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2702" documentId="11_9248B46DC1CBB2E3ED7FF6F9903E8C1851038383" xr6:coauthVersionLast="46" xr6:coauthVersionMax="46" xr10:uidLastSave="{170EFD34-46FD-4F76-B6D4-F29742E39FAB}"/>
  <bookViews>
    <workbookView xWindow="-120" yWindow="-120" windowWidth="29040" windowHeight="15840" activeTab="3" xr2:uid="{00000000-000D-0000-FFFF-FFFF00000000}"/>
  </bookViews>
  <sheets>
    <sheet name="Datos Pagina Inicial" sheetId="1" r:id="rId1"/>
    <sheet name="Casos Acumulados Provincias" sheetId="2" r:id="rId2"/>
    <sheet name="Hoja1" sheetId="7" r:id="rId3"/>
    <sheet name="Corr Mas 10 Casos Diarios" sheetId="3" r:id="rId4"/>
    <sheet name="Hoja3" sheetId="6" r:id="rId5"/>
  </sheets>
  <calcPr calcId="191028" calcCompleted="0"/>
  <pivotCaches>
    <pivotCache cacheId="4142" r:id="rId6"/>
    <pivotCache cacheId="414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054" i="3" l="1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I185" i="1"/>
  <c r="J186" i="1"/>
  <c r="G2344" i="3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<sst xmlns="http://schemas.openxmlformats.org/spreadsheetml/2006/main" count="11175" uniqueCount="1467">
  <si>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</si>
  <si>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</si>
  <si>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</si>
  <si>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</si>
  <si>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</si>
  <si>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</si>
  <si>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</si>
  <si>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</si>
  <si>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</si>
  <si>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</si>
  <si>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</si>
  <si>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</si>
  <si>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</si>
  <si>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</si>
  <si>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</si>
  <si>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</si>
  <si>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</si>
  <si>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</si>
  <si>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</si>
  <si>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</si>
  <si>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</si>
  <si>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</si>
  <si>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</si>
  <si>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</si>
  <si>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</si>
  <si>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</si>
  <si>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</si>
  <si>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</si>
  <si>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</si>
  <si>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</si>
  <si>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</si>
  <si>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</si>
  <si>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</si>
  <si>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</si>
  <si>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</si>
  <si>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</si>
  <si>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</si>
  <si>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</si>
  <si>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</si>
  <si>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</si>
  <si>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</si>
  <si>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</si>
  <si>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</si>
  <si>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</si>
  <si>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</si>
  <si>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</si>
  <si>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</si>
  <si>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</si>
  <si>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</si>
  <si>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</si>
  <si>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</si>
  <si>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</si>
  <si>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</si>
  <si>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</si>
  <si>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</si>
  <si>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</si>
  <si>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</si>
  <si>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</si>
  <si>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</si>
  <si>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</si>
  <si>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</si>
  <si>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</si>
  <si>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</si>
  <si>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</si>
  <si>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</si>
  <si>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</si>
  <si>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</si>
  <si>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</si>
  <si>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</si>
  <si>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</si>
  <si>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</si>
  <si>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</si>
  <si>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</si>
  <si>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</si>
  <si>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</si>
  <si>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</si>
  <si>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</si>
  <si>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</si>
  <si>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</si>
  <si>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</si>
  <si>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</si>
  <si>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</si>
  <si>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</si>
  <si>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</si>
  <si>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</si>
  <si>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</si>
  <si>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</si>
  <si>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</si>
  <si>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</si>
  <si>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</si>
  <si>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</si>
  <si>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</si>
  <si>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</si>
  <si>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</si>
  <si>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</si>
  <si>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</si>
  <si>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</si>
  <si>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</si>
  <si>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</si>
  <si>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</si>
  <si>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</si>
  <si>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</si>
  <si>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</si>
  <si>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</si>
  <si>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</si>
  <si>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</si>
  <si>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</si>
  <si>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</si>
  <si>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</si>
  <si>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</si>
  <si>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</si>
  <si>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</si>
  <si>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</si>
  <si>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</si>
  <si>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</si>
  <si>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</si>
  <si>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</si>
  <si>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</si>
  <si>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</si>
  <si>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</si>
  <si>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</si>
  <si>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</si>
  <si>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</si>
  <si>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</si>
  <si>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</si>
  <si>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</si>
  <si>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</si>
  <si>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</si>
  <si>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</si>
  <si>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</si>
  <si>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</si>
  <si>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</si>
  <si>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</si>
  <si>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</si>
  <si>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</si>
  <si>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</si>
  <si>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</si>
  <si>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</si>
  <si>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</si>
  <si>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</si>
  <si>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</si>
  <si>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</si>
  <si>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</si>
  <si>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</si>
  <si>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</si>
  <si>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</si>
  <si>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</si>
  <si>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</si>
  <si>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</si>
  <si>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</si>
  <si>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</si>
  <si>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</si>
  <si>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</si>
  <si>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</si>
  <si>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</si>
  <si>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</si>
  <si>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</si>
  <si>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</si>
  <si>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</si>
  <si>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</si>
  <si>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</si>
  <si>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</si>
  <si>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</si>
  <si>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</si>
  <si>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</si>
  <si>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</si>
  <si>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</si>
  <si>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</si>
  <si>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</si>
  <si>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</si>
  <si>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</si>
  <si>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</si>
  <si>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</si>
  <si>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</si>
  <si>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</si>
  <si>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</si>
  <si>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</si>
  <si>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</si>
  <si>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</si>
  <si>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</si>
  <si>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</si>
  <si>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</si>
  <si>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</si>
  <si>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</si>
  <si>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</si>
  <si>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</si>
  <si>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</si>
  <si>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</si>
  <si>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</si>
  <si>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</si>
  <si>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</si>
  <si>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</si>
  <si>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</si>
  <si>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</si>
  <si>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</si>
  <si>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</si>
  <si>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</si>
  <si>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</si>
  <si>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</si>
  <si>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</si>
  <si>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</si>
  <si>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</si>
  <si>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</si>
  <si>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</si>
  <si>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</si>
  <si>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</si>
  <si>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</si>
  <si>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</si>
  <si>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</si>
  <si>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</si>
  <si>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</si>
  <si>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</si>
  <si>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</si>
  <si>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</si>
  <si>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</si>
  <si>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</si>
  <si>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</si>
  <si>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</si>
  <si>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</si>
  <si>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</si>
  <si>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</si>
  <si>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</si>
  <si>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</si>
  <si>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</si>
  <si>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</si>
  <si>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</si>
  <si>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</si>
  <si>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</si>
  <si>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</si>
  <si>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</si>
  <si>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</si>
  <si>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</si>
  <si>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</si>
  <si>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</si>
  <si>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</si>
  <si>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</si>
  <si>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</si>
  <si>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</si>
  <si>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</si>
  <si>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</si>
  <si>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</si>
  <si>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</si>
  <si>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</si>
  <si>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</si>
  <si>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</si>
  <si>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</si>
  <si>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</si>
  <si>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</si>
  <si>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</si>
  <si>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</si>
  <si>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</si>
  <si>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</si>
  <si>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</si>
  <si>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</si>
  <si>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</si>
  <si>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</si>
  <si>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</si>
  <si>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</si>
  <si>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</si>
  <si>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</si>
  <si>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</si>
  <si>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</si>
  <si>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</si>
  <si>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</si>
  <si>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</si>
  <si>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</si>
  <si>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</si>
  <si>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</si>
  <si>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</si>
  <si>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</si>
  <si>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</si>
  <si>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</si>
  <si>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</si>
  <si>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</si>
  <si>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</si>
  <si>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</si>
  <si>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</si>
  <si>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</si>
  <si>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</si>
  <si>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</si>
  <si>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</si>
  <si>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</si>
  <si>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</si>
  <si>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</si>
  <si>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</si>
  <si>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</si>
  <si>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</si>
  <si>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</si>
  <si>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</si>
  <si>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</si>
  <si>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</si>
  <si>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</si>
  <si>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</si>
  <si>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</si>
  <si>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</si>
  <si>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</si>
  <si>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</si>
  <si>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</si>
  <si>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</si>
  <si>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</si>
  <si>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</si>
  <si>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</si>
  <si>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</si>
  <si>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</si>
  <si>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</si>
  <si>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</si>
  <si>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</si>
  <si>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</si>
  <si>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</si>
  <si>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</si>
  <si>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</si>
  <si>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</si>
  <si>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</si>
  <si>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</si>
  <si>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</si>
  <si>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</si>
  <si>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</si>
  <si>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</si>
  <si>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</si>
  <si>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</si>
  <si>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</si>
  <si>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</si>
  <si>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</si>
  <si>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</si>
  <si>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</si>
  <si>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</si>
  <si>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</si>
  <si>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</si>
  <si>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</si>
  <si>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</si>
  <si>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</si>
  <si>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</si>
  <si>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</si>
  <si>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</si>
  <si>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</si>
  <si>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</si>
  <si>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</si>
  <si>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</si>
  <si>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</si>
  <si>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</si>
  <si>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</si>
  <si>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</si>
  <si>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</si>
  <si>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</si>
  <si>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</si>
  <si>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</si>
  <si>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</si>
  <si>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</si>
  <si>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</si>
  <si>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</si>
  <si>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</si>
  <si>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</si>
  <si>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</si>
  <si>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</si>
  <si>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</si>
  <si>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</si>
  <si>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</si>
  <si>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</si>
  <si>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</si>
  <si>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</si>
  <si>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</si>
  <si>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</si>
  <si>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</si>
  <si>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</si>
  <si>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</si>
  <si>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</si>
  <si>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</si>
  <si>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</si>
  <si>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</si>
  <si>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</si>
  <si>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</si>
  <si>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</si>
  <si>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</si>
  <si>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</si>
  <si>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</si>
  <si>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</si>
  <si>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</si>
  <si>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</si>
  <si>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</si>
  <si>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</si>
  <si>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</si>
  <si>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</si>
  <si>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</si>
  <si>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</si>
  <si>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</si>
  <si>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</si>
  <si>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</si>
  <si>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</si>
  <si>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</si>
  <si>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</si>
  <si>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</si>
  <si>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</si>
  <si>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</si>
  <si>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</si>
  <si>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</si>
  <si>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</si>
  <si>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</si>
  <si>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</si>
  <si>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</si>
  <si>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</si>
  <si>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</si>
  <si>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</si>
  <si>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</si>
  <si>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</si>
  <si>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</si>
  <si>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</si>
  <si>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</si>
  <si>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</si>
  <si>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</si>
  <si>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</si>
  <si>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</si>
  <si>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</si>
  <si>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</si>
  <si>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</si>
  <si>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</si>
  <si>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</si>
  <si>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</si>
  <si>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</si>
  <si>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</si>
  <si>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</si>
  <si>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</si>
  <si>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</si>
  <si>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</si>
  <si>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</si>
  <si>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</si>
  <si>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</si>
  <si>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</si>
  <si>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</si>
  <si>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</si>
  <si>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</si>
  <si>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</si>
  <si>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</si>
  <si>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</si>
  <si>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</si>
  <si>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</si>
  <si>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</si>
  <si>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</si>
  <si>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</si>
  <si>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</si>
  <si>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</si>
  <si>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</si>
  <si>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</si>
  <si>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</si>
  <si>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</si>
  <si>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</si>
  <si>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</si>
  <si>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</si>
  <si>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</si>
  <si>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</si>
  <si>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</si>
  <si>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</si>
  <si>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</si>
  <si>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</si>
  <si>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</si>
  <si>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</si>
  <si>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</si>
  <si>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</si>
  <si>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</si>
  <si>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</si>
  <si>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</si>
  <si>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</si>
  <si>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</si>
  <si>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</si>
  <si>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</si>
  <si>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</si>
  <si>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</si>
  <si>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</si>
  <si>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</si>
  <si>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Columna1</t>
  </si>
  <si>
    <t>Cuenta de Columna1</t>
  </si>
  <si>
    <t>24 de diciembre</t>
  </si>
  <si>
    <t>Columna2</t>
  </si>
  <si>
    <t>alto boquete</t>
  </si>
  <si>
    <t>arraiján (cabecera)</t>
  </si>
  <si>
    <t>atalaya (cabecera)</t>
  </si>
  <si>
    <t>bahía azul</t>
  </si>
  <si>
    <t>barrio balboa</t>
  </si>
  <si>
    <t>barrio colón</t>
  </si>
  <si>
    <t>bella vista</t>
  </si>
  <si>
    <t>betania</t>
  </si>
  <si>
    <t>bocas del toro (cabecera)</t>
  </si>
  <si>
    <t>boquete (Cabecera)</t>
  </si>
  <si>
    <t>Boró</t>
  </si>
  <si>
    <t>bugaba</t>
  </si>
  <si>
    <t>caimitillo</t>
  </si>
  <si>
    <t>canto del llano</t>
  </si>
  <si>
    <t>cañazas (cabecera)</t>
  </si>
  <si>
    <t>Cerro Plata</t>
  </si>
  <si>
    <t>changuinola (Cabecera)</t>
  </si>
  <si>
    <t>chiriquí</t>
  </si>
  <si>
    <t>david (cabecera)</t>
  </si>
  <si>
    <t>david este</t>
  </si>
  <si>
    <t>david sur</t>
  </si>
  <si>
    <t>don bosco</t>
  </si>
  <si>
    <t>el cristo</t>
  </si>
  <si>
    <t>el empalme</t>
  </si>
  <si>
    <t>el guabo</t>
  </si>
  <si>
    <t>el harino</t>
  </si>
  <si>
    <t>el roble</t>
  </si>
  <si>
    <t>el silencio</t>
  </si>
  <si>
    <t>finca 30</t>
  </si>
  <si>
    <t>finca 6</t>
  </si>
  <si>
    <t>guabito</t>
  </si>
  <si>
    <t>gualaca</t>
  </si>
  <si>
    <t>jaramillo</t>
  </si>
  <si>
    <t>josé domingo espinar</t>
  </si>
  <si>
    <t>juan demóstenes arosemena</t>
  </si>
  <si>
    <t>juan díaz</t>
  </si>
  <si>
    <t>la concepción (cabecera)</t>
  </si>
  <si>
    <t>la estrella</t>
  </si>
  <si>
    <t>la soledad</t>
  </si>
  <si>
    <t>las cruces</t>
  </si>
  <si>
    <t>las lomas</t>
  </si>
  <si>
    <t>las mañanitas</t>
  </si>
  <si>
    <t>las tablas</t>
  </si>
  <si>
    <t>los algarrobos</t>
  </si>
  <si>
    <t>miguel de la borda (cabecera)</t>
  </si>
  <si>
    <t>montijo (cabecera)</t>
  </si>
  <si>
    <t>narganá (cabecera)</t>
  </si>
  <si>
    <t>pacora</t>
  </si>
  <si>
    <t>palmas bellas</t>
  </si>
  <si>
    <t>pedregal</t>
  </si>
  <si>
    <t>penonomé (cabecera)</t>
  </si>
  <si>
    <t>playa leona</t>
  </si>
  <si>
    <t>potrerillos</t>
  </si>
  <si>
    <t>progreso</t>
  </si>
  <si>
    <t>puerto armuelles (cabecera)</t>
  </si>
  <si>
    <t>puerto caimito</t>
  </si>
  <si>
    <t>Quebro</t>
  </si>
  <si>
    <t>río hato</t>
  </si>
  <si>
    <t>río sereno (cabecera)</t>
  </si>
  <si>
    <t>rodolfo aguilar delgado</t>
  </si>
  <si>
    <t>rufina alfaro</t>
  </si>
  <si>
    <t>san andrés</t>
  </si>
  <si>
    <t>san bartolo</t>
  </si>
  <si>
    <t>san carlos</t>
  </si>
  <si>
    <t>san félix</t>
  </si>
  <si>
    <t>san francisco</t>
  </si>
  <si>
    <t>santa ana</t>
  </si>
  <si>
    <t>santiago (cabecera)</t>
  </si>
  <si>
    <t>soná (cabecera)</t>
  </si>
  <si>
    <t>tijeras</t>
  </si>
  <si>
    <t>tocumen</t>
  </si>
  <si>
    <t>vista alegre</t>
  </si>
  <si>
    <t>Total general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</si>
  <si>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</si>
  <si>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</si>
  <si>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</si>
  <si>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</si>
  <si>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</si>
  <si>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</si>
  <si>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</si>
  <si>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</si>
  <si>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</si>
  <si>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</si>
  <si>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</si>
  <si>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</si>
  <si>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</si>
  <si>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</si>
  <si>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</si>
  <si>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</si>
  <si>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</si>
  <si>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</si>
  <si>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</si>
  <si>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</si>
  <si>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</si>
  <si>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</si>
  <si>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</si>
  <si>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</si>
  <si>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</si>
  <si>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</si>
  <si>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</si>
  <si>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</si>
  <si>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</si>
  <si>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</si>
  <si>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</si>
  <si>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</si>
  <si>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</si>
  <si>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</si>
  <si>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</si>
  <si>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</si>
  <si>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</si>
  <si>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</si>
  <si>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</si>
  <si>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</si>
  <si>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</si>
  <si>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</si>
  <si>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</si>
  <si>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</si>
  <si>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</si>
  <si>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</si>
  <si>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</si>
  <si>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</si>
  <si>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</si>
  <si>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</si>
  <si>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</si>
  <si>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</si>
  <si>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</si>
  <si>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</si>
  <si>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</si>
  <si>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</si>
  <si>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</si>
  <si>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</si>
  <si>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</si>
  <si>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</si>
  <si>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</si>
  <si>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</si>
  <si>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</si>
  <si>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</si>
  <si>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</si>
  <si>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</si>
  <si>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</si>
  <si>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</si>
  <si>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</si>
  <si>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</si>
  <si>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</si>
  <si>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</si>
  <si>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</si>
  <si>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</si>
  <si>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</si>
  <si>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</si>
  <si>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</si>
  <si>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</si>
  <si>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</si>
  <si>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</si>
  <si>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</si>
  <si>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</si>
  <si>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</si>
  <si>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</si>
  <si>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</si>
  <si>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</si>
  <si>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</si>
  <si>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</si>
  <si>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</si>
  <si>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</si>
  <si>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</si>
  <si>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</si>
  <si>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</si>
  <si>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</si>
  <si>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</si>
  <si>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</si>
  <si>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</si>
  <si>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</si>
  <si>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</si>
  <si>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</si>
  <si>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</si>
  <si>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</si>
  <si>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</si>
  <si>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</si>
  <si>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</si>
  <si>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</si>
  <si>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</si>
  <si>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</si>
  <si>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</si>
  <si>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</si>
  <si>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</si>
  <si>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</si>
  <si>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</si>
  <si>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</si>
  <si>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</si>
  <si>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</si>
  <si>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</si>
  <si>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</si>
  <si>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</si>
  <si>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</si>
  <si>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</si>
  <si>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</si>
  <si>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</si>
  <si>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</si>
  <si>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</si>
  <si>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</si>
  <si>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</si>
  <si>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</si>
  <si>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</si>
  <si>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</si>
  <si>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</si>
  <si>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</si>
  <si>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</si>
  <si>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</si>
  <si>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</si>
  <si>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</si>
  <si>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</si>
  <si>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</si>
  <si>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</si>
  <si>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</si>
  <si>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</si>
  <si>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</si>
  <si>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</si>
  <si>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</si>
  <si>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</si>
  <si>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</si>
  <si>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</si>
  <si>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</si>
  <si>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</si>
  <si>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</si>
  <si>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</si>
  <si>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</si>
  <si>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</si>
  <si>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</si>
  <si>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</si>
  <si>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</si>
  <si>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</si>
  <si>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</si>
  <si>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</si>
  <si>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</si>
  <si>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</si>
  <si>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</si>
  <si>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</si>
  <si>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</si>
  <si>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</si>
  <si>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</si>
  <si>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</si>
  <si>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</si>
  <si>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</si>
  <si>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</si>
  <si>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</si>
  <si>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</si>
  <si>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</si>
  <si>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</si>
  <si>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</si>
  <si>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</si>
  <si>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</si>
  <si>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</si>
  <si>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</si>
  <si>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</si>
  <si>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</si>
  <si>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</si>
  <si>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</si>
  <si>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</si>
  <si>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</si>
  <si>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</si>
  <si>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</si>
  <si>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</si>
  <si>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</si>
  <si>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</si>
  <si>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</si>
  <si>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</si>
  <si>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</si>
  <si>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</si>
  <si>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</si>
  <si>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</si>
  <si>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</si>
  <si>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</si>
  <si>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</si>
  <si>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</si>
  <si>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</si>
  <si>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</si>
  <si>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</si>
  <si>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</si>
  <si>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</si>
  <si>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</si>
  <si>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</si>
  <si>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</si>
  <si>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</si>
  <si>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</si>
  <si>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</si>
  <si>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</si>
  <si>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</si>
  <si>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</si>
  <si>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</si>
  <si>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</si>
  <si>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</si>
  <si>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</si>
  <si>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</si>
  <si>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</si>
  <si>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</si>
  <si>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</si>
  <si>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</si>
  <si>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</si>
  <si>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</si>
  <si>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</si>
  <si>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</si>
  <si>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</si>
  <si>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</si>
  <si>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</si>
  <si>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</si>
  <si>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</si>
  <si>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</si>
  <si>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</si>
  <si>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</si>
  <si>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</si>
  <si>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</si>
  <si>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</si>
  <si>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</si>
  <si>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</si>
  <si>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</si>
  <si>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</si>
  <si>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</si>
  <si>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</si>
  <si>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</si>
  <si>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</si>
  <si>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</si>
  <si>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</si>
  <si>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</si>
  <si>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</si>
  <si>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</si>
  <si>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</si>
  <si>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</si>
  <si>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</si>
  <si>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</si>
  <si>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</si>
  <si>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</si>
  <si>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</si>
  <si>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</si>
  <si>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</si>
  <si>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</si>
  <si>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</si>
  <si>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</si>
  <si>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</si>
  <si>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ernesto córdoba campos</t>
  </si>
  <si>
    <t>las cumbres</t>
  </si>
  <si>
    <t>guadalupe</t>
  </si>
  <si>
    <t>belisario frías</t>
  </si>
  <si>
    <t>ancón</t>
  </si>
  <si>
    <t>río abajo</t>
  </si>
  <si>
    <t>belisario Porras</t>
  </si>
  <si>
    <t>burunga</t>
  </si>
  <si>
    <t>alcalde díaz</t>
  </si>
  <si>
    <t>chepo (Cabecera)</t>
  </si>
  <si>
    <t>metetí</t>
  </si>
  <si>
    <t>la exposición o calidonia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</si>
  <si>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</si>
  <si>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</si>
  <si>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</si>
  <si>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</si>
  <si>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</si>
  <si>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</si>
  <si>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</si>
  <si>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</si>
  <si>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nuevo emperador</t>
  </si>
  <si>
    <t>tortí</t>
  </si>
  <si>
    <t>pajonal</t>
  </si>
  <si>
    <t>san juan bautista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</si>
  <si>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</si>
  <si>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</si>
  <si>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</si>
  <si>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</si>
  <si>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</si>
  <si>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</si>
  <si>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</si>
  <si>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</si>
  <si>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</si>
  <si>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</si>
  <si>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</si>
  <si>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</si>
  <si>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</si>
  <si>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</si>
  <si>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</si>
  <si>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</si>
  <si>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</si>
  <si>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</si>
  <si>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</si>
  <si>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</si>
  <si>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</si>
  <si>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</si>
  <si>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</si>
  <si>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</si>
  <si>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</si>
  <si>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lídice</t>
  </si>
  <si>
    <t>monagrillo</t>
  </si>
  <si>
    <t>chitré (cabecera)</t>
  </si>
  <si>
    <t>ocú (Cabecera)</t>
  </si>
  <si>
    <t>villa rosario</t>
  </si>
  <si>
    <t>vista Alegre</t>
  </si>
  <si>
    <t>arraiján (cAbecera)</t>
  </si>
  <si>
    <t>bella Vista</t>
  </si>
  <si>
    <t>juan Demóstenes arosemena</t>
  </si>
  <si>
    <t>omar torrijos</t>
  </si>
  <si>
    <t>amelia denis de icaza</t>
  </si>
  <si>
    <t>belisario porras</t>
  </si>
  <si>
    <t>sabanitas</t>
  </si>
  <si>
    <t>el limón</t>
  </si>
  <si>
    <t>penonomé (Cabecera)</t>
  </si>
  <si>
    <t>soná (Cabecera)</t>
  </si>
  <si>
    <t>buena vista</t>
  </si>
  <si>
    <t>toabré</t>
  </si>
  <si>
    <t>macaracas (Cabecera)</t>
  </si>
  <si>
    <t>la arena</t>
  </si>
  <si>
    <t>cativá</t>
  </si>
  <si>
    <t>aLcalde Díaz</t>
  </si>
  <si>
    <t>arraiján (Cabecera)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</si>
  <si>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</si>
  <si>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</si>
  <si>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</si>
  <si>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</si>
  <si>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</si>
  <si>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</si>
  <si>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</si>
  <si>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</si>
  <si>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</si>
  <si>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david (Cabecera)</t>
  </si>
  <si>
    <t>david</t>
  </si>
  <si>
    <t>santa fe (cabecera)</t>
  </si>
  <si>
    <t>chepo (cabecera)</t>
  </si>
  <si>
    <t>barrios unidos</t>
  </si>
  <si>
    <t>capira (Cabecera)</t>
  </si>
  <si>
    <t>pilón</t>
  </si>
  <si>
    <t>aguadulce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</si>
  <si>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</si>
  <si>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</si>
  <si>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</si>
  <si>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</si>
  <si>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</si>
  <si>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</si>
  <si>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</si>
  <si>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rodrigo luque</t>
  </si>
  <si>
    <t>san martín de porres</t>
  </si>
  <si>
    <t>santa rita</t>
  </si>
  <si>
    <t>nuevo santiago</t>
  </si>
  <si>
    <t>barrio norte</t>
  </si>
  <si>
    <t>el valle</t>
  </si>
  <si>
    <t>La Montañuela</t>
  </si>
  <si>
    <t>limones</t>
  </si>
  <si>
    <t>chame (cabecera)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</si>
  <si>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</si>
  <si>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</si>
  <si>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</si>
  <si>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</si>
  <si>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</si>
  <si>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</si>
  <si>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</si>
  <si>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</si>
  <si>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</si>
  <si>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</si>
  <si>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</si>
  <si>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nueva providencia</t>
  </si>
  <si>
    <t>el espino</t>
  </si>
  <si>
    <t>Vista alegre</t>
  </si>
  <si>
    <t>pocrí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</si>
  <si>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</si>
  <si>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</si>
  <si>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</si>
  <si>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</si>
  <si>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</si>
  <si>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</si>
  <si>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río congo</t>
  </si>
  <si>
    <t>yaviza</t>
  </si>
  <si>
    <t>san isidro</t>
  </si>
  <si>
    <t>boquerón (cabecera)</t>
  </si>
  <si>
    <t>carlos santana ávila</t>
  </si>
  <si>
    <t>otoque oriente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</si>
  <si>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</si>
  <si>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</si>
  <si>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</si>
  <si>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</si>
  <si>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</si>
  <si>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</si>
  <si>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</si>
  <si>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</si>
  <si>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</si>
  <si>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</si>
  <si>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</si>
  <si>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</si>
  <si>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</si>
  <si>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</si>
  <si>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</si>
  <si>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</si>
  <si>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</si>
  <si>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</si>
  <si>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</si>
  <si>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</si>
  <si>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</si>
  <si>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</si>
  <si>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</si>
  <si>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</si>
  <si>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</si>
  <si>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</si>
  <si>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</si>
  <si>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</si>
  <si>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</si>
  <si>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</si>
  <si>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</si>
  <si>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el alto</t>
  </si>
  <si>
    <t>la pintada (cabecera)</t>
  </si>
  <si>
    <t>rodolfo Aguilar Delgado</t>
  </si>
  <si>
    <t>arenas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</si>
  <si>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</si>
  <si>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</si>
  <si>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</si>
  <si>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</si>
  <si>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</si>
  <si>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</si>
  <si>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</si>
  <si>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</si>
  <si>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</si>
  <si>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</si>
  <si>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</si>
  <si>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</si>
  <si>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</si>
  <si>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</si>
  <si>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</si>
  <si>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</si>
  <si>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tolé (cabecera)</t>
  </si>
  <si>
    <t>narganá (Cabecera)</t>
  </si>
  <si>
    <t>unión del norte</t>
  </si>
  <si>
    <t>dolega (cabecera)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</si>
  <si>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</si>
  <si>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</si>
  <si>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</si>
  <si>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</si>
  <si>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</si>
  <si>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</si>
  <si>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</si>
  <si>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</si>
  <si>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</si>
  <si>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</si>
  <si>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</si>
  <si>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</si>
  <si>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</si>
  <si>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</si>
  <si>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</si>
  <si>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</si>
  <si>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</si>
  <si>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</si>
  <si>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</si>
  <si>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lajero</t>
  </si>
  <si>
    <t>la mesa</t>
  </si>
  <si>
    <t>david Este</t>
  </si>
  <si>
    <t>chiriquí grande (cabecera)</t>
  </si>
  <si>
    <t>el maría</t>
  </si>
  <si>
    <t>el picador</t>
  </si>
  <si>
    <t>el piro</t>
  </si>
  <si>
    <t>río sereno (Cabecera)</t>
  </si>
  <si>
    <t>almirante (cabecera)</t>
  </si>
  <si>
    <t>corr</t>
  </si>
  <si>
    <t>Cuenta de corr</t>
  </si>
  <si>
    <t>veladero</t>
  </si>
  <si>
    <t>Guabal</t>
  </si>
  <si>
    <t>Dolega (cabecera)</t>
  </si>
  <si>
    <t>El roble</t>
  </si>
  <si>
    <t>La soledad</t>
  </si>
  <si>
    <t>La peña</t>
  </si>
  <si>
    <t>río indio</t>
  </si>
  <si>
    <t>calobre (cabecera)</t>
  </si>
  <si>
    <t>chepo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</si>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</sst>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47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0" borderId="0" xfId="0" pivotButton="1"/>
    <xf numFmtId="0" fontId="0" fillId="28" borderId="10" xfId="0" applyFont="1" applyFill="1" applyBorder="1"/>
    <xf numFmtId="0" fontId="0" fillId="20" borderId="10" xfId="0" applyFont="1" applyFill="1" applyBorder="1"/>
    <xf numFmtId="0" fontId="0" fillId="12" borderId="10" xfId="0" applyFont="1" applyFill="1" applyBorder="1"/>
    <xf numFmtId="0" fontId="0" fillId="14" borderId="10" xfId="0" applyFont="1" applyFill="1" applyBorder="1"/>
    <xf numFmtId="0" fontId="0" fillId="5" borderId="10" xfId="0" applyFont="1" applyFill="1" applyBorder="1"/>
    <xf numFmtId="0" fontId="0" fillId="30" borderId="10" xfId="0" applyFont="1" applyFill="1" applyBorder="1"/>
    <xf numFmtId="0" fontId="0" fillId="6" borderId="10" xfId="0" applyFont="1" applyFill="1" applyBorder="1"/>
    <xf numFmtId="0" fontId="0" fillId="28" borderId="16" xfId="0" applyFont="1" applyFill="1" applyBorder="1"/>
    <xf numFmtId="0" fontId="0" fillId="6" borderId="11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21" borderId="16" xfId="0" applyFont="1" applyFill="1" applyBorder="1"/>
  </cellXfs>
  <cellStyles count="2">
    <cellStyle name="Millares [0]" xfId="1" builtinId="6"/>
    <cellStyle name="Normal" xfId="0" builtinId="0"/>
  </cellStyles>
  <dxfs count="1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4B08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2CC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2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7EE"/>
        </patternFill>
      </fill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65.018578124997" createdVersion="7" refreshedVersion="7" minRefreshableVersion="3" recordCount="160" xr:uid="{02B66726-8AE5-41CA-8E72-1BC27E3D35EE}">
  <cacheSource type="worksheet">
    <worksheetSource name="Tabla6" sheet="Corr Mas 10 Casos Diarios"/>
  </cacheSource>
  <cacheFields count="1">
    <cacheField name="corr" numFmtId="0">
      <sharedItems count="70">
        <s v="david (cabecera)"/>
        <s v="la mesa"/>
        <s v="pedregal"/>
        <s v="los algarrobos"/>
        <s v="bugaba"/>
        <s v="guarumal"/>
        <s v="el empalme"/>
        <s v="santa clara"/>
        <s v="el cristo"/>
        <s v="río sereno (cabecera)"/>
        <s v="changuinola (Cabecera)"/>
        <s v="david Este"/>
        <s v="david sur"/>
        <s v="canto del llano"/>
        <s v="chiriquí"/>
        <s v="boquerón (cabecera)"/>
        <s v="las lomas"/>
        <s v="san martín de porres"/>
        <s v="llano norte"/>
        <s v="chiriquí grande (cabecera)"/>
        <s v="el maría"/>
        <s v="santiago (cabecera)"/>
        <s v="barrio balboa"/>
        <s v="cabuya"/>
        <s v="la concepción (cabecera)"/>
        <s v="vista alegre"/>
        <s v="puerto armuelles (cabecera)"/>
        <s v="juan demóstenes arosemena"/>
        <s v="josé domingo espinar"/>
        <s v="rufina alfaro"/>
        <s v="omar torrijos"/>
        <s v="las mañanitas"/>
        <s v="barrio colón"/>
        <s v="ernesto córdoba campos"/>
        <s v="cañazas (cabecera)"/>
        <s v="el picador"/>
        <s v="narganá (cabecera)"/>
        <s v="soná (cabecera)"/>
        <s v="cristóbal"/>
        <s v="tocumen"/>
        <s v="el piro"/>
        <s v="parque lefevre"/>
        <s v="las lajas"/>
        <s v="pacora"/>
        <s v="san pablo viejo"/>
        <s v="san francisco"/>
        <s v="juan díaz"/>
        <s v="las tablas"/>
        <s v="guabito"/>
        <s v="sabanitas"/>
        <s v="cerro silvestre"/>
        <s v="betania"/>
        <s v="bocas del toro (cabecera)"/>
        <s v="finca 6"/>
        <s v="pueblo nuevo"/>
        <s v="almirante (cabecera)"/>
        <s v="san félix"/>
        <s v="arraiján (cabecera)"/>
        <s v="veladero"/>
        <s v="Guabal"/>
        <s v="Buena vista"/>
        <s v="El roble"/>
        <s v="Cativá"/>
        <s v="La soledad"/>
        <s v="La peña"/>
        <s v="Dolega (cabecera)"/>
        <s v="miguel de la borda (cabecera)"/>
        <s v="alto boquete"/>
        <s v="río indio"/>
        <s v="progres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71.830147685185" createdVersion="7" refreshedVersion="7" minRefreshableVersion="3" recordCount="140" xr:uid="{13D5132F-31B2-4C88-BA11-F9C5D416DE96}">
  <cacheSource type="worksheet">
    <worksheetSource name="Tabla3" sheet="Corr Mas 10 Casos Diarios"/>
  </cacheSource>
  <cacheFields count="1">
    <cacheField name="Columna1" numFmtId="0">
      <sharedItems count="73">
        <s v="david (cabecera)"/>
        <s v="rodolfo aguilar delgado"/>
        <s v="el guabo"/>
        <s v="changuinola (Cabecera)"/>
        <s v="boquete (Cabecera)"/>
        <s v="barrio colón"/>
        <s v="el empalme"/>
        <s v="barrio balboa"/>
        <s v="bocas del toro (cabecera)"/>
        <s v="la concepción (cabecera)"/>
        <s v="arraiján (cabecera)"/>
        <s v="bahía azul"/>
        <s v="juan demóstenes arosemena"/>
        <s v="san francisco"/>
        <s v="puerto caimito"/>
        <s v="caimitillo"/>
        <s v="david este"/>
        <s v="juan díaz"/>
        <s v="playa leona"/>
        <s v="las tablas"/>
        <s v="Cerro Plata"/>
        <s v="cañazas (cabecera)"/>
        <s v="pacora"/>
        <s v="pedregal"/>
        <s v="Quebro"/>
        <s v="gualaca"/>
        <s v="rufina alfaro"/>
        <s v="finca 30"/>
        <s v="24 de diciembre"/>
        <s v="río sereno (cabecera)"/>
        <s v="santiago (cabecera)"/>
        <s v="montijo (cabecera)"/>
        <s v="guabito"/>
        <s v="el roble"/>
        <s v="las lomas"/>
        <s v="vista alegre"/>
        <s v="soná (cabecera)"/>
        <s v="bugaba"/>
        <s v="palmas bellas"/>
        <s v="san félix"/>
        <s v="david sur"/>
        <s v="los algarrobos"/>
        <s v="santa ana"/>
        <s v="don bosco"/>
        <s v="san bartolo"/>
        <s v="las cruces"/>
        <s v="progreso"/>
        <s v="atalaya (cabecera)"/>
        <s v="betania"/>
        <s v="miguel de la borda (cabecera)"/>
        <s v="la estrella"/>
        <s v="bella vista"/>
        <s v="san andrés"/>
        <s v="potrerillos"/>
        <s v="puerto armuelles (cabecera)"/>
        <s v="josé domingo espinar"/>
        <s v="la soledad"/>
        <s v="jaramillo"/>
        <s v="el harino"/>
        <s v="penonomé (cabecera)"/>
        <s v="canto del llano"/>
        <s v="las mañanitas"/>
        <s v="alto boquete"/>
        <s v="Boró"/>
        <s v="el cristo"/>
        <s v="narganá (cabecera)"/>
        <s v="el silencio"/>
        <s v="tijeras"/>
        <s v="tocumen"/>
        <s v="río hato"/>
        <s v="chiriquí"/>
        <s v="san carlos"/>
        <s v="finca 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8"/>
  </r>
  <r>
    <x v="20"/>
  </r>
  <r>
    <x v="21"/>
  </r>
  <r>
    <x v="22"/>
  </r>
  <r>
    <x v="23"/>
  </r>
  <r>
    <x v="24"/>
  </r>
  <r>
    <x v="25"/>
  </r>
  <r>
    <x v="1"/>
  </r>
  <r>
    <x v="26"/>
  </r>
  <r>
    <x v="10"/>
  </r>
  <r>
    <x v="11"/>
  </r>
  <r>
    <x v="27"/>
  </r>
  <r>
    <x v="28"/>
  </r>
  <r>
    <x v="29"/>
  </r>
  <r>
    <x v="30"/>
  </r>
  <r>
    <x v="31"/>
  </r>
  <r>
    <x v="32"/>
  </r>
  <r>
    <x v="33"/>
  </r>
  <r>
    <x v="15"/>
  </r>
  <r>
    <x v="34"/>
  </r>
  <r>
    <x v="35"/>
  </r>
  <r>
    <x v="36"/>
  </r>
  <r>
    <x v="0"/>
  </r>
  <r>
    <x v="21"/>
  </r>
  <r>
    <x v="11"/>
  </r>
  <r>
    <x v="37"/>
  </r>
  <r>
    <x v="38"/>
  </r>
  <r>
    <x v="10"/>
  </r>
  <r>
    <x v="39"/>
  </r>
  <r>
    <x v="40"/>
  </r>
  <r>
    <x v="17"/>
  </r>
  <r>
    <x v="41"/>
  </r>
  <r>
    <x v="12"/>
  </r>
  <r>
    <x v="24"/>
  </r>
  <r>
    <x v="42"/>
  </r>
  <r>
    <x v="19"/>
  </r>
  <r>
    <x v="16"/>
  </r>
  <r>
    <x v="43"/>
  </r>
  <r>
    <x v="44"/>
  </r>
  <r>
    <x v="8"/>
  </r>
  <r>
    <x v="0"/>
  </r>
  <r>
    <x v="21"/>
  </r>
  <r>
    <x v="10"/>
  </r>
  <r>
    <x v="45"/>
  </r>
  <r>
    <x v="26"/>
  </r>
  <r>
    <x v="12"/>
  </r>
  <r>
    <x v="11"/>
  </r>
  <r>
    <x v="34"/>
  </r>
  <r>
    <x v="3"/>
  </r>
  <r>
    <x v="32"/>
  </r>
  <r>
    <x v="4"/>
  </r>
  <r>
    <x v="46"/>
  </r>
  <r>
    <x v="47"/>
  </r>
  <r>
    <x v="48"/>
  </r>
  <r>
    <x v="24"/>
  </r>
  <r>
    <x v="49"/>
  </r>
  <r>
    <x v="27"/>
  </r>
  <r>
    <x v="22"/>
  </r>
  <r>
    <x v="6"/>
  </r>
  <r>
    <x v="0"/>
  </r>
  <r>
    <x v="50"/>
  </r>
  <r>
    <x v="16"/>
  </r>
  <r>
    <x v="37"/>
  </r>
  <r>
    <x v="21"/>
  </r>
  <r>
    <x v="25"/>
  </r>
  <r>
    <x v="2"/>
  </r>
  <r>
    <x v="6"/>
  </r>
  <r>
    <x v="51"/>
  </r>
  <r>
    <x v="10"/>
  </r>
  <r>
    <x v="52"/>
  </r>
  <r>
    <x v="53"/>
  </r>
  <r>
    <x v="17"/>
  </r>
  <r>
    <x v="9"/>
  </r>
  <r>
    <x v="54"/>
  </r>
  <r>
    <x v="12"/>
  </r>
  <r>
    <x v="45"/>
  </r>
  <r>
    <x v="26"/>
  </r>
  <r>
    <x v="8"/>
  </r>
  <r>
    <x v="32"/>
  </r>
  <r>
    <x v="0"/>
  </r>
  <r>
    <x v="34"/>
  </r>
  <r>
    <x v="3"/>
  </r>
  <r>
    <x v="4"/>
  </r>
  <r>
    <x v="55"/>
  </r>
  <r>
    <x v="6"/>
  </r>
  <r>
    <x v="11"/>
  </r>
  <r>
    <x v="7"/>
  </r>
  <r>
    <x v="56"/>
  </r>
  <r>
    <x v="57"/>
  </r>
  <r>
    <x v="53"/>
  </r>
  <r>
    <x v="24"/>
  </r>
  <r>
    <x v="26"/>
  </r>
  <r>
    <x v="12"/>
  </r>
  <r>
    <x v="36"/>
  </r>
  <r>
    <x v="21"/>
  </r>
  <r>
    <x v="37"/>
  </r>
  <r>
    <x v="16"/>
  </r>
  <r>
    <x v="58"/>
  </r>
  <r>
    <x v="52"/>
  </r>
  <r>
    <x v="0"/>
  </r>
  <r>
    <x v="24"/>
  </r>
  <r>
    <x v="52"/>
  </r>
  <r>
    <x v="17"/>
  </r>
  <r>
    <x v="59"/>
  </r>
  <r>
    <x v="54"/>
  </r>
  <r>
    <x v="50"/>
  </r>
  <r>
    <x v="46"/>
  </r>
  <r>
    <x v="2"/>
  </r>
  <r>
    <x v="60"/>
  </r>
  <r>
    <x v="45"/>
  </r>
  <r>
    <x v="61"/>
  </r>
  <r>
    <x v="37"/>
  </r>
  <r>
    <x v="12"/>
  </r>
  <r>
    <x v="62"/>
  </r>
  <r>
    <x v="4"/>
  </r>
  <r>
    <x v="63"/>
  </r>
  <r>
    <x v="10"/>
  </r>
  <r>
    <x v="64"/>
  </r>
  <r>
    <x v="65"/>
  </r>
  <r>
    <x v="7"/>
  </r>
  <r>
    <x v="0"/>
  </r>
  <r>
    <x v="11"/>
  </r>
  <r>
    <x v="66"/>
  </r>
  <r>
    <x v="10"/>
  </r>
  <r>
    <x v="21"/>
  </r>
  <r>
    <x v="24"/>
  </r>
  <r>
    <x v="2"/>
  </r>
  <r>
    <x v="50"/>
  </r>
  <r>
    <x v="16"/>
  </r>
  <r>
    <x v="67"/>
  </r>
  <r>
    <x v="3"/>
  </r>
  <r>
    <x v="12"/>
  </r>
  <r>
    <x v="68"/>
  </r>
  <r>
    <x v="42"/>
  </r>
  <r>
    <x v="37"/>
  </r>
  <r>
    <x v="55"/>
  </r>
  <r>
    <x v="39"/>
  </r>
  <r>
    <x v="69"/>
  </r>
  <r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20"/>
  </r>
  <r>
    <x v="21"/>
  </r>
  <r>
    <x v="12"/>
  </r>
  <r>
    <x v="8"/>
  </r>
  <r>
    <x v="22"/>
  </r>
  <r>
    <x v="23"/>
  </r>
  <r>
    <x v="24"/>
  </r>
  <r>
    <x v="3"/>
  </r>
  <r>
    <x v="25"/>
  </r>
  <r>
    <x v="6"/>
  </r>
  <r>
    <x v="26"/>
  </r>
  <r>
    <x v="27"/>
  </r>
  <r>
    <x v="28"/>
  </r>
  <r>
    <x v="4"/>
  </r>
  <r>
    <x v="29"/>
  </r>
  <r>
    <x v="30"/>
  </r>
  <r>
    <x v="31"/>
  </r>
  <r>
    <x v="17"/>
  </r>
  <r>
    <x v="32"/>
  </r>
  <r>
    <x v="0"/>
  </r>
  <r>
    <x v="21"/>
  </r>
  <r>
    <x v="9"/>
  </r>
  <r>
    <x v="33"/>
  </r>
  <r>
    <x v="29"/>
  </r>
  <r>
    <x v="1"/>
  </r>
  <r>
    <x v="34"/>
  </r>
  <r>
    <x v="35"/>
  </r>
  <r>
    <x v="23"/>
  </r>
  <r>
    <x v="36"/>
  </r>
  <r>
    <x v="30"/>
  </r>
  <r>
    <x v="37"/>
  </r>
  <r>
    <x v="38"/>
  </r>
  <r>
    <x v="39"/>
  </r>
  <r>
    <x v="40"/>
  </r>
  <r>
    <x v="13"/>
  </r>
  <r>
    <x v="6"/>
  </r>
  <r>
    <x v="41"/>
  </r>
  <r>
    <x v="7"/>
  </r>
  <r>
    <x v="8"/>
  </r>
  <r>
    <x v="42"/>
  </r>
  <r>
    <x v="30"/>
  </r>
  <r>
    <x v="0"/>
  </r>
  <r>
    <x v="15"/>
  </r>
  <r>
    <x v="16"/>
  </r>
  <r>
    <x v="1"/>
  </r>
  <r>
    <x v="41"/>
  </r>
  <r>
    <x v="43"/>
  </r>
  <r>
    <x v="3"/>
  </r>
  <r>
    <x v="9"/>
  </r>
  <r>
    <x v="34"/>
  </r>
  <r>
    <x v="44"/>
  </r>
  <r>
    <x v="8"/>
  </r>
  <r>
    <x v="45"/>
  </r>
  <r>
    <x v="46"/>
  </r>
  <r>
    <x v="13"/>
  </r>
  <r>
    <x v="27"/>
  </r>
  <r>
    <x v="35"/>
  </r>
  <r>
    <x v="47"/>
  </r>
  <r>
    <x v="48"/>
  </r>
  <r>
    <x v="21"/>
  </r>
  <r>
    <x v="3"/>
  </r>
  <r>
    <x v="6"/>
  </r>
  <r>
    <x v="49"/>
  </r>
  <r>
    <x v="0"/>
  </r>
  <r>
    <x v="50"/>
  </r>
  <r>
    <x v="9"/>
  </r>
  <r>
    <x v="1"/>
  </r>
  <r>
    <x v="51"/>
  </r>
  <r>
    <x v="35"/>
  </r>
  <r>
    <x v="52"/>
  </r>
  <r>
    <x v="13"/>
  </r>
  <r>
    <x v="44"/>
  </r>
  <r>
    <x v="16"/>
  </r>
  <r>
    <x v="8"/>
  </r>
  <r>
    <x v="23"/>
  </r>
  <r>
    <x v="53"/>
  </r>
  <r>
    <x v="54"/>
  </r>
  <r>
    <x v="41"/>
  </r>
  <r>
    <x v="32"/>
  </r>
  <r>
    <x v="0"/>
  </r>
  <r>
    <x v="3"/>
  </r>
  <r>
    <x v="6"/>
  </r>
  <r>
    <x v="14"/>
  </r>
  <r>
    <x v="36"/>
  </r>
  <r>
    <x v="55"/>
  </r>
  <r>
    <x v="8"/>
  </r>
  <r>
    <x v="56"/>
  </r>
  <r>
    <x v="57"/>
  </r>
  <r>
    <x v="30"/>
  </r>
  <r>
    <x v="16"/>
  </r>
  <r>
    <x v="10"/>
  </r>
  <r>
    <x v="58"/>
  </r>
  <r>
    <x v="59"/>
  </r>
  <r>
    <x v="34"/>
  </r>
  <r>
    <x v="40"/>
  </r>
  <r>
    <x v="60"/>
  </r>
  <r>
    <x v="61"/>
  </r>
  <r>
    <x v="1"/>
  </r>
  <r>
    <x v="62"/>
  </r>
  <r>
    <x v="9"/>
  </r>
  <r>
    <x v="63"/>
  </r>
  <r>
    <x v="64"/>
  </r>
  <r>
    <x v="61"/>
  </r>
  <r>
    <x v="0"/>
  </r>
  <r>
    <x v="65"/>
  </r>
  <r>
    <x v="66"/>
  </r>
  <r>
    <x v="67"/>
  </r>
  <r>
    <x v="68"/>
  </r>
  <r>
    <x v="69"/>
  </r>
  <r>
    <x v="46"/>
  </r>
  <r>
    <x v="30"/>
  </r>
  <r>
    <x v="70"/>
  </r>
  <r>
    <x v="21"/>
  </r>
  <r>
    <x v="71"/>
  </r>
  <r>
    <x v="3"/>
  </r>
  <r>
    <x v="41"/>
  </r>
  <r>
    <x v="72"/>
  </r>
  <r>
    <x v="36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F4838-9699-4046-803B-21152293B93B}" name="TablaDinámica1" cacheId="414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3:B77" firstHeaderRow="1" firstDataRow="1" firstDataCol="1"/>
  <pivotFields count="1">
    <pivotField axis="axisRow" dataField="1" compact="0" outline="0" showAll="0">
      <items count="74">
        <item x="28"/>
        <item x="62"/>
        <item x="10"/>
        <item x="47"/>
        <item x="11"/>
        <item x="7"/>
        <item x="5"/>
        <item x="51"/>
        <item x="48"/>
        <item x="8"/>
        <item x="4"/>
        <item x="63"/>
        <item x="37"/>
        <item x="15"/>
        <item x="60"/>
        <item x="21"/>
        <item x="20"/>
        <item x="3"/>
        <item x="70"/>
        <item x="0"/>
        <item x="16"/>
        <item x="40"/>
        <item x="43"/>
        <item x="64"/>
        <item x="6"/>
        <item x="2"/>
        <item x="58"/>
        <item x="33"/>
        <item x="66"/>
        <item x="27"/>
        <item x="72"/>
        <item x="32"/>
        <item x="25"/>
        <item x="57"/>
        <item x="55"/>
        <item x="12"/>
        <item x="17"/>
        <item x="9"/>
        <item x="50"/>
        <item x="56"/>
        <item x="45"/>
        <item x="34"/>
        <item x="61"/>
        <item x="19"/>
        <item x="41"/>
        <item x="49"/>
        <item x="31"/>
        <item x="65"/>
        <item x="22"/>
        <item x="38"/>
        <item x="23"/>
        <item x="59"/>
        <item x="18"/>
        <item x="53"/>
        <item x="46"/>
        <item x="54"/>
        <item x="14"/>
        <item x="24"/>
        <item x="69"/>
        <item x="29"/>
        <item x="1"/>
        <item x="26"/>
        <item x="52"/>
        <item x="44"/>
        <item x="71"/>
        <item x="39"/>
        <item x="13"/>
        <item x="42"/>
        <item x="30"/>
        <item x="36"/>
        <item x="67"/>
        <item x="68"/>
        <item x="35"/>
        <item t="default"/>
      </items>
    </pivotField>
  </pivotFields>
  <rowFields count="1">
    <field x="0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dataFields count="1">
    <dataField name="Cuenta de Columna1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411C77-C358-415A-88D9-4FB881870997}" name="TablaDinámica2" cacheId="414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J7819:K7890" firstHeaderRow="1" firstDataRow="1" firstDataCol="1"/>
  <pivotFields count="1">
    <pivotField axis="axisRow" dataField="1" compact="0" outline="0" showAll="0">
      <items count="71">
        <item x="55"/>
        <item x="67"/>
        <item x="57"/>
        <item x="22"/>
        <item x="32"/>
        <item x="51"/>
        <item x="52"/>
        <item x="15"/>
        <item x="60"/>
        <item x="4"/>
        <item x="23"/>
        <item x="13"/>
        <item x="34"/>
        <item x="62"/>
        <item x="50"/>
        <item x="10"/>
        <item x="14"/>
        <item x="19"/>
        <item x="38"/>
        <item x="0"/>
        <item x="11"/>
        <item x="12"/>
        <item x="65"/>
        <item x="8"/>
        <item x="6"/>
        <item x="20"/>
        <item x="35"/>
        <item x="40"/>
        <item x="61"/>
        <item x="33"/>
        <item x="53"/>
        <item x="59"/>
        <item x="48"/>
        <item x="5"/>
        <item x="28"/>
        <item x="27"/>
        <item x="46"/>
        <item x="24"/>
        <item x="1"/>
        <item x="64"/>
        <item x="63"/>
        <item x="42"/>
        <item x="16"/>
        <item x="31"/>
        <item x="47"/>
        <item x="18"/>
        <item x="3"/>
        <item x="66"/>
        <item x="36"/>
        <item x="30"/>
        <item x="43"/>
        <item x="41"/>
        <item x="2"/>
        <item x="69"/>
        <item x="54"/>
        <item x="26"/>
        <item x="68"/>
        <item x="9"/>
        <item x="29"/>
        <item x="49"/>
        <item x="56"/>
        <item x="45"/>
        <item x="17"/>
        <item x="44"/>
        <item x="7"/>
        <item x="21"/>
        <item x="37"/>
        <item x="39"/>
        <item x="58"/>
        <item x="25"/>
        <item t="default"/>
      </items>
    </pivotField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75" totalsRowShown="0">
  <autoFilter ref="B1:CA375" xr:uid="{43A4EA99-D30C-4593-B4E9-BC228D6A71B3}"/>
  <tableColumns count="78">
    <tableColumn id="1" xr3:uid="{B43CE6CF-A682-4EDB-9879-C83EE5B60C32}" name="Fecha" dataDxfId="185"/>
    <tableColumn id="2" xr3:uid="{973902F0-2D6C-40A2-BFE7-09B21A33165E}" name="Confirmados Acumulados" dataDxfId="184"/>
    <tableColumn id="3" xr3:uid="{40A6486D-313D-495E-B390-825D23DB0A59}" name="Nuevos Confirmados"/>
    <tableColumn id="4" xr3:uid="{40D3D6E3-850F-4C5A-B130-A86751451D00}" name="Fallecidos Acumulados" dataDxfId="183"/>
    <tableColumn id="5" xr3:uid="{B7E20309-518B-468C-A592-39469F86B5D6}" name="Nuevos Fallecidos"/>
    <tableColumn id="6" xr3:uid="{F2FD374F-A063-484D-A17D-CE2074ED1517}" name="Recuperados Acumulados" dataDxfId="182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181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180">
      <calculatedColumnFormula>+IFERROR(C2/3.974,"")</calculatedColumnFormula>
    </tableColumn>
    <tableColumn id="18" xr3:uid="{C5C9CF84-1193-446D-A50A-629502575AA8}" name="Fallecidos/1MM hab" dataDxfId="179">
      <calculatedColumnFormula>+IFERROR(E2/3.974,"")</calculatedColumnFormula>
    </tableColumn>
    <tableColumn id="19" xr3:uid="{5653A491-563D-4A51-9E51-434E50B0C11C}" name="Recuperados/1 MM hab" dataDxfId="178">
      <calculatedColumnFormula>+IFERROR(G2/3.974,"")</calculatedColumnFormula>
    </tableColumn>
    <tableColumn id="20" xr3:uid="{1087D488-7D9C-4D7D-A189-4EB560CA2E3B}" name="Activos/1MM hab" dataDxfId="177">
      <calculatedColumnFormula>+IFERROR(I2/3.974,"")</calculatedColumnFormula>
    </tableColumn>
    <tableColumn id="21" xr3:uid="{5D7DE319-4187-4EA4-B571-D2695154EE4A}" name="Pruebas Realizadas" dataDxfId="176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175">
      <calculatedColumnFormula>IFERROR(W2-W1,0)</calculatedColumnFormula>
    </tableColumn>
    <tableColumn id="64" xr3:uid="{28C993C8-E8F5-4F99-B9F6-92E744E1DC2E}" name="Pruebas Realizadas/1MM hab" dataDxfId="174">
      <calculatedColumnFormula>IFERROR(V2/3.974,0)</calculatedColumnFormula>
    </tableColumn>
    <tableColumn id="23" xr3:uid="{42A45A33-4E21-48F2-A8AE-E198D98F66C3}" name="Pruebas Negativas" dataDxfId="173"/>
    <tableColumn id="24" xr3:uid="{BA3C3DC5-E194-4738-BE0D-9C065CE37FC0}" name="Pruebas Negativas Diarias" dataDxfId="172">
      <calculatedColumnFormula>Z2-Z1</calculatedColumnFormula>
    </tableColumn>
    <tableColumn id="55" xr3:uid="{969B6342-94BE-4968-955F-55616C0B80F9}" name="% Pruebas Negativas" dataDxfId="171">
      <calculatedColumnFormula>IFERROR(Z2/V2,0)</calculatedColumnFormula>
    </tableColumn>
    <tableColumn id="58" xr3:uid="{DCF2DC84-6E8B-433D-8BEE-4F9909314B95}" name="Variación Pruebas Negativas Diarias" dataDxfId="170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69">
      <calculatedColumnFormula>IFERROR(AD2/V2,0)</calculatedColumnFormula>
    </tableColumn>
    <tableColumn id="59" xr3:uid="{879AC419-6349-4CF2-ABE6-2CAB27EB4896}" name="Variación Pruebas Positivas Diarias" dataDxfId="168">
      <calculatedColumnFormula>IFERROR(AE2-AE1,0)</calculatedColumnFormula>
    </tableColumn>
    <tableColumn id="74" xr3:uid="{766B1DB5-FDE4-4BD7-BF8F-4B01095F7E3F}" name="%Variación Pruebas Positivas Diarias" dataDxfId="167">
      <calculatedColumnFormula>IFERROR(AE2/W2,0)</calculatedColumnFormula>
    </tableColumn>
    <tableColumn id="65" xr3:uid="{7C3592F6-C716-42D3-A5A1-47E150686978}" name="Pruebas Positivas/1MM hab" dataDxfId="166">
      <calculatedColumnFormula>IFERROR(AD2/3.974,0)</calculatedColumnFormula>
    </tableColumn>
    <tableColumn id="27" xr3:uid="{D8610871-ABDD-4D27-8EF9-5CB022075A3B}" name="Aislamiento Domiciliario" dataDxfId="165"/>
    <tableColumn id="28" xr3:uid="{C675257E-C6CD-4E20-B674-42EE821FE46A}" name="Variación Aislamiento Domiciliario" dataDxfId="164">
      <calculatedColumnFormula>AJ2-AJ1</calculatedColumnFormula>
    </tableColumn>
    <tableColumn id="60" xr3:uid="{0AA8EE78-AA2C-434E-B362-741D9FFB5ECC}" name="%Variación Aislamiento Domiciliario" dataDxfId="163">
      <calculatedColumnFormula>IFERROR(AJ2/AJ1,0)-1</calculatedColumnFormula>
    </tableColumn>
    <tableColumn id="66" xr3:uid="{625EE28F-4964-4F45-905B-130058A50F50}" name="Aislamiento Domiciliario/1MM hab" dataDxfId="162">
      <calculatedColumnFormula>IFERROR(AJ2/3.974,0)</calculatedColumnFormula>
    </tableColumn>
    <tableColumn id="75" xr3:uid="{1B2C3CAE-97BE-4952-B951-5007AB5414DD}" name="%Aislamiento Domiciliario de Confirmados" dataDxfId="161">
      <calculatedColumnFormula>IFERROR(AJ2/C2," ")</calculatedColumnFormula>
    </tableColumn>
    <tableColumn id="29" xr3:uid="{DC317B66-599C-42F1-AA24-36DEE1345EB4}" name="Aislamiento en Hoteles" dataDxfId="160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59">
      <calculatedColumnFormula>IFERROR(AO2/3.974,0)</calculatedColumnFormula>
    </tableColumn>
    <tableColumn id="31" xr3:uid="{E736287B-0930-4006-9282-9CA033399912}" name="Hospitalizados en Sala" dataDxfId="158"/>
    <tableColumn id="32" xr3:uid="{BF98C05B-A67B-4900-B05E-627F032DC39A}" name="Variación Hospitalizados en Sala" dataDxfId="157">
      <calculatedColumnFormula>AS2-AS1</calculatedColumnFormula>
    </tableColumn>
    <tableColumn id="62" xr3:uid="{7C747F0E-AA13-4E3C-9C50-8538E30CAC79}" name="%Variación Hospitalizados en Sala" dataDxfId="156">
      <calculatedColumnFormula>IFERROR(AS2/AS1,0)-1</calculatedColumnFormula>
    </tableColumn>
    <tableColumn id="68" xr3:uid="{7DBCF1EA-926B-4AAD-A90A-BB75D656AD64}" name="Hospitalizados en Sala/1MM hab" dataDxfId="155">
      <calculatedColumnFormula>IFERROR(AS2/3.974,0)</calculatedColumnFormula>
    </tableColumn>
    <tableColumn id="76" xr3:uid="{48762F93-20F9-4E34-8048-CC45B397DC24}" name="%Hospitalizados en Sala de Confirmados" dataDxfId="154">
      <calculatedColumnFormula>IFERROR(AS2/C2," ")</calculatedColumnFormula>
    </tableColumn>
    <tableColumn id="33" xr3:uid="{71350F5A-09D2-45C4-9CCF-A9A5B2880119}" name="Hospitalizados en UCI" dataDxfId="153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52">
      <calculatedColumnFormula>IFERROR(AX2/AX1,0)-1</calculatedColumnFormula>
    </tableColumn>
    <tableColumn id="69" xr3:uid="{BB3ED07D-4978-4E45-9048-715100C1C4CE}" name="Hospitalización en UCI/1MM hab" dataDxfId="151">
      <calculatedColumnFormula>IFERROR(AX2/3.974,0)</calculatedColumnFormula>
    </tableColumn>
    <tableColumn id="77" xr3:uid="{3689B571-2CEF-4D6C-80EA-D42E9AFA4249}" name="%Hospitalizados en UCI de Confirmados" dataDxfId="150">
      <calculatedColumnFormula>IFERROR(AX2/C2," ")</calculatedColumnFormula>
    </tableColumn>
    <tableColumn id="70" xr3:uid="{D4D326CA-71CB-4808-8398-2DF20427ACD9}" name="Personas con Medidas Sanitarias" dataDxfId="149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48">
      <calculatedColumnFormula>IFERROR(BC2-BC1,0)</calculatedColumnFormula>
    </tableColumn>
    <tableColumn id="73" xr3:uid="{FEEEA9CC-4A2C-4532-89AC-8AEE99F07A1C}" name="%Variación Personas con Medidas Sanitarias" dataDxfId="147">
      <calculatedColumnFormula>IFERROR(BC2/BC1,0)-1</calculatedColumnFormula>
    </tableColumn>
    <tableColumn id="71" xr3:uid="{76D989EB-1454-4A9F-BCC9-9DBAAC8EC62A}" name="Personas con Medidas Sanitarias/1MM hab" dataDxfId="146">
      <calculatedColumnFormula>IFERROR(BC2/3.974,0)</calculatedColumnFormula>
    </tableColumn>
    <tableColumn id="78" xr3:uid="{B0368274-1320-4455-B61E-287DF6AFDB6B}" name="%Personas con Medidas Sanitarias de Confirmados" dataDxfId="145">
      <calculatedColumnFormula>IFERROR(BC2/C2," ")</calculatedColumnFormula>
    </tableColumn>
    <tableColumn id="35" xr3:uid="{812A1327-1CEB-4F00-A13E-00131E30B078}" name="Casos 0-19 años" dataDxfId="144"/>
    <tableColumn id="45" xr3:uid="{D49F4BCD-7029-445D-AC3D-4C3AEC95E978}" name="Variación Casos 0-19 años" dataDxfId="143">
      <calculatedColumnFormula>IFERROR((BH2-BH1), 0)</calculatedColumnFormula>
    </tableColumn>
    <tableColumn id="36" xr3:uid="{8F490D8C-4F99-4584-94BF-093E46E47157}" name="Casos 20-39 años" dataDxfId="142"/>
    <tableColumn id="46" xr3:uid="{9C4B1D6F-5802-43AD-98C0-AEA0FDA3361D}" name="Variación Casos 20-39 años" dataDxfId="141">
      <calculatedColumnFormula>IFERROR((BJ2-BJ1),0)</calculatedColumnFormula>
    </tableColumn>
    <tableColumn id="37" xr3:uid="{DF499F72-1046-478E-9D20-9E9A85F8F2A0}" name="Casos 40-59 años" dataDxfId="140"/>
    <tableColumn id="47" xr3:uid="{22260EC0-BDDF-44F7-B25B-AFAE05653A98}" name="Variación Casos 40-59 años" dataDxfId="139">
      <calculatedColumnFormula>IFERROR((BL2-BL1),0)</calculatedColumnFormula>
    </tableColumn>
    <tableColumn id="38" xr3:uid="{B47F6D70-7358-41E8-BBF0-59C40B173663}" name="Casos 60-79 años" dataDxfId="138"/>
    <tableColumn id="48" xr3:uid="{4065D1A3-12CB-4A14-940C-EB27E5C02B72}" name="Variación Casos 60-79 años" dataDxfId="137">
      <calculatedColumnFormula>IFERROR((BN2-BN1),0)</calculatedColumnFormula>
    </tableColumn>
    <tableColumn id="39" xr3:uid="{38A3E542-9026-45A2-AA92-EA50BF06321F}" name="Casos &gt;80 años" dataDxfId="136"/>
    <tableColumn id="49" xr3:uid="{BFA963DD-6022-44F5-9960-C736B4C44A1A}" name="Variación Casos &gt;80 años" dataDxfId="135">
      <calculatedColumnFormula>IFERROR((BP2-BP1),0)</calculatedColumnFormula>
    </tableColumn>
    <tableColumn id="40" xr3:uid="{1917D601-1805-47AD-9379-0623CBEC8677}" name="Defunciones 0-19 años" dataDxfId="134"/>
    <tableColumn id="50" xr3:uid="{8744BA87-2371-4F50-83CA-FB01532B438D}" name="Variación Defunciones 0-19 años" dataDxfId="133">
      <calculatedColumnFormula>IFERROR((BR2-BR1),0)</calculatedColumnFormula>
    </tableColumn>
    <tableColumn id="41" xr3:uid="{E100BA7E-AC43-4F84-BB57-F3B1C999E447}" name="Defunciones 20-39 años" dataDxfId="132"/>
    <tableColumn id="51" xr3:uid="{5ADE2D23-1839-4D7C-BC42-D37F14B85BCE}" name="Variación Defunciones 20-39 años" dataDxfId="131">
      <calculatedColumnFormula>IFERROR((BT2-BT1),0)</calculatedColumnFormula>
    </tableColumn>
    <tableColumn id="42" xr3:uid="{6D91C00A-6C34-4D4A-A359-17834D08F9AC}" name="Defunciones 40-59 años" dataDxfId="130"/>
    <tableColumn id="52" xr3:uid="{D3AA20D4-C41F-4432-8393-B25AEC78A2DB}" name="Variación Defunciones 40-59 años" dataDxfId="129">
      <calculatedColumnFormula>IFERROR((BV2-BV1),0)</calculatedColumnFormula>
    </tableColumn>
    <tableColumn id="43" xr3:uid="{2CA0667B-9C43-4BBC-86DB-8FAB27AFB550}" name="Defunciones 60-79 años" dataDxfId="128"/>
    <tableColumn id="53" xr3:uid="{843753A8-D098-4442-9CE7-4D0740DBFC73}" name="Variación Defunciones 60-79 años" dataDxfId="127">
      <calculatedColumnFormula>IFERROR((BX2-BX1),0)</calculatedColumnFormula>
    </tableColumn>
    <tableColumn id="44" xr3:uid="{D016D264-D612-4CEE-90C5-04781F606E63}" name="Defunciones &gt;80 años" dataDxfId="126"/>
    <tableColumn id="54" xr3:uid="{6F890B89-015E-4A8B-A0DA-D93D3532FA3C}" name="Variación Defunciones &gt;80 años" dataDxfId="125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NM14" totalsRowShown="0" headerRowDxfId="124" dataDxfId="123">
  <autoFilter ref="A2:NM14" xr:uid="{4985BEE6-8DDE-4351-941D-897D792807A6}"/>
  <tableColumns count="377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22"/>
    <tableColumn id="273" xr3:uid="{1C9660F1-C11E-426D-ABCD-A45035048469}" name="44170" dataDxfId="121"/>
    <tableColumn id="274" xr3:uid="{22DEF864-8DDB-4E26-84B0-5E1D216FC948}" name="44171" dataDxfId="120"/>
    <tableColumn id="275" xr3:uid="{16B9CEB3-3F6F-49B1-9654-62B9D39310D2}" name="44172" dataDxfId="119"/>
    <tableColumn id="276" xr3:uid="{A3C48B84-90BA-49C0-8B14-A44A132B6EB3}" name="44173" dataDxfId="118"/>
    <tableColumn id="277" xr3:uid="{18C90A85-0253-487F-B010-1E9723752E21}" name="44174" dataDxfId="117"/>
    <tableColumn id="278" xr3:uid="{AB5BDC22-34A8-4263-AD39-9CBBEDEE67F9}" name="44175" dataDxfId="116"/>
    <tableColumn id="279" xr3:uid="{1A92F048-39DF-4919-9D34-6BA468527C64}" name="44176" dataDxfId="115"/>
    <tableColumn id="280" xr3:uid="{80E33530-DCCB-4CE4-BD6F-F7D2700CFD83}" name="44177" dataDxfId="114"/>
    <tableColumn id="281" xr3:uid="{1D909150-7D53-4BBF-B44B-00A6CF152489}" name="44178" dataDxfId="113"/>
    <tableColumn id="282" xr3:uid="{AC7AF4F9-8369-438C-BF2C-BE1F4317D8E2}" name="44179" dataDxfId="112"/>
    <tableColumn id="283" xr3:uid="{1A933444-1F78-4093-A98A-41FD29DEA83C}" name="44180" dataDxfId="111"/>
    <tableColumn id="284" xr3:uid="{F6D6186B-D798-4EF1-81B7-702AF68ABA84}" name="44181" dataDxfId="110"/>
    <tableColumn id="285" xr3:uid="{FC5A0A5C-9047-4B9B-AB6B-73797E8D70DE}" name="44182" dataDxfId="109"/>
    <tableColumn id="286" xr3:uid="{06BAC050-0811-4763-9569-E5CC83DB01AD}" name="44183" dataDxfId="108"/>
    <tableColumn id="287" xr3:uid="{26360739-FEB6-4F01-A346-69F8E24149BB}" name="44184" dataDxfId="107"/>
    <tableColumn id="288" xr3:uid="{9CD5DEFA-7B61-4BDD-9A99-7E8E1E73EF8B}" name="44185" dataDxfId="106"/>
    <tableColumn id="289" xr3:uid="{91D89664-8DDB-4550-BF88-F2994A2099C7}" name="44186" dataDxfId="105"/>
    <tableColumn id="290" xr3:uid="{B8F91AE1-F8C2-4ABA-B11B-165002D103BE}" name="44187" dataDxfId="104"/>
    <tableColumn id="291" xr3:uid="{CB346C6D-DC06-485A-9C11-A699252CE8CA}" name="44188" dataDxfId="103"/>
    <tableColumn id="292" xr3:uid="{66F0BAB2-620D-4B8A-8495-68AD428D041B}" name="44189" dataDxfId="102"/>
    <tableColumn id="293" xr3:uid="{35F1EE11-49A9-4B7B-8682-D6988EADE6B6}" name="44190" dataDxfId="101"/>
    <tableColumn id="294" xr3:uid="{31AD699C-007E-47B0-A3B2-F4C98ECD3A8B}" name="44191" dataDxfId="100"/>
    <tableColumn id="295" xr3:uid="{AAC83D2F-AB56-40D6-8400-2F296ED4F241}" name="44192" dataDxfId="99"/>
    <tableColumn id="296" xr3:uid="{431D7E4F-DB97-40EB-81B1-9B923B992B65}" name="44193" dataDxfId="98"/>
    <tableColumn id="297" xr3:uid="{B49266B3-5AEA-4271-8BC8-D490E7A478CE}" name="44194" dataDxfId="97"/>
    <tableColumn id="298" xr3:uid="{BC9AA52F-C4F8-491F-AE5F-EA866DA2CA4F}" name="44195" dataDxfId="96"/>
    <tableColumn id="299" xr3:uid="{E3E778D1-D9F4-4F40-9498-84477F41F09A}" name="44196" dataDxfId="95"/>
    <tableColumn id="300" xr3:uid="{618629C6-EE12-469D-865F-0D101F811640}" name="44197" dataDxfId="94"/>
    <tableColumn id="301" xr3:uid="{746E2229-68BA-4B73-83D6-2CC412DF32D2}" name="44198" dataDxfId="93"/>
    <tableColumn id="302" xr3:uid="{17B4B94F-9CA3-4A6B-854E-B9CC531A7402}" name="44199" dataDxfId="92"/>
    <tableColumn id="303" xr3:uid="{D34215F4-C97B-432D-A46D-2EA170A6A716}" name="44200" dataDxfId="91"/>
    <tableColumn id="304" xr3:uid="{D598EECF-9558-4C9C-BAE4-617C6C6D29CA}" name="44201" dataDxfId="90"/>
    <tableColumn id="305" xr3:uid="{6891D62E-7244-493A-AEB4-98085DE6F865}" name="44202" dataDxfId="89"/>
    <tableColumn id="306" xr3:uid="{0363C31A-DCD3-42B4-A286-E60709F5C866}" name="44203" dataDxfId="88"/>
    <tableColumn id="307" xr3:uid="{67091DAF-85D5-4CED-98EC-375BF0B3E965}" name="44204" dataDxfId="87"/>
    <tableColumn id="308" xr3:uid="{5C8B5EFF-9FCE-4CA2-8E55-07DF95B342B3}" name="44205" dataDxfId="86"/>
    <tableColumn id="309" xr3:uid="{D07C8F5D-3619-44B7-B720-D6C682DED40A}" name="44206" dataDxfId="85"/>
    <tableColumn id="310" xr3:uid="{2E534F49-F2AB-47CB-9094-5E33A2BBC39D}" name="44207" dataDxfId="84"/>
    <tableColumn id="311" xr3:uid="{A95768D2-5136-4152-B699-F80C1E0499BB}" name="44208" dataDxfId="83"/>
    <tableColumn id="312" xr3:uid="{2B244E20-A2E0-4FDC-AB6D-202B46EBEB34}" name="44209" dataDxfId="82"/>
    <tableColumn id="313" xr3:uid="{B41BB423-7C0A-4BF7-BE6F-BA657A7947BA}" name="44210" dataDxfId="81"/>
    <tableColumn id="314" xr3:uid="{BBBEE839-859C-4745-8E26-A0438EBFFCFD}" name="44211" dataDxfId="80"/>
    <tableColumn id="315" xr3:uid="{82301313-F84B-4104-A7FF-0DCD9F7BEF3D}" name="44212" dataDxfId="79"/>
    <tableColumn id="316" xr3:uid="{9D7E6AFF-AAAB-4985-9112-424736617C70}" name="44213" dataDxfId="78"/>
    <tableColumn id="317" xr3:uid="{24D499D7-8A16-4D0D-A5F3-1BB19E69404F}" name="44214" dataDxfId="77"/>
    <tableColumn id="318" xr3:uid="{5C2D2182-8B0C-4B67-9682-651E3F5F6051}" name="44215" dataDxfId="76"/>
    <tableColumn id="319" xr3:uid="{ECF84ABA-473E-40A8-A94A-DD03FADD0F88}" name="44216" dataDxfId="75"/>
    <tableColumn id="320" xr3:uid="{0C7741BD-BBD6-4903-9C82-53CB54C71D28}" name="44217" dataDxfId="74"/>
    <tableColumn id="321" xr3:uid="{B45CA9CB-0D5C-48E7-AE8E-2AC27AA77BE1}" name="44218" dataDxfId="73"/>
    <tableColumn id="322" xr3:uid="{9EE21B57-E8B3-4BDE-92E8-452C581F7EB2}" name="44219" dataDxfId="72"/>
    <tableColumn id="323" xr3:uid="{6865E1C0-61CC-404F-A042-D732D1183BB9}" name="44220" dataDxfId="71"/>
    <tableColumn id="324" xr3:uid="{0C8AB791-FFB8-4E61-B534-B90DDCD1EDA3}" name="44221" dataDxfId="70"/>
    <tableColumn id="325" xr3:uid="{DAF8BDAA-4CEE-4AB8-8071-36CF63F43CFB}" name="44222" dataDxfId="69"/>
    <tableColumn id="326" xr3:uid="{384ACCD4-2DD5-45F5-AF87-106E72C48449}" name="44223" dataDxfId="68"/>
    <tableColumn id="327" xr3:uid="{3C85E1FF-6A59-4AE1-887A-4C589522216A}" name="44224" dataDxfId="67"/>
    <tableColumn id="328" xr3:uid="{EB75FF13-A962-432A-9017-349E6BFA1164}" name="44225" dataDxfId="66"/>
    <tableColumn id="329" xr3:uid="{9937A2C5-2A27-4B58-A828-7FCDB77C687F}" name="44226" dataDxfId="65"/>
    <tableColumn id="330" xr3:uid="{C63882A8-DACA-4EEE-88B6-ACB78FC93EB2}" name="44227" dataDxfId="64"/>
    <tableColumn id="331" xr3:uid="{B0BA969A-14D3-4AA1-BFF3-D6EDA890C3D9}" name="44228" dataDxfId="63"/>
    <tableColumn id="332" xr3:uid="{F4325997-5E3A-49C7-ADF2-253C41DD7F76}" name="44229" dataDxfId="62"/>
    <tableColumn id="333" xr3:uid="{855AC3B1-FED4-408D-91FC-3AA0A950ADBA}" name="44230" dataDxfId="61"/>
    <tableColumn id="334" xr3:uid="{BB804BB8-2F6E-4076-AAAD-392AC874C6B3}" name="44231" dataDxfId="60"/>
    <tableColumn id="335" xr3:uid="{F6222088-4004-47B4-B2D1-25AA81C732EE}" name="44232" dataDxfId="59"/>
    <tableColumn id="336" xr3:uid="{A6328052-0693-4322-8B30-CD41E27D6105}" name="44233" dataDxfId="58"/>
    <tableColumn id="337" xr3:uid="{36816913-6DAE-4CF2-8F35-DBD607B0ACAE}" name="44234" dataDxfId="57"/>
    <tableColumn id="338" xr3:uid="{340C949A-2644-4940-832B-CB4915B76666}" name="44235" dataDxfId="56"/>
    <tableColumn id="339" xr3:uid="{774AF892-CE18-45DF-98F0-76AAE89F4B09}" name="44236" dataDxfId="55"/>
    <tableColumn id="340" xr3:uid="{0A3B2B30-9C7C-4B52-97C4-A45DF33AF0AD}" name="44237" dataDxfId="54"/>
    <tableColumn id="341" xr3:uid="{2A6D9854-8828-4933-85E9-550A88234E9D}" name="44238" dataDxfId="53"/>
    <tableColumn id="342" xr3:uid="{BCD89C86-1EED-4E27-BD88-DDF1837D2A24}" name="44239" dataDxfId="52"/>
    <tableColumn id="343" xr3:uid="{770E9319-8ABA-404F-BB75-DA042C590ECB}" name="44240" dataDxfId="51"/>
    <tableColumn id="344" xr3:uid="{CA96058C-FCAF-49D3-B0C9-7AE16B182B3A}" name="44241" dataDxfId="50"/>
    <tableColumn id="345" xr3:uid="{B80F1B36-172C-4383-A51A-BD7D892082D5}" name="44242" dataDxfId="49"/>
    <tableColumn id="346" xr3:uid="{FE241E4A-75C5-4311-B6F3-FEA76287A224}" name="44243" dataDxfId="48"/>
    <tableColumn id="347" xr3:uid="{457FBE26-05B8-47AF-B4D6-2C2E8852358F}" name="44244" dataDxfId="47"/>
    <tableColumn id="348" xr3:uid="{7A296531-3575-41D2-9C88-E5B1B486648C}" name="44245" dataDxfId="46"/>
    <tableColumn id="349" xr3:uid="{42A3B603-4B1B-4C23-AE4D-77B33BF9DB74}" name="44246" dataDxfId="45"/>
    <tableColumn id="350" xr3:uid="{B7A3BB25-0F57-49C2-AFA9-5A662E7793AA}" name="44247" dataDxfId="44"/>
    <tableColumn id="351" xr3:uid="{02D0A7B9-0E22-45CB-9E48-301D55E2AF7D}" name="44248" dataDxfId="43"/>
    <tableColumn id="352" xr3:uid="{587EF56C-85C3-4496-82E0-CFAAC5375269}" name="44249" dataDxfId="42"/>
    <tableColumn id="353" xr3:uid="{F0810A52-A899-4D3F-BBFC-4EA540571342}" name="44250" dataDxfId="41"/>
    <tableColumn id="354" xr3:uid="{47FD6A4A-8409-47F7-BEFF-68C7266B7D7A}" name="44251" dataDxfId="40"/>
    <tableColumn id="355" xr3:uid="{6DB96FAC-E611-4106-A52D-B09C1573958D}" name="44252" dataDxfId="39"/>
    <tableColumn id="356" xr3:uid="{00A97220-F16F-463F-91E1-68A6AECB45E9}" name="44253" dataDxfId="38"/>
    <tableColumn id="357" xr3:uid="{E687C0AD-7239-46B6-8C1D-62DD43746A40}" name="44254" dataDxfId="37"/>
    <tableColumn id="358" xr3:uid="{F0674A8C-5764-44DB-99F8-4C01960A2BEB}" name="44255" dataDxfId="36"/>
    <tableColumn id="359" xr3:uid="{88E4273A-2DF2-4FD7-B69A-59AD580739AF}" name="44256" dataDxfId="35"/>
    <tableColumn id="360" xr3:uid="{AFB5341F-9924-4DE7-8893-A350FF5E26D9}" name="44257" dataDxfId="34"/>
    <tableColumn id="361" xr3:uid="{342EE2B4-7D5B-4201-818A-F450C1A62C25}" name="44258" dataDxfId="33"/>
    <tableColumn id="362" xr3:uid="{A7EE66B4-9C3C-4E25-8CE1-DDF12D1D1731}" name="44259" dataDxfId="32"/>
    <tableColumn id="363" xr3:uid="{F42B5008-B51A-49A3-81D0-28A98AC31863}" name="44260" dataDxfId="31"/>
    <tableColumn id="364" xr3:uid="{2AD72137-6612-4C33-BA46-46BCFE4B5985}" name="44261" dataDxfId="30"/>
    <tableColumn id="365" xr3:uid="{EEE53833-7B61-44B3-9B76-DA053CD51C6E}" name="44262" dataDxfId="29"/>
    <tableColumn id="366" xr3:uid="{5B9D7B02-2757-481E-83EC-6FD1211B8DEF}" name="44263" dataDxfId="28"/>
    <tableColumn id="367" xr3:uid="{DEB582FB-3E91-4DD8-9D2B-750393417E60}" name="44264" dataDxfId="27"/>
    <tableColumn id="368" xr3:uid="{D402F72C-765C-4EDD-ADFE-661954369BB0}" name="44265" dataDxfId="26"/>
    <tableColumn id="369" xr3:uid="{1BB29787-9A81-4D94-93E3-EF82123AF569}" name="44266" dataDxfId="25"/>
    <tableColumn id="370" xr3:uid="{0E0117FF-DF26-4237-8C8B-6F02CADA87AD}" name="44267" dataDxfId="24"/>
    <tableColumn id="371" xr3:uid="{FFF66182-36F5-4C89-B792-F79A7574075C}" name="44268" dataDxfId="23"/>
    <tableColumn id="372" xr3:uid="{DA1CBBB0-0BF8-4DA2-877B-81A60A2DCDDC}" name="44269" dataDxfId="22"/>
    <tableColumn id="373" xr3:uid="{3324C09B-8ED0-488C-8FAE-1D5912ED3E40}" name="44270" dataDxfId="21"/>
    <tableColumn id="374" xr3:uid="{DB227832-4899-4304-8319-FEC0E6E34F0F}" name="44271" dataDxfId="20"/>
    <tableColumn id="375" xr3:uid="{34F5E4B0-EB4F-4E89-B9C7-4FE922278B10}" name="44272" dataDxfId="19"/>
    <tableColumn id="376" xr3:uid="{A282DD95-A6E2-43F7-92C9-099DBFC268D7}" name="44273" dataDxfId="18"/>
    <tableColumn id="377" xr3:uid="{83AFE369-68EC-404D-998B-D43E05818805}" name="44274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11556B-0945-46C1-9A82-793B453F7636}" name="Tabla5" displayName="Tabla5" ref="D4:E77" totalsRowShown="0">
  <autoFilter ref="D4:E77" xr:uid="{C0071B9D-D1CA-4F98-9974-047678AAC681}"/>
  <tableColumns count="2">
    <tableColumn id="1" xr3:uid="{9D12AFD1-6B2D-4FA6-8829-7A2B30BEC5E4}" name="Columna1"/>
    <tableColumn id="2" xr3:uid="{E87246A0-EAF5-4906-8493-2E5D212BA56F}" name="Column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054" totalsRowShown="0" headerRowDxfId="16">
  <autoFilter ref="B1:E8054" xr:uid="{33900E45-6586-4B6C-8E19-0D444ECEC1AD}"/>
  <tableColumns count="4">
    <tableColumn id="1" xr3:uid="{A2DF4DA0-96FE-4D9A-9613-293918875CD8}" name="Fecha" dataDxfId="15"/>
    <tableColumn id="2" xr3:uid="{A93B3228-CF3B-4BC7-9619-5D94EB280483}" name="Corregimiento"/>
    <tableColumn id="3" xr3:uid="{FE1703DC-A7F0-440C-A046-CF88C48926F7}" name="Cod_Corregimiento" dataDxfId="14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1CB534-B866-46DF-9A44-6DFD025FECBC}" name="Tabla6" displayName="Tabla6" ref="H7819:H7979" totalsRowShown="0" headerRowDxfId="13" dataDxfId="12" headerRowBorderDxfId="10" tableBorderDxfId="11" totalsRowBorderDxfId="9">
  <autoFilter ref="H7819:H7979" xr:uid="{D44D726A-2392-4C98-8FAA-2B4A880B861A}"/>
  <tableColumns count="1">
    <tableColumn id="1" xr3:uid="{EFB52DBA-52E5-4B79-B351-C6A5CBEEB654}" name="corr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M7820:N7890" totalsRowShown="0">
  <autoFilter ref="M7820:N7890" xr:uid="{568A5268-322F-4D38-B97D-6DB4C92AECDB}"/>
  <sortState xmlns:xlrd2="http://schemas.microsoft.com/office/spreadsheetml/2017/richdata2" ref="M7821:N7890">
    <sortCondition descending="1" ref="N7820:N7890"/>
  </sortState>
  <tableColumns count="2">
    <tableColumn id="1" xr3:uid="{B7646D53-70E9-4472-B98B-FCC231E35F9F}" name="Columna1" dataDxfId="7"/>
    <tableColumn id="2" xr3:uid="{E2FEA50B-A0B3-4DCC-8E78-C60037183A58}" name="Columna2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740BEF-C8E5-44A5-BE3E-F91D7C5F5547}" name="Tabla3" displayName="Tabla3" ref="H7981:H8121" totalsRowShown="0" headerRowDxfId="5" dataDxfId="4" headerRowBorderDxfId="2" tableBorderDxfId="3" totalsRowBorderDxfId="1">
  <autoFilter ref="H7981:H8121" xr:uid="{1211D5F0-AE19-4BDB-8A48-A67EA77BB3C5}"/>
  <tableColumns count="1">
    <tableColumn id="1" xr3:uid="{5265B536-E9C1-47F5-87F4-43F35F6C072E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75"/>
  <sheetViews>
    <sheetView workbookViewId="0">
      <pane xSplit="1" ySplit="1" topLeftCell="BM363" activePane="bottomRight" state="frozen"/>
      <selection pane="bottomRight" activeCell="BP375" sqref="BP375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Q375" s="48">
        <f>IFERROR((BP375-BP374),0)</f>
        <v>-8454</v>
      </c>
      <c r="BS375" s="24">
        <f>IFERROR((BR375-BR374),0)</f>
        <v>-31</v>
      </c>
      <c r="BU375" s="24">
        <f>IFERROR((BT375-BT374),0)</f>
        <v>-266</v>
      </c>
      <c r="BW375" s="24">
        <f>IFERROR((BV375-BV374),0)</f>
        <v>-1197</v>
      </c>
      <c r="BY375" s="24">
        <f>IFERROR((BX375-BX374),0)</f>
        <v>-2908</v>
      </c>
      <c r="CA375" s="27">
        <f>IFERROR((BZ375-BZ374),0)</f>
        <v>-1607</v>
      </c>
    </row>
  </sheetData>
  <conditionalFormatting sqref="B1:B1048576">
    <cfRule type="duplicateValues" dxfId="186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NM14"/>
  <sheetViews>
    <sheetView topLeftCell="A2" workbookViewId="0">
      <pane xSplit="1" topLeftCell="NH2" activePane="topRight" state="frozen"/>
      <selection pane="topRight" activeCell="A2" sqref="A2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377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</row>
    <row r="2" spans="1:377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24" t="s">
        <v>410</v>
      </c>
      <c r="LU2" s="224" t="s">
        <v>411</v>
      </c>
      <c r="LV2" s="224" t="s">
        <v>412</v>
      </c>
      <c r="LW2" s="224" t="s">
        <v>413</v>
      </c>
      <c r="LX2" s="224" t="s">
        <v>414</v>
      </c>
      <c r="LY2" s="225" t="s">
        <v>415</v>
      </c>
      <c r="LZ2" s="224" t="s">
        <v>416</v>
      </c>
      <c r="MA2" s="224" t="s">
        <v>417</v>
      </c>
      <c r="MB2" s="224" t="s">
        <v>418</v>
      </c>
      <c r="MC2" s="224" t="s">
        <v>419</v>
      </c>
      <c r="MD2" s="224" t="s">
        <v>420</v>
      </c>
      <c r="ME2" s="224" t="s">
        <v>421</v>
      </c>
      <c r="MF2" s="224" t="s">
        <v>422</v>
      </c>
      <c r="MG2" s="224" t="s">
        <v>423</v>
      </c>
      <c r="MH2" s="224" t="s">
        <v>424</v>
      </c>
      <c r="MI2" s="224" t="s">
        <v>425</v>
      </c>
      <c r="MJ2" s="224" t="s">
        <v>426</v>
      </c>
      <c r="MK2" s="224" t="s">
        <v>427</v>
      </c>
      <c r="ML2" s="224" t="s">
        <v>428</v>
      </c>
      <c r="MM2" s="224" t="s">
        <v>429</v>
      </c>
      <c r="MN2" s="224" t="s">
        <v>430</v>
      </c>
      <c r="MO2" s="224" t="s">
        <v>431</v>
      </c>
      <c r="MP2" s="224" t="s">
        <v>432</v>
      </c>
      <c r="MQ2" s="224" t="s">
        <v>433</v>
      </c>
      <c r="MR2" s="224" t="s">
        <v>434</v>
      </c>
      <c r="MS2" s="224" t="s">
        <v>435</v>
      </c>
      <c r="MT2" s="224" t="s">
        <v>436</v>
      </c>
      <c r="MU2" s="224" t="s">
        <v>437</v>
      </c>
      <c r="MV2" s="226" t="s">
        <v>438</v>
      </c>
      <c r="MW2" s="227" t="s">
        <v>439</v>
      </c>
      <c r="MX2" s="227" t="s">
        <v>440</v>
      </c>
      <c r="MY2" s="227" t="s">
        <v>441</v>
      </c>
      <c r="MZ2" s="227" t="s">
        <v>442</v>
      </c>
      <c r="NA2" s="227" t="s">
        <v>443</v>
      </c>
      <c r="NB2" s="227" t="s">
        <v>444</v>
      </c>
      <c r="NC2" s="226" t="s">
        <v>445</v>
      </c>
      <c r="ND2" s="227" t="s">
        <v>446</v>
      </c>
      <c r="NE2" s="227" t="s">
        <v>447</v>
      </c>
      <c r="NF2" s="227" t="s">
        <v>448</v>
      </c>
      <c r="NG2" s="228" t="s">
        <v>449</v>
      </c>
      <c r="NH2" s="242" t="s">
        <v>450</v>
      </c>
      <c r="NI2" s="242" t="s">
        <v>451</v>
      </c>
      <c r="NJ2" s="242" t="s">
        <v>452</v>
      </c>
      <c r="NK2" s="242" t="s">
        <v>453</v>
      </c>
      <c r="NL2" s="242" t="s">
        <v>454</v>
      </c>
      <c r="NM2" s="242" t="s">
        <v>455</v>
      </c>
    </row>
    <row r="3" spans="1:377">
      <c r="A3" t="s">
        <v>456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9">
        <v>5495</v>
      </c>
      <c r="MV3" s="230">
        <v>5530</v>
      </c>
      <c r="MW3" s="231">
        <v>5595</v>
      </c>
      <c r="MX3" s="231">
        <v>5655</v>
      </c>
      <c r="MY3" s="231">
        <v>5706</v>
      </c>
      <c r="MZ3" s="231">
        <v>5789</v>
      </c>
      <c r="NA3" s="231">
        <v>5826</v>
      </c>
      <c r="NB3" s="231">
        <v>5866</v>
      </c>
      <c r="NC3" s="230">
        <v>5921</v>
      </c>
      <c r="ND3" s="231">
        <v>5986</v>
      </c>
      <c r="NE3" s="231">
        <v>6029</v>
      </c>
      <c r="NF3" s="231">
        <v>6072</v>
      </c>
      <c r="NG3" s="232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/>
      <c r="NM3" s="163"/>
    </row>
    <row r="4" spans="1:377">
      <c r="A4" t="s">
        <v>457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33">
        <v>3462</v>
      </c>
      <c r="MV4" s="234">
        <v>3466</v>
      </c>
      <c r="MW4" s="235">
        <v>3491</v>
      </c>
      <c r="MX4" s="235">
        <v>3492</v>
      </c>
      <c r="MY4" s="235">
        <v>3493</v>
      </c>
      <c r="MZ4" s="235">
        <v>3505</v>
      </c>
      <c r="NA4" s="235">
        <v>3505</v>
      </c>
      <c r="NB4" s="235">
        <v>3506</v>
      </c>
      <c r="NC4" s="234">
        <v>3532</v>
      </c>
      <c r="ND4" s="235">
        <v>3538</v>
      </c>
      <c r="NE4" s="235">
        <v>3540</v>
      </c>
      <c r="NF4" s="235">
        <v>3547</v>
      </c>
      <c r="NG4" s="236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/>
      <c r="NM4" s="163"/>
    </row>
    <row r="5" spans="1:377">
      <c r="A5" t="s">
        <v>458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37">
        <v>17289</v>
      </c>
      <c r="MV5" s="230">
        <v>17299</v>
      </c>
      <c r="MW5" s="231">
        <v>17323</v>
      </c>
      <c r="MX5" s="231">
        <v>17346</v>
      </c>
      <c r="MY5" s="231">
        <v>17367</v>
      </c>
      <c r="MZ5" s="231">
        <v>17394</v>
      </c>
      <c r="NA5" s="231">
        <v>17407</v>
      </c>
      <c r="NB5" s="231">
        <v>17435</v>
      </c>
      <c r="NC5" s="230">
        <v>17461</v>
      </c>
      <c r="ND5" s="231">
        <v>17476</v>
      </c>
      <c r="NE5" s="231">
        <v>17498</v>
      </c>
      <c r="NF5" s="231">
        <v>17510</v>
      </c>
      <c r="NG5" s="232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/>
      <c r="NM5" s="163"/>
    </row>
    <row r="6" spans="1:377">
      <c r="A6" t="s">
        <v>459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33">
        <v>64606</v>
      </c>
      <c r="MV6" s="234">
        <v>64697</v>
      </c>
      <c r="MW6" s="235">
        <v>64747</v>
      </c>
      <c r="MX6" s="235">
        <v>64808</v>
      </c>
      <c r="MY6" s="235">
        <v>64868</v>
      </c>
      <c r="MZ6" s="235">
        <v>64934</v>
      </c>
      <c r="NA6" s="235">
        <v>64998</v>
      </c>
      <c r="NB6" s="235">
        <v>65024</v>
      </c>
      <c r="NC6" s="234">
        <v>65096</v>
      </c>
      <c r="ND6" s="235">
        <v>65157</v>
      </c>
      <c r="NE6" s="235">
        <v>65218</v>
      </c>
      <c r="NF6" s="235">
        <v>65254</v>
      </c>
      <c r="NG6" s="236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/>
      <c r="NM6" s="163"/>
    </row>
    <row r="7" spans="1:377">
      <c r="A7" t="s">
        <v>460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37">
        <v>2051</v>
      </c>
      <c r="MV7" s="230">
        <v>2052</v>
      </c>
      <c r="MW7" s="231">
        <v>2082</v>
      </c>
      <c r="MX7" s="231">
        <v>2082</v>
      </c>
      <c r="MY7" s="231">
        <v>2082</v>
      </c>
      <c r="MZ7" s="231">
        <v>2092</v>
      </c>
      <c r="NA7" s="231">
        <v>2093</v>
      </c>
      <c r="NB7" s="231">
        <v>2095</v>
      </c>
      <c r="NC7" s="230">
        <v>2096</v>
      </c>
      <c r="ND7" s="231">
        <v>2099</v>
      </c>
      <c r="NE7" s="231">
        <v>2104</v>
      </c>
      <c r="NF7" s="231">
        <v>2105</v>
      </c>
      <c r="NG7" s="232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/>
      <c r="NM7" s="163"/>
    </row>
    <row r="8" spans="1:377">
      <c r="A8" t="s">
        <v>461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33">
        <v>6827</v>
      </c>
      <c r="MV8" s="234">
        <v>6827</v>
      </c>
      <c r="MW8" s="235">
        <v>6830</v>
      </c>
      <c r="MX8" s="235">
        <v>6832</v>
      </c>
      <c r="MY8" s="235">
        <v>6836</v>
      </c>
      <c r="MZ8" s="235">
        <v>6836</v>
      </c>
      <c r="NA8" s="235">
        <v>6839</v>
      </c>
      <c r="NB8" s="235">
        <v>6839</v>
      </c>
      <c r="NC8" s="234">
        <v>6844</v>
      </c>
      <c r="ND8" s="235">
        <v>6844</v>
      </c>
      <c r="NE8" s="235">
        <v>6845</v>
      </c>
      <c r="NF8" s="235">
        <v>6847</v>
      </c>
      <c r="NG8" s="236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/>
      <c r="NM8" s="163"/>
    </row>
    <row r="9" spans="1:377">
      <c r="A9" t="s">
        <v>462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37">
        <v>158239</v>
      </c>
      <c r="MV9" s="230">
        <v>158353</v>
      </c>
      <c r="MW9" s="231">
        <v>158491</v>
      </c>
      <c r="MX9" s="231">
        <v>158582</v>
      </c>
      <c r="MY9" s="231">
        <v>158680</v>
      </c>
      <c r="MZ9" s="231">
        <v>158786</v>
      </c>
      <c r="NA9" s="231">
        <v>158821</v>
      </c>
      <c r="NB9" s="231">
        <v>158841</v>
      </c>
      <c r="NC9" s="230">
        <v>158953</v>
      </c>
      <c r="ND9" s="231">
        <v>159739</v>
      </c>
      <c r="NE9" s="231">
        <v>159134</v>
      </c>
      <c r="NF9" s="231">
        <v>159250</v>
      </c>
      <c r="NG9" s="232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/>
      <c r="NM9" s="163"/>
    </row>
    <row r="10" spans="1:377">
      <c r="A10" t="s">
        <v>463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33">
        <v>16226</v>
      </c>
      <c r="MV10" s="234">
        <v>16283</v>
      </c>
      <c r="MW10" s="235">
        <v>16307</v>
      </c>
      <c r="MX10" s="235">
        <v>16355</v>
      </c>
      <c r="MY10" s="235">
        <v>16375</v>
      </c>
      <c r="MZ10" s="235">
        <v>16408</v>
      </c>
      <c r="NA10" s="235">
        <v>16420</v>
      </c>
      <c r="NB10" s="235">
        <v>16441</v>
      </c>
      <c r="NC10" s="234">
        <v>16466</v>
      </c>
      <c r="ND10" s="235">
        <v>16490</v>
      </c>
      <c r="NE10" s="235">
        <v>16518</v>
      </c>
      <c r="NF10" s="235">
        <v>16549</v>
      </c>
      <c r="NG10" s="236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/>
      <c r="NM10" s="163"/>
    </row>
    <row r="11" spans="1:377">
      <c r="A11" t="s">
        <v>464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37">
        <v>8233</v>
      </c>
      <c r="MV11" s="230">
        <v>8251</v>
      </c>
      <c r="MW11" s="231">
        <v>8269</v>
      </c>
      <c r="MX11" s="231">
        <v>8281</v>
      </c>
      <c r="MY11" s="231">
        <v>8289</v>
      </c>
      <c r="MZ11" s="231">
        <v>8307</v>
      </c>
      <c r="NA11" s="231">
        <v>8309</v>
      </c>
      <c r="NB11" s="231">
        <v>8318</v>
      </c>
      <c r="NC11" s="230">
        <v>8328</v>
      </c>
      <c r="ND11" s="231">
        <v>8334</v>
      </c>
      <c r="NE11" s="231">
        <v>8341</v>
      </c>
      <c r="NF11" s="231">
        <v>8343</v>
      </c>
      <c r="NG11" s="232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/>
      <c r="NM11" s="163"/>
    </row>
    <row r="12" spans="1:377">
      <c r="A12" t="s">
        <v>465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33">
        <v>4016</v>
      </c>
      <c r="MV12" s="234">
        <v>4027</v>
      </c>
      <c r="MW12" s="235">
        <v>4036</v>
      </c>
      <c r="MX12" s="235">
        <v>4053</v>
      </c>
      <c r="MY12" s="235">
        <v>4067</v>
      </c>
      <c r="MZ12" s="235">
        <v>4079</v>
      </c>
      <c r="NA12" s="235">
        <v>4086</v>
      </c>
      <c r="NB12" s="235">
        <v>4088</v>
      </c>
      <c r="NC12" s="234">
        <v>4098</v>
      </c>
      <c r="ND12" s="235">
        <v>4107</v>
      </c>
      <c r="NE12" s="235">
        <v>4115</v>
      </c>
      <c r="NF12" s="235">
        <v>4127</v>
      </c>
      <c r="NG12" s="236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/>
      <c r="NM12" s="163"/>
    </row>
    <row r="13" spans="1:377">
      <c r="A13" t="s">
        <v>466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37">
        <v>20398</v>
      </c>
      <c r="MV13" s="230">
        <v>20489</v>
      </c>
      <c r="MW13" s="231">
        <v>20653</v>
      </c>
      <c r="MX13" s="231">
        <v>20726</v>
      </c>
      <c r="MY13" s="231">
        <v>20794</v>
      </c>
      <c r="MZ13" s="231">
        <v>20877</v>
      </c>
      <c r="NA13" s="231">
        <v>20938</v>
      </c>
      <c r="NB13" s="231">
        <v>20982</v>
      </c>
      <c r="NC13" s="230">
        <v>21032</v>
      </c>
      <c r="ND13" s="231">
        <v>21137</v>
      </c>
      <c r="NE13" s="231">
        <v>21204</v>
      </c>
      <c r="NF13" s="231">
        <v>21290</v>
      </c>
      <c r="NG13" s="232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/>
      <c r="NM13" s="163"/>
    </row>
    <row r="14" spans="1:377">
      <c r="A14" t="s">
        <v>467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8">
        <v>34578</v>
      </c>
      <c r="MV14" s="239">
        <v>34745</v>
      </c>
      <c r="MW14" s="240">
        <v>34917</v>
      </c>
      <c r="MX14" s="240">
        <v>35069</v>
      </c>
      <c r="MY14" s="240">
        <v>35186</v>
      </c>
      <c r="MZ14" s="240">
        <v>35470</v>
      </c>
      <c r="NA14" s="240">
        <v>35592</v>
      </c>
      <c r="NB14" s="240">
        <v>35769</v>
      </c>
      <c r="NC14" s="239">
        <v>35932</v>
      </c>
      <c r="ND14" s="240">
        <v>36075</v>
      </c>
      <c r="NE14" s="240">
        <v>36229</v>
      </c>
      <c r="NF14" s="240">
        <v>36332</v>
      </c>
      <c r="NG14" s="241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/>
      <c r="NM14" s="16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5A8F-019C-4640-8DBB-9094D1A1FE8F}">
  <dimension ref="A3:E77"/>
  <sheetViews>
    <sheetView workbookViewId="0">
      <selection activeCell="D4" sqref="D4:E77"/>
    </sheetView>
  </sheetViews>
  <sheetFormatPr defaultRowHeight="15"/>
  <cols>
    <col min="1" max="1" width="27.85546875" bestFit="1" customWidth="1"/>
    <col min="2" max="2" width="19.7109375" bestFit="1" customWidth="1"/>
    <col min="4" max="4" width="27.85546875" bestFit="1" customWidth="1"/>
    <col min="5" max="5" width="12.28515625" bestFit="1" customWidth="1"/>
  </cols>
  <sheetData>
    <row r="3" spans="1:5">
      <c r="A3" s="213" t="s">
        <v>468</v>
      </c>
      <c r="B3" t="s">
        <v>469</v>
      </c>
    </row>
    <row r="4" spans="1:5">
      <c r="A4" t="s">
        <v>470</v>
      </c>
      <c r="B4" s="22">
        <v>1</v>
      </c>
      <c r="D4" t="s">
        <v>468</v>
      </c>
      <c r="E4" t="s">
        <v>471</v>
      </c>
    </row>
    <row r="5" spans="1:5">
      <c r="A5" t="s">
        <v>472</v>
      </c>
      <c r="B5" s="22">
        <v>1</v>
      </c>
      <c r="D5" t="s">
        <v>470</v>
      </c>
      <c r="E5">
        <v>1</v>
      </c>
    </row>
    <row r="6" spans="1:5">
      <c r="A6" t="s">
        <v>473</v>
      </c>
      <c r="B6" s="22">
        <v>2</v>
      </c>
      <c r="D6" t="s">
        <v>472</v>
      </c>
      <c r="E6">
        <v>1</v>
      </c>
    </row>
    <row r="7" spans="1:5">
      <c r="A7" t="s">
        <v>474</v>
      </c>
      <c r="B7" s="22">
        <v>1</v>
      </c>
      <c r="D7" t="s">
        <v>473</v>
      </c>
      <c r="E7">
        <v>2</v>
      </c>
    </row>
    <row r="8" spans="1:5">
      <c r="A8" t="s">
        <v>475</v>
      </c>
      <c r="B8" s="22">
        <v>1</v>
      </c>
      <c r="D8" t="s">
        <v>474</v>
      </c>
      <c r="E8">
        <v>1</v>
      </c>
    </row>
    <row r="9" spans="1:5">
      <c r="A9" t="s">
        <v>476</v>
      </c>
      <c r="B9" s="22">
        <v>2</v>
      </c>
      <c r="D9" t="s">
        <v>475</v>
      </c>
      <c r="E9">
        <v>1</v>
      </c>
    </row>
    <row r="10" spans="1:5">
      <c r="A10" t="s">
        <v>477</v>
      </c>
      <c r="B10" s="22">
        <v>1</v>
      </c>
      <c r="D10" t="s">
        <v>476</v>
      </c>
      <c r="E10">
        <v>2</v>
      </c>
    </row>
    <row r="11" spans="1:5">
      <c r="A11" t="s">
        <v>478</v>
      </c>
      <c r="B11" s="22">
        <v>1</v>
      </c>
      <c r="D11" t="s">
        <v>477</v>
      </c>
      <c r="E11">
        <v>1</v>
      </c>
    </row>
    <row r="12" spans="1:5">
      <c r="A12" t="s">
        <v>479</v>
      </c>
      <c r="B12" s="22">
        <v>1</v>
      </c>
      <c r="D12" t="s">
        <v>478</v>
      </c>
      <c r="E12">
        <v>1</v>
      </c>
    </row>
    <row r="13" spans="1:5">
      <c r="A13" t="s">
        <v>480</v>
      </c>
      <c r="B13" s="22">
        <v>6</v>
      </c>
      <c r="D13" t="s">
        <v>479</v>
      </c>
      <c r="E13">
        <v>1</v>
      </c>
    </row>
    <row r="14" spans="1:5">
      <c r="A14" t="s">
        <v>481</v>
      </c>
      <c r="B14" s="22">
        <v>2</v>
      </c>
      <c r="D14" t="s">
        <v>480</v>
      </c>
      <c r="E14">
        <v>6</v>
      </c>
    </row>
    <row r="15" spans="1:5">
      <c r="A15" t="s">
        <v>482</v>
      </c>
      <c r="B15" s="22">
        <v>1</v>
      </c>
      <c r="D15" t="s">
        <v>481</v>
      </c>
      <c r="E15">
        <v>2</v>
      </c>
    </row>
    <row r="16" spans="1:5">
      <c r="A16" t="s">
        <v>483</v>
      </c>
      <c r="B16" s="22">
        <v>1</v>
      </c>
      <c r="D16" t="s">
        <v>482</v>
      </c>
      <c r="E16">
        <v>1</v>
      </c>
    </row>
    <row r="17" spans="1:5">
      <c r="A17" t="s">
        <v>484</v>
      </c>
      <c r="B17" s="22">
        <v>2</v>
      </c>
      <c r="D17" t="s">
        <v>483</v>
      </c>
      <c r="E17">
        <v>1</v>
      </c>
    </row>
    <row r="18" spans="1:5">
      <c r="A18" t="s">
        <v>485</v>
      </c>
      <c r="B18" s="22">
        <v>1</v>
      </c>
      <c r="D18" t="s">
        <v>484</v>
      </c>
      <c r="E18">
        <v>2</v>
      </c>
    </row>
    <row r="19" spans="1:5">
      <c r="A19" t="s">
        <v>486</v>
      </c>
      <c r="B19" s="22">
        <v>4</v>
      </c>
      <c r="D19" t="s">
        <v>485</v>
      </c>
      <c r="E19">
        <v>1</v>
      </c>
    </row>
    <row r="20" spans="1:5">
      <c r="A20" t="s">
        <v>487</v>
      </c>
      <c r="B20" s="22">
        <v>1</v>
      </c>
      <c r="D20" t="s">
        <v>486</v>
      </c>
      <c r="E20">
        <v>4</v>
      </c>
    </row>
    <row r="21" spans="1:5">
      <c r="A21" t="s">
        <v>488</v>
      </c>
      <c r="B21" s="22">
        <v>6</v>
      </c>
      <c r="D21" t="s">
        <v>487</v>
      </c>
      <c r="E21">
        <v>1</v>
      </c>
    </row>
    <row r="22" spans="1:5">
      <c r="A22" t="s">
        <v>489</v>
      </c>
      <c r="B22" s="22">
        <v>1</v>
      </c>
      <c r="D22" t="s">
        <v>488</v>
      </c>
      <c r="E22">
        <v>6</v>
      </c>
    </row>
    <row r="23" spans="1:5">
      <c r="A23" t="s">
        <v>490</v>
      </c>
      <c r="B23" s="22">
        <v>7</v>
      </c>
      <c r="D23" t="s">
        <v>489</v>
      </c>
      <c r="E23">
        <v>1</v>
      </c>
    </row>
    <row r="24" spans="1:5">
      <c r="A24" t="s">
        <v>491</v>
      </c>
      <c r="B24" s="22">
        <v>4</v>
      </c>
      <c r="D24" t="s">
        <v>490</v>
      </c>
      <c r="E24">
        <v>7</v>
      </c>
    </row>
    <row r="25" spans="1:5">
      <c r="A25" t="s">
        <v>492</v>
      </c>
      <c r="B25" s="22">
        <v>2</v>
      </c>
      <c r="D25" t="s">
        <v>491</v>
      </c>
      <c r="E25">
        <v>4</v>
      </c>
    </row>
    <row r="26" spans="1:5">
      <c r="A26" t="s">
        <v>493</v>
      </c>
      <c r="B26" s="22">
        <v>1</v>
      </c>
      <c r="D26" t="s">
        <v>492</v>
      </c>
      <c r="E26">
        <v>2</v>
      </c>
    </row>
    <row r="27" spans="1:5">
      <c r="A27" t="s">
        <v>494</v>
      </c>
      <c r="B27" s="22">
        <v>1</v>
      </c>
      <c r="D27" t="s">
        <v>493</v>
      </c>
      <c r="E27">
        <v>1</v>
      </c>
    </row>
    <row r="28" spans="1:5">
      <c r="A28" t="s">
        <v>495</v>
      </c>
      <c r="B28" s="22">
        <v>6</v>
      </c>
      <c r="D28" t="s">
        <v>494</v>
      </c>
      <c r="E28">
        <v>1</v>
      </c>
    </row>
    <row r="29" spans="1:5">
      <c r="A29" t="s">
        <v>496</v>
      </c>
      <c r="B29" s="22">
        <v>1</v>
      </c>
      <c r="D29" t="s">
        <v>495</v>
      </c>
      <c r="E29">
        <v>6</v>
      </c>
    </row>
    <row r="30" spans="1:5">
      <c r="A30" t="s">
        <v>497</v>
      </c>
      <c r="B30" s="22">
        <v>1</v>
      </c>
      <c r="D30" t="s">
        <v>496</v>
      </c>
      <c r="E30">
        <v>1</v>
      </c>
    </row>
    <row r="31" spans="1:5">
      <c r="A31" t="s">
        <v>498</v>
      </c>
      <c r="B31" s="22">
        <v>1</v>
      </c>
      <c r="D31" t="s">
        <v>497</v>
      </c>
      <c r="E31">
        <v>1</v>
      </c>
    </row>
    <row r="32" spans="1:5">
      <c r="A32" t="s">
        <v>499</v>
      </c>
      <c r="B32" s="22">
        <v>1</v>
      </c>
      <c r="D32" t="s">
        <v>498</v>
      </c>
      <c r="E32">
        <v>1</v>
      </c>
    </row>
    <row r="33" spans="1:5">
      <c r="A33" t="s">
        <v>500</v>
      </c>
      <c r="B33" s="22">
        <v>2</v>
      </c>
      <c r="D33" t="s">
        <v>499</v>
      </c>
      <c r="E33">
        <v>1</v>
      </c>
    </row>
    <row r="34" spans="1:5">
      <c r="A34" t="s">
        <v>501</v>
      </c>
      <c r="B34" s="22">
        <v>1</v>
      </c>
      <c r="D34" t="s">
        <v>500</v>
      </c>
      <c r="E34">
        <v>2</v>
      </c>
    </row>
    <row r="35" spans="1:5">
      <c r="A35" t="s">
        <v>502</v>
      </c>
      <c r="B35" s="22">
        <v>2</v>
      </c>
      <c r="D35" t="s">
        <v>501</v>
      </c>
      <c r="E35">
        <v>1</v>
      </c>
    </row>
    <row r="36" spans="1:5">
      <c r="A36" t="s">
        <v>503</v>
      </c>
      <c r="B36" s="22">
        <v>1</v>
      </c>
      <c r="D36" t="s">
        <v>502</v>
      </c>
      <c r="E36">
        <v>2</v>
      </c>
    </row>
    <row r="37" spans="1:5">
      <c r="A37" t="s">
        <v>504</v>
      </c>
      <c r="B37" s="22">
        <v>1</v>
      </c>
      <c r="D37" t="s">
        <v>503</v>
      </c>
      <c r="E37">
        <v>1</v>
      </c>
    </row>
    <row r="38" spans="1:5">
      <c r="A38" t="s">
        <v>505</v>
      </c>
      <c r="B38" s="22">
        <v>1</v>
      </c>
      <c r="D38" t="s">
        <v>504</v>
      </c>
      <c r="E38">
        <v>1</v>
      </c>
    </row>
    <row r="39" spans="1:5">
      <c r="A39" t="s">
        <v>506</v>
      </c>
      <c r="B39" s="22">
        <v>2</v>
      </c>
      <c r="D39" t="s">
        <v>505</v>
      </c>
      <c r="E39">
        <v>1</v>
      </c>
    </row>
    <row r="40" spans="1:5">
      <c r="A40" t="s">
        <v>507</v>
      </c>
      <c r="B40" s="22">
        <v>2</v>
      </c>
      <c r="D40" t="s">
        <v>506</v>
      </c>
      <c r="E40">
        <v>2</v>
      </c>
    </row>
    <row r="41" spans="1:5">
      <c r="A41" t="s">
        <v>508</v>
      </c>
      <c r="B41" s="22">
        <v>5</v>
      </c>
      <c r="D41" t="s">
        <v>507</v>
      </c>
      <c r="E41">
        <v>2</v>
      </c>
    </row>
    <row r="42" spans="1:5">
      <c r="A42" t="s">
        <v>509</v>
      </c>
      <c r="B42" s="22">
        <v>1</v>
      </c>
      <c r="D42" t="s">
        <v>508</v>
      </c>
      <c r="E42">
        <v>5</v>
      </c>
    </row>
    <row r="43" spans="1:5">
      <c r="A43" t="s">
        <v>510</v>
      </c>
      <c r="B43" s="22">
        <v>1</v>
      </c>
      <c r="D43" t="s">
        <v>509</v>
      </c>
      <c r="E43">
        <v>1</v>
      </c>
    </row>
    <row r="44" spans="1:5">
      <c r="A44" t="s">
        <v>511</v>
      </c>
      <c r="B44" s="22">
        <v>1</v>
      </c>
      <c r="D44" t="s">
        <v>510</v>
      </c>
      <c r="E44">
        <v>1</v>
      </c>
    </row>
    <row r="45" spans="1:5">
      <c r="A45" t="s">
        <v>512</v>
      </c>
      <c r="B45" s="22">
        <v>3</v>
      </c>
      <c r="D45" t="s">
        <v>511</v>
      </c>
      <c r="E45">
        <v>1</v>
      </c>
    </row>
    <row r="46" spans="1:5">
      <c r="A46" t="s">
        <v>513</v>
      </c>
      <c r="B46" s="22">
        <v>2</v>
      </c>
      <c r="D46" t="s">
        <v>512</v>
      </c>
      <c r="E46">
        <v>3</v>
      </c>
    </row>
    <row r="47" spans="1:5">
      <c r="A47" t="s">
        <v>514</v>
      </c>
      <c r="B47" s="22">
        <v>1</v>
      </c>
      <c r="D47" t="s">
        <v>513</v>
      </c>
      <c r="E47">
        <v>2</v>
      </c>
    </row>
    <row r="48" spans="1:5">
      <c r="A48" t="s">
        <v>515</v>
      </c>
      <c r="B48" s="22">
        <v>4</v>
      </c>
      <c r="D48" t="s">
        <v>514</v>
      </c>
      <c r="E48">
        <v>1</v>
      </c>
    </row>
    <row r="49" spans="1:5">
      <c r="A49" t="s">
        <v>516</v>
      </c>
      <c r="B49" s="22">
        <v>1</v>
      </c>
      <c r="D49" t="s">
        <v>515</v>
      </c>
      <c r="E49">
        <v>4</v>
      </c>
    </row>
    <row r="50" spans="1:5">
      <c r="A50" t="s">
        <v>517</v>
      </c>
      <c r="B50" s="22">
        <v>1</v>
      </c>
      <c r="D50" t="s">
        <v>516</v>
      </c>
      <c r="E50">
        <v>1</v>
      </c>
    </row>
    <row r="51" spans="1:5">
      <c r="A51" t="s">
        <v>518</v>
      </c>
      <c r="B51" s="22">
        <v>1</v>
      </c>
      <c r="D51" t="s">
        <v>517</v>
      </c>
      <c r="E51">
        <v>1</v>
      </c>
    </row>
    <row r="52" spans="1:5">
      <c r="A52" t="s">
        <v>519</v>
      </c>
      <c r="B52" s="22">
        <v>1</v>
      </c>
      <c r="D52" t="s">
        <v>518</v>
      </c>
      <c r="E52">
        <v>1</v>
      </c>
    </row>
    <row r="53" spans="1:5">
      <c r="A53" t="s">
        <v>520</v>
      </c>
      <c r="B53" s="22">
        <v>1</v>
      </c>
      <c r="D53" t="s">
        <v>519</v>
      </c>
      <c r="E53">
        <v>1</v>
      </c>
    </row>
    <row r="54" spans="1:5">
      <c r="A54" t="s">
        <v>521</v>
      </c>
      <c r="B54" s="22">
        <v>3</v>
      </c>
      <c r="D54" t="s">
        <v>520</v>
      </c>
      <c r="E54">
        <v>1</v>
      </c>
    </row>
    <row r="55" spans="1:5">
      <c r="A55" t="s">
        <v>522</v>
      </c>
      <c r="B55" s="22">
        <v>1</v>
      </c>
      <c r="D55" t="s">
        <v>521</v>
      </c>
      <c r="E55">
        <v>3</v>
      </c>
    </row>
    <row r="56" spans="1:5">
      <c r="A56" t="s">
        <v>523</v>
      </c>
      <c r="B56" s="22">
        <v>1</v>
      </c>
      <c r="D56" t="s">
        <v>522</v>
      </c>
      <c r="E56">
        <v>1</v>
      </c>
    </row>
    <row r="57" spans="1:5">
      <c r="A57" t="s">
        <v>524</v>
      </c>
      <c r="B57" s="22">
        <v>1</v>
      </c>
      <c r="D57" t="s">
        <v>523</v>
      </c>
      <c r="E57">
        <v>1</v>
      </c>
    </row>
    <row r="58" spans="1:5">
      <c r="A58" t="s">
        <v>525</v>
      </c>
      <c r="B58" s="22">
        <v>2</v>
      </c>
      <c r="D58" t="s">
        <v>524</v>
      </c>
      <c r="E58">
        <v>1</v>
      </c>
    </row>
    <row r="59" spans="1:5">
      <c r="A59" t="s">
        <v>526</v>
      </c>
      <c r="B59" s="22">
        <v>1</v>
      </c>
      <c r="D59" t="s">
        <v>525</v>
      </c>
      <c r="E59">
        <v>2</v>
      </c>
    </row>
    <row r="60" spans="1:5">
      <c r="A60" t="s">
        <v>527</v>
      </c>
      <c r="B60" s="22">
        <v>2</v>
      </c>
      <c r="D60" t="s">
        <v>526</v>
      </c>
      <c r="E60">
        <v>1</v>
      </c>
    </row>
    <row r="61" spans="1:5">
      <c r="A61" t="s">
        <v>528</v>
      </c>
      <c r="B61" s="22">
        <v>1</v>
      </c>
      <c r="D61" t="s">
        <v>527</v>
      </c>
      <c r="E61">
        <v>2</v>
      </c>
    </row>
    <row r="62" spans="1:5">
      <c r="A62" t="s">
        <v>529</v>
      </c>
      <c r="B62" s="22">
        <v>1</v>
      </c>
      <c r="D62" t="s">
        <v>528</v>
      </c>
      <c r="E62">
        <v>1</v>
      </c>
    </row>
    <row r="63" spans="1:5">
      <c r="A63" t="s">
        <v>530</v>
      </c>
      <c r="B63" s="22">
        <v>2</v>
      </c>
      <c r="D63" t="s">
        <v>529</v>
      </c>
      <c r="E63">
        <v>1</v>
      </c>
    </row>
    <row r="64" spans="1:5">
      <c r="A64" t="s">
        <v>531</v>
      </c>
      <c r="B64" s="22">
        <v>5</v>
      </c>
      <c r="D64" t="s">
        <v>530</v>
      </c>
      <c r="E64">
        <v>2</v>
      </c>
    </row>
    <row r="65" spans="1:5">
      <c r="A65" t="s">
        <v>532</v>
      </c>
      <c r="B65" s="22">
        <v>1</v>
      </c>
      <c r="D65" t="s">
        <v>531</v>
      </c>
      <c r="E65">
        <v>5</v>
      </c>
    </row>
    <row r="66" spans="1:5">
      <c r="A66" t="s">
        <v>533</v>
      </c>
      <c r="B66" s="22">
        <v>1</v>
      </c>
      <c r="D66" t="s">
        <v>532</v>
      </c>
      <c r="E66">
        <v>1</v>
      </c>
    </row>
    <row r="67" spans="1:5">
      <c r="A67" t="s">
        <v>534</v>
      </c>
      <c r="B67" s="22">
        <v>2</v>
      </c>
      <c r="D67" t="s">
        <v>533</v>
      </c>
      <c r="E67">
        <v>1</v>
      </c>
    </row>
    <row r="68" spans="1:5">
      <c r="A68" t="s">
        <v>535</v>
      </c>
      <c r="B68" s="22">
        <v>1</v>
      </c>
      <c r="D68" t="s">
        <v>534</v>
      </c>
      <c r="E68">
        <v>2</v>
      </c>
    </row>
    <row r="69" spans="1:5">
      <c r="A69" t="s">
        <v>536</v>
      </c>
      <c r="B69" s="22">
        <v>1</v>
      </c>
      <c r="D69" t="s">
        <v>535</v>
      </c>
      <c r="E69">
        <v>1</v>
      </c>
    </row>
    <row r="70" spans="1:5">
      <c r="A70" t="s">
        <v>537</v>
      </c>
      <c r="B70" s="22">
        <v>4</v>
      </c>
      <c r="D70" t="s">
        <v>536</v>
      </c>
      <c r="E70">
        <v>1</v>
      </c>
    </row>
    <row r="71" spans="1:5">
      <c r="A71" t="s">
        <v>538</v>
      </c>
      <c r="B71" s="22">
        <v>1</v>
      </c>
      <c r="D71" t="s">
        <v>537</v>
      </c>
      <c r="E71">
        <v>4</v>
      </c>
    </row>
    <row r="72" spans="1:5">
      <c r="A72" t="s">
        <v>539</v>
      </c>
      <c r="B72" s="22">
        <v>5</v>
      </c>
      <c r="D72" t="s">
        <v>538</v>
      </c>
      <c r="E72">
        <v>1</v>
      </c>
    </row>
    <row r="73" spans="1:5">
      <c r="A73" t="s">
        <v>540</v>
      </c>
      <c r="B73" s="22">
        <v>3</v>
      </c>
      <c r="D73" t="s">
        <v>539</v>
      </c>
      <c r="E73">
        <v>5</v>
      </c>
    </row>
    <row r="74" spans="1:5">
      <c r="A74" t="s">
        <v>541</v>
      </c>
      <c r="B74" s="22">
        <v>1</v>
      </c>
      <c r="D74" t="s">
        <v>540</v>
      </c>
      <c r="E74">
        <v>3</v>
      </c>
    </row>
    <row r="75" spans="1:5">
      <c r="A75" t="s">
        <v>542</v>
      </c>
      <c r="B75" s="22">
        <v>1</v>
      </c>
      <c r="D75" t="s">
        <v>541</v>
      </c>
      <c r="E75">
        <v>1</v>
      </c>
    </row>
    <row r="76" spans="1:5">
      <c r="A76" t="s">
        <v>543</v>
      </c>
      <c r="B76" s="22">
        <v>3</v>
      </c>
      <c r="D76" t="s">
        <v>542</v>
      </c>
      <c r="E76">
        <v>1</v>
      </c>
    </row>
    <row r="77" spans="1:5">
      <c r="A77" t="s">
        <v>544</v>
      </c>
      <c r="B77" s="22">
        <v>140</v>
      </c>
      <c r="D77" t="s">
        <v>543</v>
      </c>
      <c r="E77">
        <v>3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N8121"/>
  <sheetViews>
    <sheetView tabSelected="1" topLeftCell="A8004" workbookViewId="0">
      <selection activeCell="A8035" sqref="A8035:E8054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8" max="8" width="29.85546875" bestFit="1" customWidth="1"/>
    <col min="10" max="10" width="27.85546875" bestFit="1" customWidth="1"/>
    <col min="11" max="11" width="14.140625" bestFit="1" customWidth="1"/>
    <col min="13" max="13" width="29.85546875" bestFit="1" customWidth="1"/>
    <col min="14" max="14" width="12.28515625" bestFit="1" customWidth="1"/>
  </cols>
  <sheetData>
    <row r="1" spans="1:8">
      <c r="B1" s="41" t="s">
        <v>1</v>
      </c>
      <c r="C1" s="41" t="s">
        <v>545</v>
      </c>
      <c r="D1" s="41" t="s">
        <v>546</v>
      </c>
      <c r="E1" s="41" t="s">
        <v>547</v>
      </c>
      <c r="F1" s="40"/>
      <c r="G1" s="40"/>
      <c r="H1" s="40"/>
    </row>
    <row r="2" spans="1:8">
      <c r="A2" s="40">
        <v>43997</v>
      </c>
      <c r="B2" s="22">
        <v>43997</v>
      </c>
      <c r="C2" t="s">
        <v>548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>
      <c r="A3" s="40">
        <v>43997</v>
      </c>
      <c r="B3" s="22">
        <v>43997</v>
      </c>
      <c r="C3" t="s">
        <v>549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550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551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552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553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554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555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556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557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558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559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560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561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562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563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564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565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566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567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568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569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570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571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572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573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561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574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575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548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554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553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576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555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577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578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567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579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580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551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559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557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581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548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549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553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551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558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554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557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582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550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572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583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584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552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564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561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555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574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585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560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563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586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557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553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574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561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548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551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550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578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554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559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558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549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555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587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573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576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588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563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579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556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589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582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590</v>
      </c>
      <c r="D88" s="42">
        <f>VLOOKUP(Pag_Inicio_Corr_mas_casos[[#This Row],[Corregimiento]],Hoja3!$A$2:$D$676,4,0)</f>
        <v>40201</v>
      </c>
      <c r="E88">
        <v>10</v>
      </c>
      <c r="G88" t="s">
        <v>591</v>
      </c>
    </row>
    <row r="89" spans="1:7">
      <c r="A89" s="40">
        <v>44000</v>
      </c>
      <c r="B89" s="22">
        <v>44000</v>
      </c>
      <c r="C89" t="s">
        <v>592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554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564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563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561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549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551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553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574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555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548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557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579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569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560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556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550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558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559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570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572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593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589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594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595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596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567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581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597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557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549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563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550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553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554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548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555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572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556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578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561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574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551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589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560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569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558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554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559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598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567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579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594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564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583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593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581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599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557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548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554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549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553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561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550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581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555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559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600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564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551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574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576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563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579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570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567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595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571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548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553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585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554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561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558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551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549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555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557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564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589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574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575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560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550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565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600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556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552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581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569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567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559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598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584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563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578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593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601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579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562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602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576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594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603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597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572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604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464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605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548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561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552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555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554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549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557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553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551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559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606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577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564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598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603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605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578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594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562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570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589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572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548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549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550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560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552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551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593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569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561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583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564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563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570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566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592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553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596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557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582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562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606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589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574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561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564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553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549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574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548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589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601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572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579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559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556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557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569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593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550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554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552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567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576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558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560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600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555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581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565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551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578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563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577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584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583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595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594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586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607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608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585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588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562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597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598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566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609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610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605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570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603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611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612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464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613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614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615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587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616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617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618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619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568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575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620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561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572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553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556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557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574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549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551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590</v>
      </c>
      <c r="D324" s="42">
        <f>VLOOKUP(Pag_Inicio_Corr_mas_casos[[#This Row],[Corregimiento]],Hoja3!$A$2:$D$676,4,0)</f>
        <v>40201</v>
      </c>
      <c r="E324">
        <v>25</v>
      </c>
      <c r="G324" t="s">
        <v>591</v>
      </c>
    </row>
    <row r="325" spans="1:7">
      <c r="A325" s="40">
        <v>44008</v>
      </c>
      <c r="B325" s="22">
        <v>44008</v>
      </c>
      <c r="C325" t="s">
        <v>579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554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566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564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610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578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555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559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571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550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584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583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560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592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581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563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548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576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552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569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581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572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564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548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553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589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562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600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561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549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555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607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560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557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559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584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565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610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554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567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595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569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550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566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563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578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574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583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594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593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598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556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574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558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621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551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597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579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586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590</v>
      </c>
      <c r="D384" s="42">
        <f>VLOOKUP(Pag_Inicio_Corr_mas_casos[[#This Row],[Corregimiento]],Hoja3!$A$2:$D$676,4,0)</f>
        <v>40201</v>
      </c>
      <c r="E384">
        <v>16</v>
      </c>
      <c r="G384" t="s">
        <v>591</v>
      </c>
    </row>
    <row r="385" spans="1:5">
      <c r="A385" s="40">
        <v>44009</v>
      </c>
      <c r="B385" s="22">
        <v>44009</v>
      </c>
      <c r="C385" s="26" t="s">
        <v>622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623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601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575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620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612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617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619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592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570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624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587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464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577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611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555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572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558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549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561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553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556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557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574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548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607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550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569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567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589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600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622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576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625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578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566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559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560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554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603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579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592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584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563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552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626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574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549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561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556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553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550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554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558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572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574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579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555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557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548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551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569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560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564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563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581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576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592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567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552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625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559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589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562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578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603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611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601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584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624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593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600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548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554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549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607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553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590</v>
      </c>
      <c r="D472" s="42">
        <f>VLOOKUP(Pag_Inicio_Corr_mas_casos[[#This Row],[Corregimiento]],Hoja3!$A$2:$D$676,4,0)</f>
        <v>40201</v>
      </c>
      <c r="E472">
        <v>21</v>
      </c>
      <c r="G472" t="s">
        <v>591</v>
      </c>
    </row>
    <row r="473" spans="1:7">
      <c r="A473" s="40">
        <v>44012</v>
      </c>
      <c r="B473" s="22">
        <v>44012</v>
      </c>
      <c r="C473" t="s">
        <v>627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561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550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560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589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563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562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584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556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555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569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605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558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580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551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564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581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625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557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595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553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572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549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550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564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558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561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552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574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548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583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557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560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556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595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589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594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578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603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579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570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628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551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559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569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563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600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464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555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621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604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610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565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554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584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576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629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593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558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607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550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553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557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561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564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560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556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554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549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562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574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578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548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559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570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566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581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563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584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569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587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579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592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548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558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551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574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550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554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561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556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578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553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560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549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603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563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557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564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590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567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584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559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570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552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579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583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593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548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553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560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558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556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550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603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555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549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567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583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579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578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569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561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562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557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590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563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630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574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619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584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559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577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595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554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566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589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605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557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549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550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574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554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561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570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558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563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553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564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578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603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548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579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555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560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562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556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599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596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566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569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595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583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571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612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587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576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552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589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568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551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559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631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584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593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601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598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627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572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561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553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548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576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558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550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549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559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570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557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560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564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603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556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554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555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574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583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579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592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563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578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565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566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551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464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552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571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562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611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590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632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584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594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569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593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612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605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596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568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581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589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548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561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574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584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557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564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553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578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569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554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607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603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589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558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560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549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555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556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567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577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562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559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595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596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563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600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570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566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611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550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579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598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568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594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552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572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555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561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548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574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556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553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578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564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621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551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550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557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549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559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596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576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560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554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584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603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569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589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574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555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558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557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561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578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569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560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553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549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550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563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566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564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570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554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598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551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594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581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567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619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579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592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632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625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633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627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631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596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556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585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553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548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572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550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574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593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561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564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549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634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558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583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557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552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556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554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578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565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589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559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597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562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584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576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569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612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464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594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635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605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600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568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595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557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561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553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578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589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550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574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564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556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569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548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567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560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554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636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558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565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581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600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579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603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598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563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549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576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566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559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595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555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548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561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574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553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593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603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557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550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564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554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596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612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464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629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583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549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637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570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625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551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627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569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563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565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578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632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579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559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556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584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600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594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586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576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552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571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560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638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554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549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564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561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574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603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550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553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558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551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576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578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557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548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556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562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625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560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583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555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593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584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568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570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595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589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587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563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632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579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569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552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596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464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639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567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586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565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600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581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601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631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624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571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611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621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559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594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553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557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561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578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564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549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555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548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554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560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556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550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576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558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559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570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562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640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574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563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641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595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599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574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564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578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553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561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554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549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589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560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566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581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557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579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593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595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548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563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567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562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570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576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559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594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624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569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587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550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603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601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597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552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556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586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621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565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600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555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553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558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560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563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548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597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565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565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554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549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567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619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579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634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576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627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566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551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559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583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642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464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594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552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564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556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555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557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574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593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603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589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561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611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550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470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558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560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563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548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565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554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549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600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567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562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579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596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568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572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570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625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584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604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559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594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552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564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556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578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557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574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593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643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589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561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587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550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553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548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644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554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622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632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576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570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584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559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552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564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645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557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574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593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581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603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589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561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550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553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558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560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601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563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548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565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554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549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567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562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579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596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572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576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570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625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584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551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559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583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594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552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564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556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578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555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557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574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593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589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571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561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640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550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553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558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560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601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548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597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554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549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646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562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572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576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625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566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584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604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630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559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552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564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556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578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645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555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557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574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561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550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553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647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601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548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554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549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600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579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570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625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559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564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626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556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578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555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557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561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587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558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601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548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554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549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579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596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634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572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576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625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566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559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564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556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578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555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557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590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581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589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648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561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550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553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647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601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548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649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565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554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549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579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650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576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566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633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584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551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638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559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583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464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552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564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556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651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557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574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612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635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589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605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561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550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553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558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548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597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565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631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554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549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562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579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596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576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570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625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566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584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604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559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583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464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552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564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556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578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645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557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574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593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581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603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589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610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561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587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550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553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558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554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549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600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619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579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596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572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576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570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566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584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559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564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556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578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557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652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574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590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595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589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586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561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550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653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553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647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558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560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563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548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597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565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554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549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567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619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562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579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596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576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570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625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566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633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584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551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559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583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464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594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552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564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556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578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555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557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574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593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639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603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589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571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561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550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553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558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560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563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548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597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565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554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549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632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562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579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596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568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576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570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625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584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559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583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464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594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552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564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556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578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624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555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557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569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574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612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593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595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603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561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611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550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553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548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567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579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576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570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630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552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564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555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557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569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574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593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581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595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589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561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550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553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558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654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563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548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597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554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549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600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579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596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634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566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559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583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594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552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564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556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651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578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555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557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574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639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581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603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589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586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561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587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550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553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647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558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560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563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548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565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554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549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579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596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625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566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584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559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583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655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552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564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556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578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555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557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569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574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577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593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561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656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550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553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558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560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548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597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565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554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549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600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562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596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576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625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566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633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559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583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552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564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657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651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578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658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557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574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593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603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589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561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550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553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647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558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560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563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548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565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554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549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567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619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562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579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596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576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570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566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584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559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583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564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556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578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555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557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574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612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581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595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589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561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587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550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553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558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548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565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554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549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567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562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579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650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596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568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570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566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584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559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552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564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626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598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556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578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624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555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557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569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574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659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595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603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586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561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587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550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5">
        <v>44046</v>
      </c>
      <c r="B1536" s="116">
        <v>44046</v>
      </c>
      <c r="C1536" s="117" t="s">
        <v>553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>
      <c r="A1537" s="115">
        <v>44046</v>
      </c>
      <c r="B1537" s="116">
        <v>44046</v>
      </c>
      <c r="C1537" s="117" t="s">
        <v>558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548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565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554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549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562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579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576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570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566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559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583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594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552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564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578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>
      <c r="A1553" s="115">
        <v>44046</v>
      </c>
      <c r="B1553" s="116">
        <v>44046</v>
      </c>
      <c r="C1553" s="117" t="s">
        <v>555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>
      <c r="A1554" s="115">
        <v>44046</v>
      </c>
      <c r="B1554" s="116">
        <v>44046</v>
      </c>
      <c r="C1554" s="117" t="s">
        <v>557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>
      <c r="A1555" s="115">
        <v>44046</v>
      </c>
      <c r="B1555" s="116">
        <v>44046</v>
      </c>
      <c r="C1555" s="117" t="s">
        <v>569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>
      <c r="A1556" s="115">
        <v>44046</v>
      </c>
      <c r="B1556" s="116">
        <v>44046</v>
      </c>
      <c r="C1556" s="117" t="s">
        <v>574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>
      <c r="A1557" s="115">
        <v>44046</v>
      </c>
      <c r="B1557" s="116">
        <v>44046</v>
      </c>
      <c r="C1557" s="117" t="s">
        <v>593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>
      <c r="A1558" s="115">
        <v>44046</v>
      </c>
      <c r="B1558" s="116">
        <v>44046</v>
      </c>
      <c r="C1558" s="117" t="s">
        <v>595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>
      <c r="A1559" s="115">
        <v>44046</v>
      </c>
      <c r="B1559" s="116">
        <v>44046</v>
      </c>
      <c r="C1559" s="117" t="s">
        <v>660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>
      <c r="A1560" s="115">
        <v>44046</v>
      </c>
      <c r="B1560" s="116">
        <v>44046</v>
      </c>
      <c r="C1560" s="117" t="s">
        <v>561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>
      <c r="A1561" s="115">
        <v>44046</v>
      </c>
      <c r="B1561" s="116">
        <v>44046</v>
      </c>
      <c r="C1561" s="117" t="s">
        <v>611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>
      <c r="A1562" s="115">
        <v>44046</v>
      </c>
      <c r="B1562" s="116">
        <v>44046</v>
      </c>
      <c r="C1562" s="117" t="s">
        <v>550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>
      <c r="A1563" s="98">
        <v>44047</v>
      </c>
      <c r="B1563" s="99">
        <v>44047</v>
      </c>
      <c r="C1563" s="100" t="s">
        <v>553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>
      <c r="A1564" s="98">
        <v>44047</v>
      </c>
      <c r="B1564" s="99">
        <v>44047</v>
      </c>
      <c r="C1564" s="100" t="s">
        <v>558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>
      <c r="A1565" s="98">
        <v>44047</v>
      </c>
      <c r="B1565" s="99">
        <v>44047</v>
      </c>
      <c r="C1565" s="100" t="s">
        <v>621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>
      <c r="A1566" s="98">
        <v>44047</v>
      </c>
      <c r="B1566" s="99">
        <v>44047</v>
      </c>
      <c r="C1566" s="100" t="s">
        <v>560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>
      <c r="A1567" s="98">
        <v>44047</v>
      </c>
      <c r="B1567" s="99">
        <v>44047</v>
      </c>
      <c r="C1567" s="100" t="s">
        <v>548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>
      <c r="A1568" s="98">
        <v>44047</v>
      </c>
      <c r="B1568" s="99">
        <v>44047</v>
      </c>
      <c r="C1568" s="100" t="s">
        <v>554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549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562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579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596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570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594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552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564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556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624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555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557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569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577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661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595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>
      <c r="A1585" s="98">
        <v>44047</v>
      </c>
      <c r="B1585" s="99">
        <v>44047</v>
      </c>
      <c r="C1585" s="100" t="s">
        <v>589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>
      <c r="A1586" s="98">
        <v>44047</v>
      </c>
      <c r="B1586" s="99">
        <v>44047</v>
      </c>
      <c r="C1586" s="100" t="s">
        <v>586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>
      <c r="A1587" s="98">
        <v>44047</v>
      </c>
      <c r="B1587" s="99">
        <v>44047</v>
      </c>
      <c r="C1587" s="100" t="s">
        <v>605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>
      <c r="A1588" s="98">
        <v>44047</v>
      </c>
      <c r="B1588" s="99">
        <v>44047</v>
      </c>
      <c r="C1588" s="100" t="s">
        <v>561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>
      <c r="A1589" s="98">
        <v>44047</v>
      </c>
      <c r="B1589" s="99">
        <v>44047</v>
      </c>
      <c r="C1589" s="100" t="s">
        <v>550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>
      <c r="A1590" s="121">
        <v>44048</v>
      </c>
      <c r="B1590" s="122">
        <v>44048</v>
      </c>
      <c r="C1590" s="123" t="s">
        <v>553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>
      <c r="A1591" s="121">
        <v>44048</v>
      </c>
      <c r="B1591" s="122">
        <v>44048</v>
      </c>
      <c r="C1591" s="123" t="s">
        <v>558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>
      <c r="A1592" s="121">
        <v>44048</v>
      </c>
      <c r="B1592" s="122">
        <v>44048</v>
      </c>
      <c r="C1592" s="123" t="s">
        <v>548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>
      <c r="A1593" s="121">
        <v>44048</v>
      </c>
      <c r="B1593" s="122">
        <v>44048</v>
      </c>
      <c r="C1593" s="123" t="s">
        <v>597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>
      <c r="A1594" s="121">
        <v>44048</v>
      </c>
      <c r="B1594" s="122">
        <v>44048</v>
      </c>
      <c r="C1594" s="123" t="s">
        <v>554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>
      <c r="A1595" s="121">
        <v>44048</v>
      </c>
      <c r="B1595" s="122">
        <v>44048</v>
      </c>
      <c r="C1595" s="123" t="s">
        <v>549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>
      <c r="A1596" s="121">
        <v>44048</v>
      </c>
      <c r="B1596" s="122">
        <v>44048</v>
      </c>
      <c r="C1596" s="123" t="s">
        <v>562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>
      <c r="A1597" s="121">
        <v>44048</v>
      </c>
      <c r="B1597" s="122">
        <v>44048</v>
      </c>
      <c r="C1597" s="123" t="s">
        <v>579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>
      <c r="A1598" s="121">
        <v>44048</v>
      </c>
      <c r="B1598" s="122">
        <v>44048</v>
      </c>
      <c r="C1598" s="123" t="s">
        <v>596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>
      <c r="A1599" s="121">
        <v>44048</v>
      </c>
      <c r="B1599" s="122">
        <v>44048</v>
      </c>
      <c r="C1599" s="123" t="s">
        <v>576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>
      <c r="A1600" s="121">
        <v>44048</v>
      </c>
      <c r="B1600" s="122">
        <v>44048</v>
      </c>
      <c r="C1600" s="123" t="s">
        <v>570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>
      <c r="A1601" s="121">
        <v>44048</v>
      </c>
      <c r="B1601" s="122">
        <v>44048</v>
      </c>
      <c r="C1601" s="123" t="s">
        <v>559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>
      <c r="A1602" s="121">
        <v>44048</v>
      </c>
      <c r="B1602" s="122">
        <v>44048</v>
      </c>
      <c r="C1602" s="123" t="s">
        <v>583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>
      <c r="A1603" s="121">
        <v>44048</v>
      </c>
      <c r="B1603" s="122">
        <v>44048</v>
      </c>
      <c r="C1603" s="123" t="s">
        <v>552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>
      <c r="A1604" s="121">
        <v>44048</v>
      </c>
      <c r="B1604" s="122">
        <v>44048</v>
      </c>
      <c r="C1604" s="123" t="s">
        <v>564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>
      <c r="A1605" s="121">
        <v>44048</v>
      </c>
      <c r="B1605" s="122">
        <v>44048</v>
      </c>
      <c r="C1605" s="123" t="s">
        <v>578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>
      <c r="A1606" s="121">
        <v>44048</v>
      </c>
      <c r="B1606" s="122">
        <v>44048</v>
      </c>
      <c r="C1606" s="123" t="s">
        <v>555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>
      <c r="A1607" s="121">
        <v>44048</v>
      </c>
      <c r="B1607" s="122">
        <v>44048</v>
      </c>
      <c r="C1607" s="123" t="s">
        <v>557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>
      <c r="A1608" s="121">
        <v>44048</v>
      </c>
      <c r="B1608" s="122">
        <v>44048</v>
      </c>
      <c r="C1608" s="123" t="s">
        <v>593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>
      <c r="A1609" s="121">
        <v>44048</v>
      </c>
      <c r="B1609" s="122">
        <v>44048</v>
      </c>
      <c r="C1609" s="123" t="s">
        <v>603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>
      <c r="A1610" s="121">
        <v>44048</v>
      </c>
      <c r="B1610" s="122">
        <v>44048</v>
      </c>
      <c r="C1610" s="123" t="s">
        <v>605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>
      <c r="A1611" s="121">
        <v>44048</v>
      </c>
      <c r="B1611" s="122">
        <v>44048</v>
      </c>
      <c r="C1611" s="123" t="s">
        <v>561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>
      <c r="A1612" s="121">
        <v>44048</v>
      </c>
      <c r="B1612" s="122">
        <v>44048</v>
      </c>
      <c r="C1612" s="123" t="s">
        <v>550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>
      <c r="A1613" s="94">
        <v>44049</v>
      </c>
      <c r="B1613" s="95">
        <v>44049</v>
      </c>
      <c r="C1613" s="96" t="s">
        <v>617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>
      <c r="A1614" s="94">
        <v>44049</v>
      </c>
      <c r="B1614" s="95">
        <v>44049</v>
      </c>
      <c r="C1614" s="96" t="s">
        <v>619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>
      <c r="A1615" s="94">
        <v>44049</v>
      </c>
      <c r="B1615" s="95">
        <v>44049</v>
      </c>
      <c r="C1615" s="96" t="s">
        <v>550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>
      <c r="A1616" s="94">
        <v>44049</v>
      </c>
      <c r="B1616" s="95">
        <v>44049</v>
      </c>
      <c r="C1616" s="96" t="s">
        <v>566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548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596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561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558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557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554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597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574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578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583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556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651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553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555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560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565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>
      <c r="A1633" s="94">
        <v>44049</v>
      </c>
      <c r="B1633" s="95">
        <v>44049</v>
      </c>
      <c r="C1633" s="96" t="s">
        <v>574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>
      <c r="A1634" s="94">
        <v>44049</v>
      </c>
      <c r="B1634" s="95">
        <v>44049</v>
      </c>
      <c r="C1634" s="96" t="s">
        <v>593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>
      <c r="A1635" s="94">
        <v>44049</v>
      </c>
      <c r="B1635" s="95">
        <v>44049</v>
      </c>
      <c r="C1635" s="96" t="s">
        <v>604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>
      <c r="A1636" s="94">
        <v>44049</v>
      </c>
      <c r="B1636" s="95">
        <v>44049</v>
      </c>
      <c r="C1636" s="96" t="s">
        <v>569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>
      <c r="A1637" s="94">
        <v>44049</v>
      </c>
      <c r="B1637" s="95">
        <v>44049</v>
      </c>
      <c r="C1637" s="96" t="s">
        <v>611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>
      <c r="A1638" s="94">
        <v>44049</v>
      </c>
      <c r="B1638" s="95">
        <v>44049</v>
      </c>
      <c r="C1638" s="96" t="s">
        <v>549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>
      <c r="A1639" s="94">
        <v>44049</v>
      </c>
      <c r="B1639" s="95">
        <v>44049</v>
      </c>
      <c r="C1639" s="96" t="s">
        <v>645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>
      <c r="A1640" s="94">
        <v>44049</v>
      </c>
      <c r="B1640" s="95">
        <v>44049</v>
      </c>
      <c r="C1640" s="96" t="s">
        <v>595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>
      <c r="A1641" s="94">
        <v>44049</v>
      </c>
      <c r="B1641" s="95">
        <v>44049</v>
      </c>
      <c r="C1641" s="96" t="s">
        <v>632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>
      <c r="A1642" s="94">
        <v>44049</v>
      </c>
      <c r="B1642" s="95">
        <v>44049</v>
      </c>
      <c r="C1642" s="96" t="s">
        <v>570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>
      <c r="A1643" s="94">
        <v>44049</v>
      </c>
      <c r="B1643" s="95">
        <v>44049</v>
      </c>
      <c r="C1643" s="96" t="s">
        <v>564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>
      <c r="A1644" s="94">
        <v>44049</v>
      </c>
      <c r="B1644" s="95">
        <v>44049</v>
      </c>
      <c r="C1644" s="96" t="s">
        <v>590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>
      <c r="A1645" s="94">
        <v>44049</v>
      </c>
      <c r="B1645" s="95">
        <v>44049</v>
      </c>
      <c r="C1645" s="96" t="s">
        <v>581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>
      <c r="A1646" s="94">
        <v>44049</v>
      </c>
      <c r="B1646" s="95">
        <v>44049</v>
      </c>
      <c r="C1646" s="96" t="s">
        <v>653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574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553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548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578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550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554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566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647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640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562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583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557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549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556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561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565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567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552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587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611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590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585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560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563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600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605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621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662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561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549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560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574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550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555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557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569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553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587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597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564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566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611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647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554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558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594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578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658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589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650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574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595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553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548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561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574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550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562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578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566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557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579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597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549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555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558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>
      <c r="A1713" s="58">
        <v>44053</v>
      </c>
      <c r="B1713" s="59">
        <v>44053</v>
      </c>
      <c r="C1713" s="60" t="s">
        <v>557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574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561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554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566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579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549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663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603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578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567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559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556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651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552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569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>
      <c r="A1729" s="58">
        <v>44053</v>
      </c>
      <c r="B1729" s="59">
        <v>44053</v>
      </c>
      <c r="C1729" s="60" t="s">
        <v>664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583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553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632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568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555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571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554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553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561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552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594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558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557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564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574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583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595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579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556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562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559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549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604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612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593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589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597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565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566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665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550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647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548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581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550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561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548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574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554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552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557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558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556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553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549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578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587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576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564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567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581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566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569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560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601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572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585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563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565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562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583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594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555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579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603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550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561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553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574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548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579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562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578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565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552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585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557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666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555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549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564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558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667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584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563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612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668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605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557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579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585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574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553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561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549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583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578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669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564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576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556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581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550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560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548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565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670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603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558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562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605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576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559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553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554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574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558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560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579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464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548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578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549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604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583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574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595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561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553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583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557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550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549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558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548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584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578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554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564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574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579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555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586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671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561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555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594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557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558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672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647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554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576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556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553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566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556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647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574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561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558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559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557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579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633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553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548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576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564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553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550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574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673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558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557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656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564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556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561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587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549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581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560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548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594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578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593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2">
        <v>44063</v>
      </c>
      <c r="B1917" s="83">
        <v>44063</v>
      </c>
      <c r="C1917" s="84" t="s">
        <v>557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2">
        <v>44063</v>
      </c>
      <c r="B1918" s="84">
        <v>44063</v>
      </c>
      <c r="C1918" s="84" t="s">
        <v>550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2">
        <v>44063</v>
      </c>
      <c r="B1919" s="84">
        <v>44063</v>
      </c>
      <c r="C1919" s="84" t="s">
        <v>564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>
      <c r="A1920" s="82">
        <v>44063</v>
      </c>
      <c r="B1920" s="84">
        <v>44063</v>
      </c>
      <c r="C1920" s="84" t="s">
        <v>561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589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605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548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579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552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574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556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633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560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569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587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553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567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562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566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585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>
      <c r="A1937" s="82">
        <v>44063</v>
      </c>
      <c r="B1937" s="84">
        <v>44063</v>
      </c>
      <c r="C1937" s="84" t="s">
        <v>673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>
      <c r="A1938" s="82">
        <v>44063</v>
      </c>
      <c r="B1938" s="84">
        <v>44063</v>
      </c>
      <c r="C1938" s="84" t="s">
        <v>581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>
      <c r="A1939" s="82">
        <v>44063</v>
      </c>
      <c r="B1939" s="84">
        <v>44063</v>
      </c>
      <c r="C1939" s="84" t="s">
        <v>595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594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548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552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561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651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674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550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653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6">
        <v>44065</v>
      </c>
      <c r="B1948" s="87">
        <v>44065</v>
      </c>
      <c r="C1948" s="88" t="s">
        <v>550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6">
        <v>44065</v>
      </c>
      <c r="B1949" s="88">
        <v>44065</v>
      </c>
      <c r="C1949" s="88" t="s">
        <v>548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>
      <c r="A1950" s="86">
        <v>44065</v>
      </c>
      <c r="B1950" s="88">
        <v>44065</v>
      </c>
      <c r="C1950" s="88" t="s">
        <v>561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>
      <c r="A1951" s="86">
        <v>44065</v>
      </c>
      <c r="B1951" s="88">
        <v>44065</v>
      </c>
      <c r="C1951" s="88" t="s">
        <v>557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>
      <c r="A1952" s="86">
        <v>44065</v>
      </c>
      <c r="B1952" s="88">
        <v>44065</v>
      </c>
      <c r="C1952" s="88" t="s">
        <v>578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552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568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574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560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563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562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564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555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623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579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553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559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566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567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593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611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>
      <c r="A1969" s="86">
        <v>44065</v>
      </c>
      <c r="B1969" s="88">
        <v>44065</v>
      </c>
      <c r="C1969" s="88" t="s">
        <v>549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>
      <c r="A1970" s="86">
        <v>44065</v>
      </c>
      <c r="B1970" s="88">
        <v>44065</v>
      </c>
      <c r="C1970" s="88" t="s">
        <v>584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>
      <c r="A1971" s="86">
        <v>44065</v>
      </c>
      <c r="B1971" s="88">
        <v>44065</v>
      </c>
      <c r="C1971" s="88" t="s">
        <v>675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>
      <c r="A1972" s="86">
        <v>44065</v>
      </c>
      <c r="B1972" s="88">
        <v>44065</v>
      </c>
      <c r="C1972" s="88" t="s">
        <v>554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>
      <c r="A1973" s="86">
        <v>44065</v>
      </c>
      <c r="B1973" s="88">
        <v>44065</v>
      </c>
      <c r="C1973" s="88" t="s">
        <v>605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550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548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557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562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561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593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578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552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568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579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553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554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671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583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576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574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549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577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676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672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601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560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589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564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587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558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563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555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594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651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612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611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599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559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565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677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597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579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556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548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665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550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557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566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561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552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567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564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574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595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566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552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623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574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605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564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570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556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561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579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651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578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553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550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554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559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558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557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569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548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566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550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554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564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555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574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589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565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559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560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556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561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549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552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605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576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562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586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558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578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553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563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624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0">
        <v>44070</v>
      </c>
      <c r="B2067" s="91">
        <v>44070</v>
      </c>
      <c r="C2067" s="92" t="s">
        <v>548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>
      <c r="A2068" s="90">
        <v>44070</v>
      </c>
      <c r="B2068" s="92">
        <v>44070</v>
      </c>
      <c r="C2068" s="92" t="s">
        <v>558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>
      <c r="A2069" s="90">
        <v>44070</v>
      </c>
      <c r="B2069" s="92">
        <v>44070</v>
      </c>
      <c r="C2069" s="92" t="s">
        <v>554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>
      <c r="A2070" s="90">
        <v>44070</v>
      </c>
      <c r="B2070" s="92">
        <v>44070</v>
      </c>
      <c r="C2070" s="92" t="s">
        <v>564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>
      <c r="A2071" s="90">
        <v>44070</v>
      </c>
      <c r="B2071" s="92">
        <v>44070</v>
      </c>
      <c r="C2071" s="92" t="s">
        <v>601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>
      <c r="A2072" s="90">
        <v>44070</v>
      </c>
      <c r="B2072" s="92">
        <v>44070</v>
      </c>
      <c r="C2072" s="92" t="s">
        <v>673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>
      <c r="A2073" s="90">
        <v>44070</v>
      </c>
      <c r="B2073" s="92">
        <v>44070</v>
      </c>
      <c r="C2073" s="92" t="s">
        <v>559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>
      <c r="A2074" s="90">
        <v>44070</v>
      </c>
      <c r="B2074" s="92">
        <v>44070</v>
      </c>
      <c r="C2074" s="92" t="s">
        <v>563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>
      <c r="A2075" s="90">
        <v>44070</v>
      </c>
      <c r="B2075" s="92">
        <v>44070</v>
      </c>
      <c r="C2075" s="92" t="s">
        <v>550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>
      <c r="A2076" s="90">
        <v>44070</v>
      </c>
      <c r="B2076" s="92">
        <v>44070</v>
      </c>
      <c r="C2076" s="92" t="s">
        <v>574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>
      <c r="A2077" s="90">
        <v>44070</v>
      </c>
      <c r="B2077" s="92">
        <v>44070</v>
      </c>
      <c r="C2077" s="92" t="s">
        <v>562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>
      <c r="A2078" s="90">
        <v>44070</v>
      </c>
      <c r="B2078" s="92">
        <v>44070</v>
      </c>
      <c r="C2078" s="92" t="s">
        <v>549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>
      <c r="A2079" s="90">
        <v>44070</v>
      </c>
      <c r="B2079" s="92">
        <v>44070</v>
      </c>
      <c r="C2079" s="92" t="s">
        <v>579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>
      <c r="A2080" s="90">
        <v>44070</v>
      </c>
      <c r="B2080" s="92">
        <v>44070</v>
      </c>
      <c r="C2080" s="92" t="s">
        <v>561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>
      <c r="A2081" s="90">
        <v>44070</v>
      </c>
      <c r="B2081" s="92">
        <v>44070</v>
      </c>
      <c r="C2081" s="92" t="s">
        <v>651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>
      <c r="A2082" s="90">
        <v>44070</v>
      </c>
      <c r="B2082" s="92">
        <v>44070</v>
      </c>
      <c r="C2082" s="92" t="s">
        <v>678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>
      <c r="A2083" s="90">
        <v>44070</v>
      </c>
      <c r="B2083" s="92">
        <v>44070</v>
      </c>
      <c r="C2083" s="92" t="s">
        <v>679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>
      <c r="A2084" s="90">
        <v>44070</v>
      </c>
      <c r="B2084" s="92">
        <v>44070</v>
      </c>
      <c r="C2084" s="92" t="s">
        <v>566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680</v>
      </c>
      <c r="I2084" t="s">
        <v>681</v>
      </c>
    </row>
    <row r="2085" spans="1:9">
      <c r="A2085" s="90">
        <v>44070</v>
      </c>
      <c r="B2085" s="92">
        <v>44070</v>
      </c>
      <c r="C2085" s="92" t="s">
        <v>556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>
      <c r="A2086" s="90">
        <v>44070</v>
      </c>
      <c r="B2086" s="92">
        <v>44070</v>
      </c>
      <c r="C2086" s="92" t="s">
        <v>671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>
      <c r="A2087" s="90">
        <v>44070</v>
      </c>
      <c r="B2087" s="92">
        <v>44070</v>
      </c>
      <c r="C2087" s="92" t="s">
        <v>583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>
      <c r="A2088" s="90">
        <v>44070</v>
      </c>
      <c r="B2088" s="92">
        <v>44070</v>
      </c>
      <c r="C2088" s="92" t="s">
        <v>555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>
      <c r="A2089" s="90">
        <v>44070</v>
      </c>
      <c r="B2089" s="92">
        <v>44070</v>
      </c>
      <c r="C2089" s="92" t="s">
        <v>595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>
      <c r="A2090" s="90">
        <v>44070</v>
      </c>
      <c r="B2090" s="92">
        <v>44070</v>
      </c>
      <c r="C2090" s="92" t="s">
        <v>594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>
      <c r="A2091" s="90">
        <v>44070</v>
      </c>
      <c r="B2091" s="92">
        <v>44070</v>
      </c>
      <c r="C2091" s="92" t="s">
        <v>645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>
      <c r="A2092" s="90">
        <v>44070</v>
      </c>
      <c r="B2092" s="92">
        <v>44070</v>
      </c>
      <c r="C2092" s="92" t="s">
        <v>557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>
      <c r="A2093" s="90">
        <v>44070</v>
      </c>
      <c r="B2093" s="92">
        <v>44070</v>
      </c>
      <c r="C2093" s="92" t="s">
        <v>577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>
      <c r="A2094" s="90">
        <v>44070</v>
      </c>
      <c r="B2094" s="92">
        <v>44070</v>
      </c>
      <c r="C2094" s="92" t="s">
        <v>553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>
      <c r="A2095" s="90">
        <v>44070</v>
      </c>
      <c r="B2095" s="92">
        <v>44070</v>
      </c>
      <c r="C2095" s="92" t="s">
        <v>596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>
      <c r="A2096" s="90">
        <v>44070</v>
      </c>
      <c r="B2096" s="92">
        <v>44070</v>
      </c>
      <c r="C2096" s="92" t="s">
        <v>586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>
      <c r="A2097" s="90">
        <v>44070</v>
      </c>
      <c r="B2097" s="92">
        <v>44070</v>
      </c>
      <c r="C2097" s="92" t="s">
        <v>605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548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574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553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561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559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579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550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554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549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564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556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562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605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565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557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587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682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578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601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560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585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569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589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593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558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567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566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577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610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683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561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554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574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548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555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564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550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601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578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553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557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579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605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568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684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594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560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556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651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583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562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584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549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597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558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552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2">
        <v>44073</v>
      </c>
      <c r="B2154" s="83">
        <v>44073</v>
      </c>
      <c r="C2154" s="84" t="s">
        <v>623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>
      <c r="A2155" s="82">
        <v>44073</v>
      </c>
      <c r="B2155" s="83">
        <v>44073</v>
      </c>
      <c r="C2155" s="84" t="s">
        <v>567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>
      <c r="A2156" s="82">
        <v>44073</v>
      </c>
      <c r="B2156" s="83">
        <v>44073</v>
      </c>
      <c r="C2156" s="84" t="s">
        <v>656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>
      <c r="A2157" s="82">
        <v>44073</v>
      </c>
      <c r="B2157" s="83">
        <v>44073</v>
      </c>
      <c r="C2157" s="84" t="s">
        <v>671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>
      <c r="A2158" s="82">
        <v>44073</v>
      </c>
      <c r="B2158" s="83">
        <v>44073</v>
      </c>
      <c r="C2158" s="84" t="s">
        <v>553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>
      <c r="A2159" s="82">
        <v>44073</v>
      </c>
      <c r="B2159" s="83">
        <v>44073</v>
      </c>
      <c r="C2159" s="84" t="s">
        <v>579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>
      <c r="A2160" s="82">
        <v>44073</v>
      </c>
      <c r="B2160" s="83">
        <v>44073</v>
      </c>
      <c r="C2160" s="84" t="s">
        <v>576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>
      <c r="A2161" s="82">
        <v>44073</v>
      </c>
      <c r="B2161" s="83">
        <v>44073</v>
      </c>
      <c r="C2161" s="84" t="s">
        <v>621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>
      <c r="A2162" s="82">
        <v>44073</v>
      </c>
      <c r="B2162" s="83">
        <v>44073</v>
      </c>
      <c r="C2162" s="84" t="s">
        <v>559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>
      <c r="A2163" s="82">
        <v>44073</v>
      </c>
      <c r="B2163" s="83">
        <v>44073</v>
      </c>
      <c r="C2163" s="84" t="s">
        <v>668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>
      <c r="A2164" s="82">
        <v>44073</v>
      </c>
      <c r="B2164" s="83">
        <v>44073</v>
      </c>
      <c r="C2164" s="84" t="s">
        <v>566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>
      <c r="A2165" s="82">
        <v>44073</v>
      </c>
      <c r="B2165" s="83">
        <v>44073</v>
      </c>
      <c r="C2165" s="84" t="s">
        <v>651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>
      <c r="A2166" s="82">
        <v>44073</v>
      </c>
      <c r="B2166" s="83">
        <v>44073</v>
      </c>
      <c r="C2166" s="84" t="s">
        <v>561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>
      <c r="A2167" s="82">
        <v>44073</v>
      </c>
      <c r="B2167" s="83">
        <v>44073</v>
      </c>
      <c r="C2167" s="84" t="s">
        <v>679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>
      <c r="A2168" s="82">
        <v>44073</v>
      </c>
      <c r="B2168" s="83">
        <v>44073</v>
      </c>
      <c r="C2168" s="84" t="s">
        <v>560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>
      <c r="A2169" s="82">
        <v>44073</v>
      </c>
      <c r="B2169" s="83">
        <v>44073</v>
      </c>
      <c r="C2169" s="84" t="s">
        <v>558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>
      <c r="A2170" s="82">
        <v>44073</v>
      </c>
      <c r="B2170" s="83">
        <v>44073</v>
      </c>
      <c r="C2170" s="84" t="s">
        <v>601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>
      <c r="A2171" s="82">
        <v>44073</v>
      </c>
      <c r="B2171" s="83">
        <v>44073</v>
      </c>
      <c r="C2171" s="84" t="s">
        <v>589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>
      <c r="A2172" s="82">
        <v>44073</v>
      </c>
      <c r="B2172" s="83">
        <v>44073</v>
      </c>
      <c r="C2172" s="84" t="s">
        <v>549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>
      <c r="A2173" s="82">
        <v>44073</v>
      </c>
      <c r="B2173" s="83">
        <v>44073</v>
      </c>
      <c r="C2173" s="84" t="s">
        <v>685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552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561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553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576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548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623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557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550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559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558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601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554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657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651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566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564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574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549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567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579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686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556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568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589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560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594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621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562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645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597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464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578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624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569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600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584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687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668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688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596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572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604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555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593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595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689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617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632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690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561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645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574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548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566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578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576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549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564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596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557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685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552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560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595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611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579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4">
        <v>44076</v>
      </c>
      <c r="B2240" s="95">
        <v>44076</v>
      </c>
      <c r="C2240" s="96" t="s">
        <v>550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>
      <c r="A2241" s="94">
        <v>44076</v>
      </c>
      <c r="B2241" s="95">
        <v>44076</v>
      </c>
      <c r="C2241" s="96" t="s">
        <v>548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>
      <c r="A2242" s="94">
        <v>44076</v>
      </c>
      <c r="B2242" s="95">
        <v>44076</v>
      </c>
      <c r="C2242" s="96" t="s">
        <v>561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>
      <c r="A2243" s="94">
        <v>44076</v>
      </c>
      <c r="B2243" s="95">
        <v>44076</v>
      </c>
      <c r="C2243" s="96" t="s">
        <v>579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>
      <c r="A2244" s="94">
        <v>44076</v>
      </c>
      <c r="B2244" s="95">
        <v>44076</v>
      </c>
      <c r="C2244" s="96" t="s">
        <v>574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>
      <c r="A2245" s="94">
        <v>44076</v>
      </c>
      <c r="B2245" s="95">
        <v>44076</v>
      </c>
      <c r="C2245" s="96" t="s">
        <v>559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>
      <c r="A2246" s="94">
        <v>44076</v>
      </c>
      <c r="B2246" s="95">
        <v>44076</v>
      </c>
      <c r="C2246" s="96" t="s">
        <v>578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>
      <c r="A2247" s="94">
        <v>44076</v>
      </c>
      <c r="B2247" s="95">
        <v>44076</v>
      </c>
      <c r="C2247" s="96" t="s">
        <v>567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553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550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601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557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548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554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558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687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568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549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565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569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579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556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589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559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576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651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566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464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564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561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645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552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560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562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595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624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605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594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601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550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553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554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561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645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549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568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564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557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548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552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559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556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565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562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566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558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579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651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589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587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576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569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595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559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>
      <c r="A2304" s="98">
        <v>44079</v>
      </c>
      <c r="B2304" s="99">
        <v>44079</v>
      </c>
      <c r="C2304" s="100" t="s">
        <v>566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651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691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690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550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601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548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553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557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552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619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589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568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624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594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574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692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579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565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561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554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690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>
      <c r="A2326" s="94">
        <v>44080</v>
      </c>
      <c r="B2326" s="95">
        <v>44080</v>
      </c>
      <c r="C2326" s="96" t="s">
        <v>566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554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561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579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656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550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562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601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620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679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693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683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694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464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553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557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559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574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651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>
      <c r="A2345" s="82">
        <v>44081</v>
      </c>
      <c r="B2345" s="83">
        <v>44081</v>
      </c>
      <c r="C2345" s="84" t="s">
        <v>572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695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696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568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548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561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677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594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595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467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566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548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>
      <c r="A2357" s="90">
        <v>44082</v>
      </c>
      <c r="B2357" s="91">
        <v>44082</v>
      </c>
      <c r="C2357" s="92" t="s">
        <v>697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683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690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645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568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560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563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579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564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605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698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587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559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553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699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641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635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550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557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>
      <c r="A2376" s="98">
        <v>44083</v>
      </c>
      <c r="B2376" s="99">
        <v>44083</v>
      </c>
      <c r="C2376" s="100" t="s">
        <v>553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566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548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574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576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583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568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700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570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554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690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578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564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595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550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594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558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605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587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562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614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701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583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>
      <c r="A2399" s="102">
        <v>44084</v>
      </c>
      <c r="B2399" s="103">
        <v>44084</v>
      </c>
      <c r="C2399" s="104" t="s">
        <v>550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683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579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657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555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561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557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576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553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566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568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611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702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605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548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568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550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557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553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565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651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645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561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562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566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552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703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556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548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>
      <c r="A2428" s="98">
        <v>44086</v>
      </c>
      <c r="B2428" s="99">
        <v>44086</v>
      </c>
      <c r="C2428" s="100" t="s">
        <v>645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557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553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568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683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562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566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559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579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651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561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574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560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688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696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578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576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550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600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564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601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597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595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569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704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705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>
      <c r="A2454" s="106">
        <v>44087</v>
      </c>
      <c r="B2454" s="107">
        <v>44087</v>
      </c>
      <c r="C2454" s="108" t="s">
        <v>548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561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590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690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560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605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696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568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554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566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578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552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610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553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574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564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635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562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688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>
      <c r="A2473" s="90">
        <v>44088</v>
      </c>
      <c r="B2473" s="91">
        <v>44088</v>
      </c>
      <c r="C2473" s="92" t="s">
        <v>594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696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555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626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706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559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552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707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589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569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566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576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651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558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557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708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690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709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561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564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565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696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583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635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564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>
      <c r="A2498" s="98">
        <v>44090</v>
      </c>
      <c r="B2498" s="99">
        <v>44090</v>
      </c>
      <c r="C2498" s="100" t="s">
        <v>710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550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557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553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694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565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701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561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548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657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601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651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568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578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710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>
      <c r="A2513" s="102">
        <v>44091</v>
      </c>
      <c r="B2513" s="103">
        <v>44091</v>
      </c>
      <c r="C2513" s="104" t="s">
        <v>711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553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564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550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557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574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561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558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559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566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679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583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712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617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713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584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>
      <c r="A2529" s="90">
        <v>44092</v>
      </c>
      <c r="B2529" s="91">
        <v>44092</v>
      </c>
      <c r="C2529" s="92" t="s">
        <v>710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>
      <c r="A2530" s="90">
        <v>44092</v>
      </c>
      <c r="B2530" s="91">
        <v>44092</v>
      </c>
      <c r="C2530" s="92" t="s">
        <v>589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>
      <c r="A2531" s="90">
        <v>44092</v>
      </c>
      <c r="B2531" s="91">
        <v>44092</v>
      </c>
      <c r="C2531" s="92" t="s">
        <v>553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>
      <c r="A2532" s="90">
        <v>44092</v>
      </c>
      <c r="B2532" s="91">
        <v>44092</v>
      </c>
      <c r="C2532" s="92" t="s">
        <v>683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>
      <c r="A2533" s="90">
        <v>44092</v>
      </c>
      <c r="B2533" s="91">
        <v>44092</v>
      </c>
      <c r="C2533" s="92" t="s">
        <v>568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>
      <c r="A2534" s="90">
        <v>44092</v>
      </c>
      <c r="B2534" s="91">
        <v>44092</v>
      </c>
      <c r="C2534" s="92" t="s">
        <v>610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>
      <c r="A2535" s="90">
        <v>44092</v>
      </c>
      <c r="B2535" s="91">
        <v>44092</v>
      </c>
      <c r="C2535" s="92" t="s">
        <v>561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>
      <c r="A2536" s="90">
        <v>44092</v>
      </c>
      <c r="B2536" s="91">
        <v>44092</v>
      </c>
      <c r="C2536" s="92" t="s">
        <v>701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>
      <c r="A2537" s="90">
        <v>44092</v>
      </c>
      <c r="B2537" s="91">
        <v>44092</v>
      </c>
      <c r="C2537" s="92" t="s">
        <v>694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>
      <c r="A2538" s="90">
        <v>44092</v>
      </c>
      <c r="B2538" s="91">
        <v>44092</v>
      </c>
      <c r="C2538" s="92" t="s">
        <v>549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>
      <c r="A2539" s="90">
        <v>44092</v>
      </c>
      <c r="B2539" s="91">
        <v>44092</v>
      </c>
      <c r="C2539" s="92" t="s">
        <v>566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>
      <c r="A2540" s="90">
        <v>44092</v>
      </c>
      <c r="B2540" s="91">
        <v>44092</v>
      </c>
      <c r="C2540" s="92" t="s">
        <v>574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>
      <c r="A2541" s="90">
        <v>44092</v>
      </c>
      <c r="B2541" s="91">
        <v>44092</v>
      </c>
      <c r="C2541" s="92" t="s">
        <v>564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>
      <c r="A2542" s="90">
        <v>44092</v>
      </c>
      <c r="B2542" s="91">
        <v>44092</v>
      </c>
      <c r="C2542" s="92" t="s">
        <v>557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>
      <c r="A2543" s="90">
        <v>44092</v>
      </c>
      <c r="B2543" s="91">
        <v>44092</v>
      </c>
      <c r="C2543" s="92" t="s">
        <v>579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>
      <c r="A2544" s="90">
        <v>44092</v>
      </c>
      <c r="B2544" s="91">
        <v>44092</v>
      </c>
      <c r="C2544" s="92" t="s">
        <v>594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>
      <c r="A2545" s="90">
        <v>44092</v>
      </c>
      <c r="B2545" s="91">
        <v>44092</v>
      </c>
      <c r="C2545" s="92" t="s">
        <v>556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>
      <c r="A2546" s="90">
        <v>44092</v>
      </c>
      <c r="B2546" s="91">
        <v>44092</v>
      </c>
      <c r="C2546" s="92" t="s">
        <v>555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>
      <c r="A2547" s="90">
        <v>44092</v>
      </c>
      <c r="B2547" s="91">
        <v>44092</v>
      </c>
      <c r="C2547" s="92" t="s">
        <v>548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>
      <c r="A2548" s="94">
        <v>44093</v>
      </c>
      <c r="B2548" s="95">
        <v>44093</v>
      </c>
      <c r="C2548" s="96" t="s">
        <v>710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>
      <c r="A2549" s="94">
        <v>44093</v>
      </c>
      <c r="B2549" s="95">
        <v>44093</v>
      </c>
      <c r="C2549" s="96" t="s">
        <v>562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>
      <c r="A2550" s="94">
        <v>44093</v>
      </c>
      <c r="B2550" s="95">
        <v>44093</v>
      </c>
      <c r="C2550" s="96" t="s">
        <v>561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>
      <c r="A2551" s="94">
        <v>44093</v>
      </c>
      <c r="B2551" s="95">
        <v>44093</v>
      </c>
      <c r="C2551" s="96" t="s">
        <v>558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>
      <c r="A2552" s="94">
        <v>44093</v>
      </c>
      <c r="B2552" s="95">
        <v>44093</v>
      </c>
      <c r="C2552" s="96" t="s">
        <v>583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>
      <c r="A2553" s="94">
        <v>44093</v>
      </c>
      <c r="B2553" s="95">
        <v>44093</v>
      </c>
      <c r="C2553" s="96" t="s">
        <v>593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>
      <c r="A2554" s="94">
        <v>44093</v>
      </c>
      <c r="B2554" s="95">
        <v>44093</v>
      </c>
      <c r="C2554" s="96" t="s">
        <v>605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>
      <c r="A2555" s="94">
        <v>44093</v>
      </c>
      <c r="B2555" s="95">
        <v>44093</v>
      </c>
      <c r="C2555" s="96" t="s">
        <v>579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>
      <c r="A2556" s="94">
        <v>44093</v>
      </c>
      <c r="B2556" s="95">
        <v>44093</v>
      </c>
      <c r="C2556" s="96" t="s">
        <v>567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>
      <c r="A2557" s="94">
        <v>44093</v>
      </c>
      <c r="B2557" s="95">
        <v>44093</v>
      </c>
      <c r="C2557" s="96" t="s">
        <v>564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>
      <c r="A2558" s="94">
        <v>44093</v>
      </c>
      <c r="B2558" s="95">
        <v>44093</v>
      </c>
      <c r="C2558" s="96" t="s">
        <v>565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>
      <c r="A2559" s="94">
        <v>44093</v>
      </c>
      <c r="B2559" s="95">
        <v>44093</v>
      </c>
      <c r="C2559" s="96" t="s">
        <v>464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>
      <c r="A2560" s="94">
        <v>44093</v>
      </c>
      <c r="B2560" s="95">
        <v>44093</v>
      </c>
      <c r="C2560" s="96" t="s">
        <v>559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>
      <c r="A2561" s="94">
        <v>44093</v>
      </c>
      <c r="B2561" s="95">
        <v>44093</v>
      </c>
      <c r="C2561" s="96" t="s">
        <v>560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>
      <c r="A2562" s="94">
        <v>44093</v>
      </c>
      <c r="B2562" s="95">
        <v>44093</v>
      </c>
      <c r="C2562" s="96" t="s">
        <v>552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>
      <c r="A2563" s="94">
        <v>44093</v>
      </c>
      <c r="B2563" s="95">
        <v>44093</v>
      </c>
      <c r="C2563" s="96" t="s">
        <v>568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>
      <c r="A2564" s="94">
        <v>44093</v>
      </c>
      <c r="B2564" s="95">
        <v>44093</v>
      </c>
      <c r="C2564" s="96" t="s">
        <v>714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>
      <c r="A2565" s="94">
        <v>44093</v>
      </c>
      <c r="B2565" s="95">
        <v>44093</v>
      </c>
      <c r="C2565" s="96" t="s">
        <v>566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>
      <c r="A2566" s="94">
        <v>44093</v>
      </c>
      <c r="B2566" s="95">
        <v>44093</v>
      </c>
      <c r="C2566" s="96" t="s">
        <v>550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715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628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574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548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550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554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553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552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561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610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581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710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557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562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549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677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559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558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598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601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1">
        <v>44095</v>
      </c>
      <c r="B2587" s="112">
        <v>44095</v>
      </c>
      <c r="C2587" s="113" t="s">
        <v>560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>
      <c r="A2588" s="111">
        <v>44095</v>
      </c>
      <c r="B2588" s="112">
        <v>44095</v>
      </c>
      <c r="C2588" s="113" t="s">
        <v>694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>
      <c r="A2589" s="111">
        <v>44095</v>
      </c>
      <c r="B2589" s="112">
        <v>44095</v>
      </c>
      <c r="C2589" s="113" t="s">
        <v>565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>
      <c r="A2590" s="111">
        <v>44095</v>
      </c>
      <c r="B2590" s="112">
        <v>44095</v>
      </c>
      <c r="C2590" s="113" t="s">
        <v>610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>
      <c r="A2591" s="111">
        <v>44095</v>
      </c>
      <c r="B2591" s="112">
        <v>44095</v>
      </c>
      <c r="C2591" s="113" t="s">
        <v>714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>
      <c r="A2592" s="111">
        <v>44095</v>
      </c>
      <c r="B2592" s="112">
        <v>44095</v>
      </c>
      <c r="C2592" s="113" t="s">
        <v>549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>
      <c r="A2593" s="111">
        <v>44095</v>
      </c>
      <c r="B2593" s="112">
        <v>44095</v>
      </c>
      <c r="C2593" s="113" t="s">
        <v>628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>
      <c r="A2594" s="111">
        <v>44095</v>
      </c>
      <c r="B2594" s="112">
        <v>44095</v>
      </c>
      <c r="C2594" s="113" t="s">
        <v>705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>
      <c r="A2595" s="111">
        <v>44095</v>
      </c>
      <c r="B2595" s="112">
        <v>44095</v>
      </c>
      <c r="C2595" s="113" t="s">
        <v>558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>
      <c r="A2596" s="111">
        <v>44095</v>
      </c>
      <c r="B2596" s="112">
        <v>44095</v>
      </c>
      <c r="C2596" s="113" t="s">
        <v>710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>
      <c r="A2597" s="111">
        <v>44095</v>
      </c>
      <c r="B2597" s="112">
        <v>44095</v>
      </c>
      <c r="C2597" s="113" t="s">
        <v>552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>
      <c r="A2598" s="111">
        <v>44095</v>
      </c>
      <c r="B2598" s="112">
        <v>44095</v>
      </c>
      <c r="C2598" s="113" t="s">
        <v>550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>
      <c r="A2599" s="115">
        <v>44096</v>
      </c>
      <c r="B2599" s="116">
        <v>44096</v>
      </c>
      <c r="C2599" s="117" t="s">
        <v>696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>
      <c r="A2600" s="115">
        <v>44096</v>
      </c>
      <c r="B2600" s="116">
        <v>44096</v>
      </c>
      <c r="C2600" s="117" t="s">
        <v>550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>
      <c r="A2601" s="115">
        <v>44096</v>
      </c>
      <c r="B2601" s="116">
        <v>44096</v>
      </c>
      <c r="C2601" s="117" t="s">
        <v>561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>
      <c r="A2602" s="115">
        <v>44096</v>
      </c>
      <c r="B2602" s="116">
        <v>44096</v>
      </c>
      <c r="C2602" s="117" t="s">
        <v>566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>
      <c r="A2603" s="115">
        <v>44096</v>
      </c>
      <c r="B2603" s="116">
        <v>44096</v>
      </c>
      <c r="C2603" s="117" t="s">
        <v>559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>
      <c r="A2604" s="115">
        <v>44096</v>
      </c>
      <c r="B2604" s="116">
        <v>44096</v>
      </c>
      <c r="C2604" s="117" t="s">
        <v>716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>
      <c r="A2605" s="115">
        <v>44096</v>
      </c>
      <c r="B2605" s="116">
        <v>44096</v>
      </c>
      <c r="C2605" s="117" t="s">
        <v>562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>
      <c r="A2606" s="115">
        <v>44096</v>
      </c>
      <c r="B2606" s="116">
        <v>44096</v>
      </c>
      <c r="C2606" s="117" t="s">
        <v>568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>
      <c r="A2607" s="115">
        <v>44096</v>
      </c>
      <c r="B2607" s="116">
        <v>44096</v>
      </c>
      <c r="C2607" s="117" t="s">
        <v>581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>
      <c r="A2608" s="115">
        <v>44096</v>
      </c>
      <c r="B2608" s="116">
        <v>44096</v>
      </c>
      <c r="C2608" s="117" t="s">
        <v>612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>
      <c r="A2609" s="115">
        <v>44096</v>
      </c>
      <c r="B2609" s="116">
        <v>44096</v>
      </c>
      <c r="C2609" s="117" t="s">
        <v>548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>
      <c r="A2610" s="115">
        <v>44096</v>
      </c>
      <c r="B2610" s="116">
        <v>44096</v>
      </c>
      <c r="C2610" s="117" t="s">
        <v>574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>
      <c r="A2611" s="115">
        <v>44096</v>
      </c>
      <c r="B2611" s="116">
        <v>44096</v>
      </c>
      <c r="C2611" s="117" t="s">
        <v>557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>
      <c r="A2612" s="98">
        <v>44097</v>
      </c>
      <c r="B2612" s="99">
        <v>44097</v>
      </c>
      <c r="C2612" s="100" t="s">
        <v>561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>
      <c r="A2613" s="98">
        <v>44097</v>
      </c>
      <c r="B2613" s="99">
        <v>44097</v>
      </c>
      <c r="C2613" s="100" t="s">
        <v>557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>
      <c r="A2614" s="98">
        <v>44097</v>
      </c>
      <c r="B2614" s="99">
        <v>44097</v>
      </c>
      <c r="C2614" s="100" t="s">
        <v>566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>
      <c r="A2615" s="98">
        <v>44097</v>
      </c>
      <c r="B2615" s="99">
        <v>44097</v>
      </c>
      <c r="C2615" s="100" t="s">
        <v>687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>
      <c r="A2616" s="98">
        <v>44097</v>
      </c>
      <c r="B2616" s="99">
        <v>44097</v>
      </c>
      <c r="C2616" s="100" t="s">
        <v>709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>
      <c r="A2617" s="98">
        <v>44097</v>
      </c>
      <c r="B2617" s="99">
        <v>44097</v>
      </c>
      <c r="C2617" s="100" t="s">
        <v>564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>
      <c r="A2618" s="98">
        <v>44097</v>
      </c>
      <c r="B2618" s="99">
        <v>44097</v>
      </c>
      <c r="C2618" s="100" t="s">
        <v>550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>
      <c r="A2619" s="98">
        <v>44097</v>
      </c>
      <c r="B2619" s="99">
        <v>44097</v>
      </c>
      <c r="C2619" s="100" t="s">
        <v>651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>
      <c r="A2620" s="98">
        <v>44097</v>
      </c>
      <c r="B2620" s="99">
        <v>44097</v>
      </c>
      <c r="C2620" s="100" t="s">
        <v>571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>
      <c r="A2621" s="98">
        <v>44097</v>
      </c>
      <c r="B2621" s="99">
        <v>44097</v>
      </c>
      <c r="C2621" s="100" t="s">
        <v>549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>
      <c r="A2622" s="98">
        <v>44097</v>
      </c>
      <c r="B2622" s="99">
        <v>44097</v>
      </c>
      <c r="C2622" s="100" t="s">
        <v>567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>
      <c r="A2623" s="98">
        <v>44097</v>
      </c>
      <c r="B2623" s="99">
        <v>44097</v>
      </c>
      <c r="C2623" s="100" t="s">
        <v>610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>
      <c r="A2624" s="98">
        <v>44097</v>
      </c>
      <c r="B2624" s="99">
        <v>44097</v>
      </c>
      <c r="C2624" s="100" t="s">
        <v>579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>
      <c r="A2625" s="98">
        <v>44097</v>
      </c>
      <c r="B2625" s="99">
        <v>44097</v>
      </c>
      <c r="C2625" s="100" t="s">
        <v>560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>
      <c r="A2626" s="98">
        <v>44097</v>
      </c>
      <c r="B2626" s="99">
        <v>44097</v>
      </c>
      <c r="C2626" s="100" t="s">
        <v>587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>
      <c r="A2627" s="98">
        <v>44097</v>
      </c>
      <c r="B2627" s="99">
        <v>44097</v>
      </c>
      <c r="C2627" s="100" t="s">
        <v>548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>
      <c r="A2628" s="102">
        <v>44098</v>
      </c>
      <c r="B2628" s="103">
        <v>44098</v>
      </c>
      <c r="C2628" s="104" t="s">
        <v>683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>
      <c r="A2629" s="102">
        <v>44098</v>
      </c>
      <c r="B2629" s="104">
        <v>44098</v>
      </c>
      <c r="C2629" s="104" t="s">
        <v>550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>
      <c r="A2630" s="102">
        <v>44098</v>
      </c>
      <c r="B2630" s="104">
        <v>44098</v>
      </c>
      <c r="C2630" s="104" t="s">
        <v>566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>
      <c r="A2631" s="102">
        <v>44098</v>
      </c>
      <c r="B2631" s="104">
        <v>44098</v>
      </c>
      <c r="C2631" s="104" t="s">
        <v>605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>
      <c r="A2632" s="102">
        <v>44098</v>
      </c>
      <c r="B2632" s="104">
        <v>44098</v>
      </c>
      <c r="C2632" s="104" t="s">
        <v>560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>
      <c r="A2633" s="102">
        <v>44098</v>
      </c>
      <c r="B2633" s="104">
        <v>44098</v>
      </c>
      <c r="C2633" s="104" t="s">
        <v>610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>
      <c r="A2634" s="102">
        <v>44098</v>
      </c>
      <c r="B2634" s="104">
        <v>44098</v>
      </c>
      <c r="C2634" s="104" t="s">
        <v>583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>
      <c r="A2635" s="102">
        <v>44098</v>
      </c>
      <c r="B2635" s="104">
        <v>44098</v>
      </c>
      <c r="C2635" s="104" t="s">
        <v>557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>
      <c r="A2636" s="102">
        <v>44098</v>
      </c>
      <c r="B2636" s="104">
        <v>44098</v>
      </c>
      <c r="C2636" s="104" t="s">
        <v>578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>
      <c r="A2637" s="102">
        <v>44098</v>
      </c>
      <c r="B2637" s="104">
        <v>44098</v>
      </c>
      <c r="C2637" s="104" t="s">
        <v>554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>
      <c r="A2638" s="102">
        <v>44098</v>
      </c>
      <c r="B2638" s="104">
        <v>44098</v>
      </c>
      <c r="C2638" s="104" t="s">
        <v>558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>
      <c r="A2639" s="102">
        <v>44098</v>
      </c>
      <c r="B2639" s="104">
        <v>44098</v>
      </c>
      <c r="C2639" s="104" t="s">
        <v>553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>
      <c r="A2640" s="102">
        <v>44098</v>
      </c>
      <c r="B2640" s="104">
        <v>44098</v>
      </c>
      <c r="C2640" s="104" t="s">
        <v>574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>
      <c r="A2641" s="102">
        <v>44098</v>
      </c>
      <c r="B2641" s="104">
        <v>44098</v>
      </c>
      <c r="C2641" s="104" t="s">
        <v>548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>
      <c r="A2642" s="102">
        <v>44098</v>
      </c>
      <c r="B2642" s="104">
        <v>44098</v>
      </c>
      <c r="C2642" s="104" t="s">
        <v>567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>
      <c r="A2643" s="102">
        <v>44098</v>
      </c>
      <c r="B2643" s="104">
        <v>44098</v>
      </c>
      <c r="C2643" s="104" t="s">
        <v>601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>
      <c r="A2644" s="102">
        <v>44098</v>
      </c>
      <c r="B2644" s="104">
        <v>44098</v>
      </c>
      <c r="C2644" s="104" t="s">
        <v>585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>
      <c r="A2645" s="102">
        <v>44098</v>
      </c>
      <c r="B2645" s="104">
        <v>44098</v>
      </c>
      <c r="C2645" s="104" t="s">
        <v>561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>
      <c r="A2646" s="102">
        <v>44098</v>
      </c>
      <c r="B2646" s="104">
        <v>44098</v>
      </c>
      <c r="C2646" s="104" t="s">
        <v>564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>
      <c r="A2647" s="102">
        <v>44098</v>
      </c>
      <c r="B2647" s="104">
        <v>44098</v>
      </c>
      <c r="C2647" s="104" t="s">
        <v>651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>
      <c r="A2648" s="102">
        <v>44098</v>
      </c>
      <c r="B2648" s="104">
        <v>44098</v>
      </c>
      <c r="C2648" s="104" t="s">
        <v>565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>
      <c r="A2649" s="102">
        <v>44098</v>
      </c>
      <c r="B2649" s="104">
        <v>44098</v>
      </c>
      <c r="C2649" s="104" t="s">
        <v>556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>
      <c r="A2650" s="127">
        <v>44099</v>
      </c>
      <c r="B2650" s="128">
        <v>44099</v>
      </c>
      <c r="C2650" s="129" t="s">
        <v>550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>
      <c r="A2651" s="127">
        <v>44099</v>
      </c>
      <c r="B2651" s="129">
        <v>44099</v>
      </c>
      <c r="C2651" s="129" t="s">
        <v>548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>
      <c r="A2652" s="127">
        <v>44099</v>
      </c>
      <c r="B2652" s="129">
        <v>44099</v>
      </c>
      <c r="C2652" s="129" t="s">
        <v>561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>
      <c r="A2653" s="127">
        <v>44099</v>
      </c>
      <c r="B2653" s="129">
        <v>44099</v>
      </c>
      <c r="C2653" s="129" t="s">
        <v>651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>
      <c r="A2654" s="127">
        <v>44099</v>
      </c>
      <c r="B2654" s="129">
        <v>44099</v>
      </c>
      <c r="C2654" s="129" t="s">
        <v>717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>
      <c r="A2655" s="127">
        <v>44099</v>
      </c>
      <c r="B2655" s="129">
        <v>44099</v>
      </c>
      <c r="C2655" s="129" t="s">
        <v>557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>
      <c r="A2656" s="127">
        <v>44099</v>
      </c>
      <c r="B2656" s="129">
        <v>44099</v>
      </c>
      <c r="C2656" s="129" t="s">
        <v>718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>
      <c r="A2657" s="127">
        <v>44099</v>
      </c>
      <c r="B2657" s="129">
        <v>44099</v>
      </c>
      <c r="C2657" s="129" t="s">
        <v>549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>
      <c r="A2658" s="127">
        <v>44099</v>
      </c>
      <c r="B2658" s="129">
        <v>44099</v>
      </c>
      <c r="C2658" s="129" t="s">
        <v>579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>
      <c r="A2659" s="127">
        <v>44099</v>
      </c>
      <c r="B2659" s="129">
        <v>44099</v>
      </c>
      <c r="C2659" s="129" t="s">
        <v>593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>
      <c r="A2660" s="127">
        <v>44099</v>
      </c>
      <c r="B2660" s="129">
        <v>44099</v>
      </c>
      <c r="C2660" s="129" t="s">
        <v>715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>
      <c r="A2661" s="127">
        <v>44099</v>
      </c>
      <c r="B2661" s="129">
        <v>44099</v>
      </c>
      <c r="C2661" s="129" t="s">
        <v>566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683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550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696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561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548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564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665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566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552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605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567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8">
        <v>44101</v>
      </c>
      <c r="B2673" s="99">
        <v>44101</v>
      </c>
      <c r="C2673" s="100" t="s">
        <v>550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>
      <c r="A2674" s="98">
        <v>44101</v>
      </c>
      <c r="B2674" s="99">
        <v>44101</v>
      </c>
      <c r="C2674" s="100" t="s">
        <v>605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>
      <c r="A2675" s="98">
        <v>44101</v>
      </c>
      <c r="B2675" s="99">
        <v>44101</v>
      </c>
      <c r="C2675" s="100" t="s">
        <v>548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>
      <c r="A2676" s="98">
        <v>44101</v>
      </c>
      <c r="B2676" s="99">
        <v>44101</v>
      </c>
      <c r="C2676" s="100" t="s">
        <v>574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>
      <c r="A2677" s="98">
        <v>44101</v>
      </c>
      <c r="B2677" s="99">
        <v>44101</v>
      </c>
      <c r="C2677" s="100" t="s">
        <v>696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>
      <c r="A2678" s="98">
        <v>44101</v>
      </c>
      <c r="B2678" s="99">
        <v>44101</v>
      </c>
      <c r="C2678" s="100" t="s">
        <v>651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>
      <c r="A2679" s="98">
        <v>44101</v>
      </c>
      <c r="B2679" s="99">
        <v>44101</v>
      </c>
      <c r="C2679" s="100" t="s">
        <v>579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>
      <c r="A2680" s="98">
        <v>44101</v>
      </c>
      <c r="B2680" s="99">
        <v>44101</v>
      </c>
      <c r="C2680" s="100" t="s">
        <v>719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>
      <c r="A2681" s="98">
        <v>44101</v>
      </c>
      <c r="B2681" s="99">
        <v>44101</v>
      </c>
      <c r="C2681" s="100" t="s">
        <v>720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>
      <c r="A2682" s="98">
        <v>44101</v>
      </c>
      <c r="B2682" s="99">
        <v>44101</v>
      </c>
      <c r="C2682" s="100" t="s">
        <v>566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>
      <c r="A2683" s="98">
        <v>44101</v>
      </c>
      <c r="B2683" s="99">
        <v>44101</v>
      </c>
      <c r="C2683" s="100" t="s">
        <v>561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>
      <c r="A2684" s="131">
        <v>44102</v>
      </c>
      <c r="B2684" s="132">
        <v>44102</v>
      </c>
      <c r="C2684" s="133" t="s">
        <v>656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>
      <c r="A2685" s="131">
        <v>44102</v>
      </c>
      <c r="B2685" s="132">
        <v>44102</v>
      </c>
      <c r="C2685" s="133" t="s">
        <v>605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>
      <c r="A2686" s="131">
        <v>44102</v>
      </c>
      <c r="B2686" s="132">
        <v>44102</v>
      </c>
      <c r="C2686" s="133" t="s">
        <v>549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>
      <c r="A2687" s="131">
        <v>44102</v>
      </c>
      <c r="B2687" s="132">
        <v>44102</v>
      </c>
      <c r="C2687" s="133" t="s">
        <v>562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>
      <c r="A2688" s="131">
        <v>44102</v>
      </c>
      <c r="B2688" s="132">
        <v>44102</v>
      </c>
      <c r="C2688" s="133" t="s">
        <v>550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570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574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579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556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555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583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587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578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554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576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559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566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687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553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560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721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>
      <c r="A2705" s="131">
        <v>44102</v>
      </c>
      <c r="B2705" s="132">
        <v>44102</v>
      </c>
      <c r="C2705" s="133" t="s">
        <v>614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>
      <c r="A2706" s="135">
        <v>44103</v>
      </c>
      <c r="B2706" s="136">
        <v>44103</v>
      </c>
      <c r="C2706" s="137" t="s">
        <v>718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>
      <c r="A2707" s="135">
        <v>44103</v>
      </c>
      <c r="B2707" s="136">
        <v>44103</v>
      </c>
      <c r="C2707" s="137" t="s">
        <v>590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>
      <c r="A2708" s="135">
        <v>44103</v>
      </c>
      <c r="B2708" s="136">
        <v>44103</v>
      </c>
      <c r="C2708" s="137" t="s">
        <v>550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>
      <c r="A2709" s="135">
        <v>44103</v>
      </c>
      <c r="B2709" s="136">
        <v>44103</v>
      </c>
      <c r="C2709" s="137" t="s">
        <v>582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>
      <c r="A2710" s="135">
        <v>44103</v>
      </c>
      <c r="B2710" s="136">
        <v>44103</v>
      </c>
      <c r="C2710" s="137" t="s">
        <v>722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>
      <c r="A2711" s="135">
        <v>44103</v>
      </c>
      <c r="B2711" s="136">
        <v>44103</v>
      </c>
      <c r="C2711" s="137" t="s">
        <v>564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>
      <c r="A2712" s="135">
        <v>44103</v>
      </c>
      <c r="B2712" s="136">
        <v>44103</v>
      </c>
      <c r="C2712" s="137" t="s">
        <v>552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>
      <c r="A2713" s="135">
        <v>44103</v>
      </c>
      <c r="B2713" s="136">
        <v>44103</v>
      </c>
      <c r="C2713" s="137" t="s">
        <v>578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>
      <c r="A2714" s="135">
        <v>44103</v>
      </c>
      <c r="B2714" s="136">
        <v>44103</v>
      </c>
      <c r="C2714" s="137" t="s">
        <v>723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>
      <c r="A2715" s="135">
        <v>44103</v>
      </c>
      <c r="B2715" s="136">
        <v>44103</v>
      </c>
      <c r="C2715" s="137" t="s">
        <v>568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>
      <c r="A2716" s="135">
        <v>44103</v>
      </c>
      <c r="B2716" s="136">
        <v>44103</v>
      </c>
      <c r="C2716" s="137" t="s">
        <v>561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>
      <c r="A2717" s="135">
        <v>44103</v>
      </c>
      <c r="B2717" s="136">
        <v>44103</v>
      </c>
      <c r="C2717" s="137" t="s">
        <v>555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>
      <c r="A2718" s="98">
        <v>44104</v>
      </c>
      <c r="B2718" s="99">
        <v>44104</v>
      </c>
      <c r="C2718" s="100" t="s">
        <v>550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>
      <c r="A2719" s="98">
        <v>44104</v>
      </c>
      <c r="B2719" s="99">
        <v>44104</v>
      </c>
      <c r="C2719" s="100" t="s">
        <v>548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>
      <c r="A2720" s="98">
        <v>44104</v>
      </c>
      <c r="B2720" s="99">
        <v>44104</v>
      </c>
      <c r="C2720" s="100" t="s">
        <v>568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553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724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605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720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564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561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557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584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556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642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582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593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552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585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722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566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>
      <c r="A2737" s="90">
        <v>44105</v>
      </c>
      <c r="B2737" s="91">
        <v>44105</v>
      </c>
      <c r="C2737" s="92" t="s">
        <v>561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>
      <c r="A2738" s="90">
        <v>44105</v>
      </c>
      <c r="B2738" s="91">
        <v>44105</v>
      </c>
      <c r="C2738" s="92" t="s">
        <v>564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>
      <c r="A2739" s="90">
        <v>44105</v>
      </c>
      <c r="B2739" s="91">
        <v>44105</v>
      </c>
      <c r="C2739" s="92" t="s">
        <v>550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>
      <c r="A2740" s="90">
        <v>44105</v>
      </c>
      <c r="B2740" s="91">
        <v>44105</v>
      </c>
      <c r="C2740" s="92" t="s">
        <v>548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>
      <c r="A2741" s="90">
        <v>44105</v>
      </c>
      <c r="B2741" s="91">
        <v>44105</v>
      </c>
      <c r="C2741" s="92" t="s">
        <v>589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>
      <c r="A2742" s="90">
        <v>44105</v>
      </c>
      <c r="B2742" s="91">
        <v>44105</v>
      </c>
      <c r="C2742" s="92" t="s">
        <v>557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>
      <c r="A2743" s="90">
        <v>44105</v>
      </c>
      <c r="B2743" s="91">
        <v>44105</v>
      </c>
      <c r="C2743" s="92" t="s">
        <v>553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>
      <c r="A2744" s="90">
        <v>44105</v>
      </c>
      <c r="B2744" s="91">
        <v>44105</v>
      </c>
      <c r="C2744" s="92" t="s">
        <v>596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>
      <c r="A2745" s="90">
        <v>44105</v>
      </c>
      <c r="B2745" s="91">
        <v>44105</v>
      </c>
      <c r="C2745" s="92" t="s">
        <v>587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>
      <c r="A2746" s="90">
        <v>44105</v>
      </c>
      <c r="B2746" s="91">
        <v>44105</v>
      </c>
      <c r="C2746" s="92" t="s">
        <v>554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>
      <c r="A2747" s="90">
        <v>44105</v>
      </c>
      <c r="B2747" s="91">
        <v>44105</v>
      </c>
      <c r="C2747" s="92" t="s">
        <v>570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>
      <c r="A2748" s="90">
        <v>44105</v>
      </c>
      <c r="B2748" s="91">
        <v>44105</v>
      </c>
      <c r="C2748" s="92" t="s">
        <v>556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>
      <c r="A2749" s="90">
        <v>44105</v>
      </c>
      <c r="B2749" s="91">
        <v>44105</v>
      </c>
      <c r="C2749" s="92" t="s">
        <v>574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>
      <c r="A2750" s="90">
        <v>44105</v>
      </c>
      <c r="B2750" s="91">
        <v>44105</v>
      </c>
      <c r="C2750" s="92" t="s">
        <v>566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>
      <c r="A2751" s="90">
        <v>44105</v>
      </c>
      <c r="B2751" s="91">
        <v>44105</v>
      </c>
      <c r="C2751" s="92" t="s">
        <v>558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>
      <c r="A2752" s="90">
        <v>44105</v>
      </c>
      <c r="B2752" s="91">
        <v>44105</v>
      </c>
      <c r="C2752" s="92" t="s">
        <v>582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>
      <c r="A2753" s="102">
        <v>44106</v>
      </c>
      <c r="B2753" s="103">
        <v>44106</v>
      </c>
      <c r="C2753" s="104" t="s">
        <v>725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>
      <c r="A2754" s="102">
        <v>44106</v>
      </c>
      <c r="B2754" s="103">
        <v>44106</v>
      </c>
      <c r="C2754" s="104" t="s">
        <v>589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>
      <c r="A2755" s="102">
        <v>44106</v>
      </c>
      <c r="B2755" s="103">
        <v>44106</v>
      </c>
      <c r="C2755" s="104" t="s">
        <v>683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>
      <c r="A2756" s="102">
        <v>44106</v>
      </c>
      <c r="B2756" s="103">
        <v>44106</v>
      </c>
      <c r="C2756" s="104" t="s">
        <v>557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>
      <c r="A2757" s="102">
        <v>44106</v>
      </c>
      <c r="B2757" s="103">
        <v>44106</v>
      </c>
      <c r="C2757" s="104" t="s">
        <v>561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>
      <c r="A2758" s="102">
        <v>44106</v>
      </c>
      <c r="B2758" s="103">
        <v>44106</v>
      </c>
      <c r="C2758" s="104" t="s">
        <v>558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>
      <c r="A2759" s="102">
        <v>44106</v>
      </c>
      <c r="B2759" s="103">
        <v>44106</v>
      </c>
      <c r="C2759" s="104" t="s">
        <v>565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>
      <c r="A2760" s="102">
        <v>44106</v>
      </c>
      <c r="B2760" s="103">
        <v>44106</v>
      </c>
      <c r="C2760" s="104" t="s">
        <v>548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>
      <c r="A2761" s="102">
        <v>44106</v>
      </c>
      <c r="B2761" s="103">
        <v>44106</v>
      </c>
      <c r="C2761" s="104" t="s">
        <v>564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>
      <c r="A2762" s="102">
        <v>44106</v>
      </c>
      <c r="B2762" s="103">
        <v>44106</v>
      </c>
      <c r="C2762" s="104" t="s">
        <v>677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>
      <c r="A2763" s="102">
        <v>44106</v>
      </c>
      <c r="B2763" s="103">
        <v>44106</v>
      </c>
      <c r="C2763" s="104" t="s">
        <v>574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>
      <c r="A2764" s="102">
        <v>44106</v>
      </c>
      <c r="B2764" s="103">
        <v>44106</v>
      </c>
      <c r="C2764" s="104" t="s">
        <v>684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>
      <c r="A2765" s="102">
        <v>44106</v>
      </c>
      <c r="B2765" s="103">
        <v>44106</v>
      </c>
      <c r="C2765" s="104" t="s">
        <v>723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>
      <c r="A2766" s="102">
        <v>44106</v>
      </c>
      <c r="B2766" s="103">
        <v>44106</v>
      </c>
      <c r="C2766" s="104" t="s">
        <v>726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>
      <c r="A2767" s="102">
        <v>44106</v>
      </c>
      <c r="B2767" s="103">
        <v>44106</v>
      </c>
      <c r="C2767" s="104" t="s">
        <v>553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>
      <c r="A2768" s="139">
        <v>44107</v>
      </c>
      <c r="B2768" s="140">
        <v>44107</v>
      </c>
      <c r="C2768" s="141" t="s">
        <v>550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>
      <c r="A2769" s="139">
        <v>44107</v>
      </c>
      <c r="B2769" s="140">
        <v>44107</v>
      </c>
      <c r="C2769" s="141" t="s">
        <v>548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583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561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646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556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565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567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605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558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564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549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566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703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557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553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560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>
      <c r="A2785" s="139">
        <v>44107</v>
      </c>
      <c r="B2785" s="140">
        <v>44107</v>
      </c>
      <c r="C2785" s="141" t="s">
        <v>727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>
      <c r="A2786" s="139">
        <v>44107</v>
      </c>
      <c r="B2786" s="140">
        <v>44107</v>
      </c>
      <c r="C2786" s="141" t="s">
        <v>584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>
      <c r="A2787" s="139">
        <v>44107</v>
      </c>
      <c r="B2787" s="140">
        <v>44107</v>
      </c>
      <c r="C2787" s="141" t="s">
        <v>702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>
      <c r="A2788" s="106">
        <v>44108</v>
      </c>
      <c r="B2788" s="107">
        <v>44108</v>
      </c>
      <c r="C2788" s="108" t="s">
        <v>574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>
      <c r="A2789" s="106">
        <v>44108</v>
      </c>
      <c r="B2789" s="107">
        <v>44108</v>
      </c>
      <c r="C2789" s="108" t="s">
        <v>564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>
      <c r="A2790" s="106">
        <v>44108</v>
      </c>
      <c r="B2790" s="107">
        <v>44108</v>
      </c>
      <c r="C2790" s="108" t="s">
        <v>559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>
      <c r="A2791" s="106">
        <v>44108</v>
      </c>
      <c r="B2791" s="107">
        <v>44108</v>
      </c>
      <c r="C2791" s="108" t="s">
        <v>566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>
      <c r="A2792" s="106">
        <v>44108</v>
      </c>
      <c r="B2792" s="107">
        <v>44108</v>
      </c>
      <c r="C2792" s="108" t="s">
        <v>567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>
      <c r="A2793" s="106">
        <v>44108</v>
      </c>
      <c r="B2793" s="107">
        <v>44108</v>
      </c>
      <c r="C2793" s="108" t="s">
        <v>605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>
      <c r="A2794" s="106">
        <v>44108</v>
      </c>
      <c r="B2794" s="107">
        <v>44108</v>
      </c>
      <c r="C2794" s="108" t="s">
        <v>658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>
      <c r="A2795" s="106">
        <v>44108</v>
      </c>
      <c r="B2795" s="107">
        <v>44108</v>
      </c>
      <c r="C2795" s="108" t="s">
        <v>579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>
      <c r="A2796" s="106">
        <v>44108</v>
      </c>
      <c r="B2796" s="107">
        <v>44108</v>
      </c>
      <c r="C2796" s="108" t="s">
        <v>553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>
      <c r="A2797" s="106">
        <v>44108</v>
      </c>
      <c r="B2797" s="107">
        <v>44108</v>
      </c>
      <c r="C2797" s="108" t="s">
        <v>565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>
      <c r="A2798" s="106">
        <v>44108</v>
      </c>
      <c r="B2798" s="107">
        <v>44108</v>
      </c>
      <c r="C2798" s="108" t="s">
        <v>691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>
      <c r="A2799" s="106">
        <v>44108</v>
      </c>
      <c r="B2799" s="107">
        <v>44108</v>
      </c>
      <c r="C2799" s="108" t="s">
        <v>557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>
      <c r="A2800" s="106">
        <v>44108</v>
      </c>
      <c r="B2800" s="107">
        <v>44108</v>
      </c>
      <c r="C2800" s="108" t="s">
        <v>624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>
      <c r="A2801" s="106">
        <v>44108</v>
      </c>
      <c r="B2801" s="107">
        <v>44108</v>
      </c>
      <c r="C2801" s="108" t="s">
        <v>690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>
      <c r="A2802" s="106">
        <v>44108</v>
      </c>
      <c r="B2802" s="107">
        <v>44108</v>
      </c>
      <c r="C2802" s="108" t="s">
        <v>688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>
      <c r="A2803" s="106">
        <v>44108</v>
      </c>
      <c r="B2803" s="107">
        <v>44108</v>
      </c>
      <c r="C2803" s="108" t="s">
        <v>549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>
      <c r="A2804" s="90">
        <v>44109</v>
      </c>
      <c r="B2804" s="91">
        <v>44109</v>
      </c>
      <c r="C2804" s="92" t="s">
        <v>683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>
      <c r="A2805" s="90">
        <v>44109</v>
      </c>
      <c r="B2805" s="91">
        <v>44109</v>
      </c>
      <c r="C2805" s="92" t="s">
        <v>714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>
      <c r="A2806" s="90">
        <v>44109</v>
      </c>
      <c r="B2806" s="91">
        <v>44109</v>
      </c>
      <c r="C2806" s="92" t="s">
        <v>696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>
      <c r="A2807" s="90">
        <v>44109</v>
      </c>
      <c r="B2807" s="91">
        <v>44109</v>
      </c>
      <c r="C2807" s="92" t="s">
        <v>561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>
      <c r="A2808" s="90">
        <v>44109</v>
      </c>
      <c r="B2808" s="91">
        <v>44109</v>
      </c>
      <c r="C2808" s="92" t="s">
        <v>728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>
      <c r="A2809" s="90">
        <v>44109</v>
      </c>
      <c r="B2809" s="91">
        <v>44109</v>
      </c>
      <c r="C2809" s="92" t="s">
        <v>690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>
      <c r="A2810" s="90">
        <v>44109</v>
      </c>
      <c r="B2810" s="91">
        <v>44109</v>
      </c>
      <c r="C2810" s="92" t="s">
        <v>564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>
      <c r="A2811" s="90">
        <v>44109</v>
      </c>
      <c r="B2811" s="91">
        <v>44109</v>
      </c>
      <c r="C2811" s="92" t="s">
        <v>604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>
      <c r="A2812" s="90">
        <v>44109</v>
      </c>
      <c r="B2812" s="91">
        <v>44109</v>
      </c>
      <c r="C2812" s="92" t="s">
        <v>566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>
      <c r="A2813" s="90">
        <v>44109</v>
      </c>
      <c r="B2813" s="91">
        <v>44109</v>
      </c>
      <c r="C2813" s="92" t="s">
        <v>729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>
      <c r="A2814" s="90">
        <v>44109</v>
      </c>
      <c r="B2814" s="91">
        <v>44109</v>
      </c>
      <c r="C2814" s="92" t="s">
        <v>583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>
      <c r="A2815" s="111">
        <v>44110</v>
      </c>
      <c r="B2815" s="112">
        <v>44110</v>
      </c>
      <c r="C2815" s="113" t="s">
        <v>721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>
      <c r="A2816" s="111">
        <v>44110</v>
      </c>
      <c r="B2816" s="112">
        <v>44110</v>
      </c>
      <c r="C2816" s="113" t="s">
        <v>550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>
      <c r="A2817" s="111">
        <v>44110</v>
      </c>
      <c r="B2817" s="112">
        <v>44110</v>
      </c>
      <c r="C2817" s="113" t="s">
        <v>553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>
      <c r="A2818" s="111">
        <v>44110</v>
      </c>
      <c r="B2818" s="112">
        <v>44110</v>
      </c>
      <c r="C2818" s="113" t="s">
        <v>730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>
      <c r="A2819" s="111">
        <v>44110</v>
      </c>
      <c r="B2819" s="112">
        <v>44110</v>
      </c>
      <c r="C2819" s="113" t="s">
        <v>731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>
      <c r="A2820" s="111">
        <v>44110</v>
      </c>
      <c r="B2820" s="112">
        <v>44110</v>
      </c>
      <c r="C2820" s="113" t="s">
        <v>729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>
      <c r="A2821" s="111">
        <v>44110</v>
      </c>
      <c r="B2821" s="112">
        <v>44110</v>
      </c>
      <c r="C2821" s="113" t="s">
        <v>583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>
      <c r="A2822" s="111">
        <v>44110</v>
      </c>
      <c r="B2822" s="112">
        <v>44110</v>
      </c>
      <c r="C2822" s="113" t="s">
        <v>589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>
      <c r="A2823" s="111">
        <v>44110</v>
      </c>
      <c r="B2823" s="112">
        <v>44110</v>
      </c>
      <c r="C2823" s="113" t="s">
        <v>565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>
      <c r="A2824" s="111">
        <v>44110</v>
      </c>
      <c r="B2824" s="112">
        <v>44110</v>
      </c>
      <c r="C2824" s="113" t="s">
        <v>564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>
      <c r="A2825" s="111">
        <v>44110</v>
      </c>
      <c r="B2825" s="112">
        <v>44110</v>
      </c>
      <c r="C2825" s="113" t="s">
        <v>566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>
      <c r="A2826" s="111">
        <v>44110</v>
      </c>
      <c r="B2826" s="112">
        <v>44110</v>
      </c>
      <c r="C2826" s="113" t="s">
        <v>552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>
      <c r="A2827" s="111">
        <v>44110</v>
      </c>
      <c r="B2827" s="112">
        <v>44110</v>
      </c>
      <c r="C2827" s="113" t="s">
        <v>548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>
      <c r="A2828" s="111">
        <v>44110</v>
      </c>
      <c r="B2828" s="112">
        <v>44110</v>
      </c>
      <c r="C2828" s="113" t="s">
        <v>727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>
      <c r="A2829" s="111">
        <v>44110</v>
      </c>
      <c r="B2829" s="112">
        <v>44110</v>
      </c>
      <c r="C2829" s="113" t="s">
        <v>557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>
      <c r="A2830" s="135">
        <v>44111</v>
      </c>
      <c r="B2830" s="136">
        <v>44111</v>
      </c>
      <c r="C2830" s="137" t="s">
        <v>561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>
      <c r="A2831" s="135">
        <v>44111</v>
      </c>
      <c r="B2831" s="136">
        <v>44111</v>
      </c>
      <c r="C2831" s="137" t="s">
        <v>558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>
      <c r="A2832" s="135">
        <v>44111</v>
      </c>
      <c r="B2832" s="136">
        <v>44111</v>
      </c>
      <c r="C2832" s="137" t="s">
        <v>589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>
      <c r="A2833" s="135">
        <v>44111</v>
      </c>
      <c r="B2833" s="136">
        <v>44111</v>
      </c>
      <c r="C2833" s="137" t="s">
        <v>732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>
      <c r="A2834" s="135">
        <v>44111</v>
      </c>
      <c r="B2834" s="136">
        <v>44111</v>
      </c>
      <c r="C2834" s="137" t="s">
        <v>550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>
      <c r="A2835" s="135">
        <v>44111</v>
      </c>
      <c r="B2835" s="136">
        <v>44111</v>
      </c>
      <c r="C2835" s="137" t="s">
        <v>553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>
      <c r="A2836" s="135">
        <v>44111</v>
      </c>
      <c r="B2836" s="136">
        <v>44111</v>
      </c>
      <c r="C2836" s="137" t="s">
        <v>548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>
      <c r="A2837" s="135">
        <v>44111</v>
      </c>
      <c r="B2837" s="136">
        <v>44111</v>
      </c>
      <c r="C2837" s="137" t="s">
        <v>583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>
      <c r="A2838" s="135">
        <v>44111</v>
      </c>
      <c r="B2838" s="136">
        <v>44111</v>
      </c>
      <c r="C2838" s="137" t="s">
        <v>571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>
      <c r="A2839" s="135">
        <v>44111</v>
      </c>
      <c r="B2839" s="136">
        <v>44111</v>
      </c>
      <c r="C2839" s="137" t="s">
        <v>564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>
      <c r="A2840" s="135">
        <v>44111</v>
      </c>
      <c r="B2840" s="136">
        <v>44111</v>
      </c>
      <c r="C2840" s="137" t="s">
        <v>555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>
      <c r="A2841" s="135">
        <v>44111</v>
      </c>
      <c r="B2841" s="136">
        <v>44111</v>
      </c>
      <c r="C2841" s="137" t="s">
        <v>684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>
      <c r="A2842" s="135">
        <v>44111</v>
      </c>
      <c r="B2842" s="136">
        <v>44111</v>
      </c>
      <c r="C2842" s="137" t="s">
        <v>549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>
      <c r="A2843" s="135">
        <v>44111</v>
      </c>
      <c r="B2843" s="136">
        <v>44111</v>
      </c>
      <c r="C2843" s="137" t="s">
        <v>566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>
      <c r="A2844" s="135">
        <v>44111</v>
      </c>
      <c r="B2844" s="136">
        <v>44111</v>
      </c>
      <c r="C2844" s="137" t="s">
        <v>696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>
      <c r="A2845" s="135">
        <v>44111</v>
      </c>
      <c r="B2845" s="136">
        <v>44111</v>
      </c>
      <c r="C2845" s="137" t="s">
        <v>605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>
      <c r="A2846" s="135">
        <v>44111</v>
      </c>
      <c r="B2846" s="136">
        <v>44111</v>
      </c>
      <c r="C2846" s="137" t="s">
        <v>559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>
      <c r="A2847" s="135">
        <v>44111</v>
      </c>
      <c r="B2847" s="136">
        <v>44111</v>
      </c>
      <c r="C2847" s="137" t="s">
        <v>587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>
      <c r="A2848" s="121">
        <v>44112</v>
      </c>
      <c r="B2848" s="122">
        <v>44112</v>
      </c>
      <c r="C2848" s="123" t="s">
        <v>696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>
      <c r="A2849" s="121">
        <v>44112</v>
      </c>
      <c r="B2849" s="122">
        <v>44112</v>
      </c>
      <c r="C2849" s="123" t="s">
        <v>605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724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548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566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733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567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597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583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589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565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549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464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552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734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655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564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>
      <c r="A2865" s="121">
        <v>44112</v>
      </c>
      <c r="B2865" s="122">
        <v>44112</v>
      </c>
      <c r="C2865" s="123" t="s">
        <v>574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>
      <c r="A2866" s="121">
        <v>44112</v>
      </c>
      <c r="B2866" s="122">
        <v>44112</v>
      </c>
      <c r="C2866" s="123" t="s">
        <v>683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>
      <c r="A2867" s="106">
        <v>44113</v>
      </c>
      <c r="B2867" s="107">
        <v>44113</v>
      </c>
      <c r="C2867" s="108" t="s">
        <v>703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>
      <c r="A2868" s="106">
        <v>44113</v>
      </c>
      <c r="B2868" s="107">
        <v>44113</v>
      </c>
      <c r="C2868" s="108" t="s">
        <v>553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>
      <c r="A2869" s="106">
        <v>44113</v>
      </c>
      <c r="B2869" s="107">
        <v>44113</v>
      </c>
      <c r="C2869" s="108" t="s">
        <v>683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>
      <c r="A2870" s="106">
        <v>44113</v>
      </c>
      <c r="B2870" s="107">
        <v>44113</v>
      </c>
      <c r="C2870" s="108" t="s">
        <v>605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>
      <c r="A2871" s="106">
        <v>44113</v>
      </c>
      <c r="B2871" s="107">
        <v>44113</v>
      </c>
      <c r="C2871" s="108" t="s">
        <v>578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>
      <c r="A2872" s="106">
        <v>44113</v>
      </c>
      <c r="B2872" s="107">
        <v>44113</v>
      </c>
      <c r="C2872" s="108" t="s">
        <v>561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>
      <c r="A2873" s="106">
        <v>44113</v>
      </c>
      <c r="B2873" s="107">
        <v>44113</v>
      </c>
      <c r="C2873" s="108" t="s">
        <v>579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>
      <c r="A2874" s="106">
        <v>44113</v>
      </c>
      <c r="B2874" s="107">
        <v>44113</v>
      </c>
      <c r="C2874" s="108" t="s">
        <v>550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>
      <c r="A2875" s="106">
        <v>44113</v>
      </c>
      <c r="B2875" s="107">
        <v>44113</v>
      </c>
      <c r="C2875" s="108" t="s">
        <v>568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>
      <c r="A2876" s="106">
        <v>44113</v>
      </c>
      <c r="B2876" s="107">
        <v>44113</v>
      </c>
      <c r="C2876" s="108" t="s">
        <v>552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>
      <c r="A2877" s="106">
        <v>44113</v>
      </c>
      <c r="B2877" s="107">
        <v>44113</v>
      </c>
      <c r="C2877" s="108" t="s">
        <v>567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>
      <c r="A2878" s="106">
        <v>44113</v>
      </c>
      <c r="B2878" s="107">
        <v>44113</v>
      </c>
      <c r="C2878" s="108" t="s">
        <v>593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>
      <c r="A2879" s="106">
        <v>44113</v>
      </c>
      <c r="B2879" s="107">
        <v>44113</v>
      </c>
      <c r="C2879" s="108" t="s">
        <v>714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>
      <c r="A2880" s="106">
        <v>44113</v>
      </c>
      <c r="B2880" s="107">
        <v>44113</v>
      </c>
      <c r="C2880" s="108" t="s">
        <v>564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>
      <c r="A2881" s="98">
        <v>44114</v>
      </c>
      <c r="B2881" s="99">
        <v>44114</v>
      </c>
      <c r="C2881" s="100" t="s">
        <v>732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>
      <c r="A2882" s="98">
        <v>44114</v>
      </c>
      <c r="B2882" s="99">
        <v>44114</v>
      </c>
      <c r="C2882" s="100" t="s">
        <v>559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>
      <c r="A2883" s="98">
        <v>44114</v>
      </c>
      <c r="B2883" s="99">
        <v>44114</v>
      </c>
      <c r="C2883" s="100" t="s">
        <v>587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>
      <c r="A2884" s="98">
        <v>44114</v>
      </c>
      <c r="B2884" s="99">
        <v>44114</v>
      </c>
      <c r="C2884" s="100" t="s">
        <v>735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>
      <c r="A2885" s="98">
        <v>44114</v>
      </c>
      <c r="B2885" s="99">
        <v>44114</v>
      </c>
      <c r="C2885" s="100" t="s">
        <v>683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>
      <c r="A2886" s="98">
        <v>44114</v>
      </c>
      <c r="B2886" s="99">
        <v>44114</v>
      </c>
      <c r="C2886" s="100" t="s">
        <v>548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>
      <c r="A2887" s="98">
        <v>44114</v>
      </c>
      <c r="B2887" s="99">
        <v>44114</v>
      </c>
      <c r="C2887" s="100" t="s">
        <v>552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>
      <c r="A2888" s="98">
        <v>44114</v>
      </c>
      <c r="B2888" s="99">
        <v>44114</v>
      </c>
      <c r="C2888" s="100" t="s">
        <v>553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>
      <c r="A2889" s="98">
        <v>44114</v>
      </c>
      <c r="B2889" s="99">
        <v>44114</v>
      </c>
      <c r="C2889" s="100" t="s">
        <v>567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>
      <c r="A2890" s="98">
        <v>44114</v>
      </c>
      <c r="B2890" s="99">
        <v>44114</v>
      </c>
      <c r="C2890" s="100" t="s">
        <v>736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>
      <c r="A2891" s="98">
        <v>44114</v>
      </c>
      <c r="B2891" s="99">
        <v>44114</v>
      </c>
      <c r="C2891" s="100" t="s">
        <v>729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>
      <c r="A2892" s="98">
        <v>44114</v>
      </c>
      <c r="B2892" s="99">
        <v>44114</v>
      </c>
      <c r="C2892" s="100" t="s">
        <v>605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>
      <c r="A2893" s="98">
        <v>44114</v>
      </c>
      <c r="B2893" s="99">
        <v>44114</v>
      </c>
      <c r="C2893" s="100" t="s">
        <v>594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>
      <c r="A2894" s="98">
        <v>44114</v>
      </c>
      <c r="B2894" s="99">
        <v>44114</v>
      </c>
      <c r="C2894" s="100" t="s">
        <v>569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>
      <c r="A2895" s="98">
        <v>44114</v>
      </c>
      <c r="B2895" s="99">
        <v>44114</v>
      </c>
      <c r="C2895" s="100" t="s">
        <v>589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>
      <c r="A2896" s="98">
        <v>44114</v>
      </c>
      <c r="B2896" s="99">
        <v>44114</v>
      </c>
      <c r="C2896" s="100" t="s">
        <v>657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>
      <c r="A2897" s="98">
        <v>44114</v>
      </c>
      <c r="B2897" s="99">
        <v>44114</v>
      </c>
      <c r="C2897" s="100" t="s">
        <v>674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>
      <c r="A2898" s="98">
        <v>44114</v>
      </c>
      <c r="B2898" s="99">
        <v>44114</v>
      </c>
      <c r="C2898" s="100" t="s">
        <v>714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>
      <c r="A2899" s="98">
        <v>44114</v>
      </c>
      <c r="B2899" s="99">
        <v>44114</v>
      </c>
      <c r="C2899" s="100" t="s">
        <v>719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>
      <c r="A2900" s="98">
        <v>44114</v>
      </c>
      <c r="B2900" s="99">
        <v>44114</v>
      </c>
      <c r="C2900" s="100" t="s">
        <v>549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>
      <c r="A2901" s="90">
        <v>44115</v>
      </c>
      <c r="B2901" s="91">
        <v>44115</v>
      </c>
      <c r="C2901" s="92" t="s">
        <v>683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>
      <c r="A2902" s="90">
        <v>44115</v>
      </c>
      <c r="B2902" s="91">
        <v>44115</v>
      </c>
      <c r="C2902" s="92" t="s">
        <v>583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>
      <c r="A2903" s="90">
        <v>44115</v>
      </c>
      <c r="B2903" s="91">
        <v>44115</v>
      </c>
      <c r="C2903" s="92" t="s">
        <v>597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>
      <c r="A2904" s="90">
        <v>44115</v>
      </c>
      <c r="B2904" s="91">
        <v>44115</v>
      </c>
      <c r="C2904" s="92" t="s">
        <v>721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0">
        <v>44115</v>
      </c>
      <c r="B2905" s="91">
        <v>44115</v>
      </c>
      <c r="C2905" s="92" t="s">
        <v>550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>
      <c r="A2906" s="90">
        <v>44115</v>
      </c>
      <c r="B2906" s="91">
        <v>44115</v>
      </c>
      <c r="C2906" s="92" t="s">
        <v>568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>
      <c r="A2907" s="90">
        <v>44115</v>
      </c>
      <c r="B2907" s="91">
        <v>44115</v>
      </c>
      <c r="C2907" s="92" t="s">
        <v>548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>
      <c r="A2908" s="90">
        <v>44115</v>
      </c>
      <c r="B2908" s="91">
        <v>44115</v>
      </c>
      <c r="C2908" s="92" t="s">
        <v>552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>
      <c r="A2909" s="90">
        <v>44115</v>
      </c>
      <c r="B2909" s="91">
        <v>44115</v>
      </c>
      <c r="C2909" s="92" t="s">
        <v>575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>
      <c r="A2910" s="90">
        <v>44115</v>
      </c>
      <c r="B2910" s="91">
        <v>44115</v>
      </c>
      <c r="C2910" s="92" t="s">
        <v>558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>
      <c r="A2911" s="90">
        <v>44115</v>
      </c>
      <c r="B2911" s="91">
        <v>44115</v>
      </c>
      <c r="C2911" s="92" t="s">
        <v>668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>
      <c r="A2912" s="90">
        <v>44115</v>
      </c>
      <c r="B2912" s="91">
        <v>44115</v>
      </c>
      <c r="C2912" s="92" t="s">
        <v>567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>
      <c r="A2913" s="90">
        <v>44115</v>
      </c>
      <c r="B2913" s="91">
        <v>44115</v>
      </c>
      <c r="C2913" s="92" t="s">
        <v>553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>
      <c r="A2914" s="90">
        <v>44115</v>
      </c>
      <c r="B2914" s="91">
        <v>44115</v>
      </c>
      <c r="C2914" s="92" t="s">
        <v>579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>
      <c r="A2915" s="135">
        <v>44116</v>
      </c>
      <c r="B2915" s="136">
        <v>44116</v>
      </c>
      <c r="C2915" s="137" t="s">
        <v>552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>
      <c r="A2916" s="135">
        <v>44116</v>
      </c>
      <c r="B2916" s="136">
        <v>44116</v>
      </c>
      <c r="C2916" s="137" t="s">
        <v>550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>
      <c r="A2917" s="135">
        <v>44116</v>
      </c>
      <c r="B2917" s="136">
        <v>44116</v>
      </c>
      <c r="C2917" s="137" t="s">
        <v>560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>
      <c r="A2918" s="135">
        <v>44116</v>
      </c>
      <c r="B2918" s="136">
        <v>44116</v>
      </c>
      <c r="C2918" s="137" t="s">
        <v>549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>
      <c r="A2919" s="135">
        <v>44116</v>
      </c>
      <c r="B2919" s="136">
        <v>44116</v>
      </c>
      <c r="C2919" s="137" t="s">
        <v>597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>
      <c r="A2920" s="135">
        <v>44116</v>
      </c>
      <c r="B2920" s="136">
        <v>44116</v>
      </c>
      <c r="C2920" s="137" t="s">
        <v>605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>
      <c r="A2921" s="135">
        <v>44116</v>
      </c>
      <c r="B2921" s="136">
        <v>44116</v>
      </c>
      <c r="C2921" s="137" t="s">
        <v>703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>
      <c r="A2922" s="135">
        <v>44116</v>
      </c>
      <c r="B2922" s="136">
        <v>44116</v>
      </c>
      <c r="C2922" s="137" t="s">
        <v>698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>
      <c r="A2923" s="144">
        <v>44117</v>
      </c>
      <c r="B2923" s="145">
        <v>44117</v>
      </c>
      <c r="C2923" s="146" t="s">
        <v>579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>
      <c r="A2924" s="144">
        <v>44117</v>
      </c>
      <c r="B2924" s="145">
        <v>44117</v>
      </c>
      <c r="C2924" s="146" t="s">
        <v>552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>
      <c r="A2925" s="144">
        <v>44117</v>
      </c>
      <c r="B2925" s="145">
        <v>44117</v>
      </c>
      <c r="C2925" s="146" t="s">
        <v>570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>
      <c r="A2926" s="144">
        <v>44117</v>
      </c>
      <c r="B2926" s="145">
        <v>44117</v>
      </c>
      <c r="C2926" s="146" t="s">
        <v>556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>
      <c r="A2927" s="144">
        <v>44117</v>
      </c>
      <c r="B2927" s="145">
        <v>44117</v>
      </c>
      <c r="C2927" s="146" t="s">
        <v>567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>
      <c r="A2928" s="144">
        <v>44117</v>
      </c>
      <c r="B2928" s="145">
        <v>44117</v>
      </c>
      <c r="C2928" s="146" t="s">
        <v>561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>
      <c r="A2929" s="144">
        <v>44117</v>
      </c>
      <c r="B2929" s="145">
        <v>44117</v>
      </c>
      <c r="C2929" s="146" t="s">
        <v>566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>
      <c r="A2930" s="127">
        <v>44118</v>
      </c>
      <c r="B2930" s="128">
        <v>44118</v>
      </c>
      <c r="C2930" s="129" t="s">
        <v>703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>
      <c r="A2931" s="127">
        <v>44118</v>
      </c>
      <c r="B2931" s="128">
        <v>44118</v>
      </c>
      <c r="C2931" s="129" t="s">
        <v>574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>
      <c r="A2932" s="127">
        <v>44118</v>
      </c>
      <c r="B2932" s="128">
        <v>44118</v>
      </c>
      <c r="C2932" s="129" t="s">
        <v>734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>
      <c r="A2933" s="127">
        <v>44118</v>
      </c>
      <c r="B2933" s="128">
        <v>44118</v>
      </c>
      <c r="C2933" s="129" t="s">
        <v>723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>
      <c r="A2934" s="127">
        <v>44118</v>
      </c>
      <c r="B2934" s="128">
        <v>44118</v>
      </c>
      <c r="C2934" s="129" t="s">
        <v>550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>
      <c r="A2935" s="127">
        <v>44118</v>
      </c>
      <c r="B2935" s="128">
        <v>44118</v>
      </c>
      <c r="C2935" s="129" t="s">
        <v>737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>
      <c r="A2936" s="127">
        <v>44118</v>
      </c>
      <c r="B2936" s="128">
        <v>44118</v>
      </c>
      <c r="C2936" s="129" t="s">
        <v>566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>
      <c r="A2937" s="127">
        <v>44118</v>
      </c>
      <c r="B2937" s="128">
        <v>44118</v>
      </c>
      <c r="C2937" s="129" t="s">
        <v>655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>
      <c r="A2938" s="127">
        <v>44118</v>
      </c>
      <c r="B2938" s="128">
        <v>44118</v>
      </c>
      <c r="C2938" s="129" t="s">
        <v>562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>
      <c r="A2939" s="127">
        <v>44118</v>
      </c>
      <c r="B2939" s="128">
        <v>44118</v>
      </c>
      <c r="C2939" s="129" t="s">
        <v>556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>
      <c r="A2940" s="127">
        <v>44118</v>
      </c>
      <c r="B2940" s="128">
        <v>44118</v>
      </c>
      <c r="C2940" s="129" t="s">
        <v>558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>
      <c r="A2941" s="127">
        <v>44118</v>
      </c>
      <c r="B2941" s="128">
        <v>44118</v>
      </c>
      <c r="C2941" s="129" t="s">
        <v>579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>
      <c r="A2942" s="127">
        <v>44118</v>
      </c>
      <c r="B2942" s="128">
        <v>44118</v>
      </c>
      <c r="C2942" s="129" t="s">
        <v>619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>
      <c r="A2943" s="127">
        <v>44118</v>
      </c>
      <c r="B2943" s="128">
        <v>44118</v>
      </c>
      <c r="C2943" s="129" t="s">
        <v>600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>
      <c r="A2944" s="127">
        <v>44118</v>
      </c>
      <c r="B2944" s="128">
        <v>44118</v>
      </c>
      <c r="C2944" s="129" t="s">
        <v>557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>
      <c r="A2945" s="127">
        <v>44118</v>
      </c>
      <c r="B2945" s="128">
        <v>44118</v>
      </c>
      <c r="C2945" s="129" t="s">
        <v>589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>
      <c r="A2946" s="127">
        <v>44118</v>
      </c>
      <c r="B2946" s="128">
        <v>44118</v>
      </c>
      <c r="C2946" s="129" t="s">
        <v>564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>
      <c r="A2947" s="127">
        <v>44118</v>
      </c>
      <c r="B2947" s="128">
        <v>44118</v>
      </c>
      <c r="C2947" s="129" t="s">
        <v>717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>
      <c r="A2948" s="127">
        <v>44118</v>
      </c>
      <c r="B2948" s="128">
        <v>44118</v>
      </c>
      <c r="C2948" s="129" t="s">
        <v>553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>
      <c r="A2949" s="127">
        <v>44118</v>
      </c>
      <c r="B2949" s="128">
        <v>44118</v>
      </c>
      <c r="C2949" s="129" t="s">
        <v>584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>
      <c r="A2950" s="127">
        <v>44118</v>
      </c>
      <c r="B2950" s="128">
        <v>44118</v>
      </c>
      <c r="C2950" s="129" t="s">
        <v>565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>
      <c r="A2951" s="86">
        <v>44119</v>
      </c>
      <c r="B2951" s="87">
        <v>44119</v>
      </c>
      <c r="C2951" s="88" t="s">
        <v>593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>
      <c r="A2952" s="86">
        <v>44119</v>
      </c>
      <c r="B2952" s="87">
        <v>44119</v>
      </c>
      <c r="C2952" s="88" t="s">
        <v>552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>
      <c r="A2953" s="86">
        <v>44119</v>
      </c>
      <c r="B2953" s="87">
        <v>44119</v>
      </c>
      <c r="C2953" s="88" t="s">
        <v>605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>
      <c r="A2954" s="86">
        <v>44119</v>
      </c>
      <c r="B2954" s="87">
        <v>44119</v>
      </c>
      <c r="C2954" s="88" t="s">
        <v>696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>
      <c r="A2955" s="86">
        <v>44119</v>
      </c>
      <c r="B2955" s="87">
        <v>44119</v>
      </c>
      <c r="C2955" s="88" t="s">
        <v>568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>
      <c r="A2956" s="86">
        <v>44119</v>
      </c>
      <c r="B2956" s="87">
        <v>44119</v>
      </c>
      <c r="C2956" s="88" t="s">
        <v>738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>
      <c r="A2957" s="86">
        <v>44119</v>
      </c>
      <c r="B2957" s="87">
        <v>44119</v>
      </c>
      <c r="C2957" s="88" t="s">
        <v>653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>
      <c r="A2958" s="86">
        <v>44119</v>
      </c>
      <c r="B2958" s="87">
        <v>44119</v>
      </c>
      <c r="C2958" s="88" t="s">
        <v>553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>
      <c r="A2959" s="86">
        <v>44119</v>
      </c>
      <c r="B2959" s="87">
        <v>44119</v>
      </c>
      <c r="C2959" s="88" t="s">
        <v>550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>
      <c r="A2960" s="86">
        <v>44119</v>
      </c>
      <c r="B2960" s="87">
        <v>44119</v>
      </c>
      <c r="C2960" s="88" t="s">
        <v>600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>
      <c r="A2961" s="86">
        <v>44119</v>
      </c>
      <c r="B2961" s="87">
        <v>44119</v>
      </c>
      <c r="C2961" s="88" t="s">
        <v>557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>
      <c r="A2962" s="86">
        <v>44119</v>
      </c>
      <c r="B2962" s="87">
        <v>44119</v>
      </c>
      <c r="C2962" s="88" t="s">
        <v>594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>
      <c r="A2963" s="86">
        <v>44119</v>
      </c>
      <c r="B2963" s="87">
        <v>44119</v>
      </c>
      <c r="C2963" s="88" t="s">
        <v>596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>
      <c r="A2964" s="86">
        <v>44119</v>
      </c>
      <c r="B2964" s="87">
        <v>44119</v>
      </c>
      <c r="C2964" s="88" t="s">
        <v>577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>
      <c r="A2965" s="86">
        <v>44119</v>
      </c>
      <c r="B2965" s="87">
        <v>44119</v>
      </c>
      <c r="C2965" s="88" t="s">
        <v>561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>
      <c r="A2966" s="86">
        <v>44119</v>
      </c>
      <c r="B2966" s="87">
        <v>44119</v>
      </c>
      <c r="C2966" s="88" t="s">
        <v>554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>
      <c r="A2967" s="86">
        <v>44119</v>
      </c>
      <c r="B2967" s="87">
        <v>44119</v>
      </c>
      <c r="C2967" s="88" t="s">
        <v>579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>
      <c r="A2968" s="111">
        <v>44120</v>
      </c>
      <c r="B2968" s="112">
        <v>44120</v>
      </c>
      <c r="C2968" s="113" t="s">
        <v>605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>
      <c r="A2969" s="111">
        <v>44120</v>
      </c>
      <c r="B2969" s="112">
        <v>44120</v>
      </c>
      <c r="C2969" s="113" t="s">
        <v>566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>
      <c r="A2970" s="111">
        <v>44120</v>
      </c>
      <c r="B2970" s="112">
        <v>44120</v>
      </c>
      <c r="C2970" s="113" t="s">
        <v>595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>
      <c r="A2971" s="111">
        <v>44120</v>
      </c>
      <c r="B2971" s="112">
        <v>44120</v>
      </c>
      <c r="C2971" s="113" t="s">
        <v>549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>
      <c r="A2972" s="111">
        <v>44120</v>
      </c>
      <c r="B2972" s="112">
        <v>44120</v>
      </c>
      <c r="C2972" s="113" t="s">
        <v>568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>
      <c r="A2973" s="111">
        <v>44120</v>
      </c>
      <c r="B2973" s="112">
        <v>44120</v>
      </c>
      <c r="C2973" s="113" t="s">
        <v>724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>
      <c r="A2974" s="111">
        <v>44120</v>
      </c>
      <c r="B2974" s="112">
        <v>44120</v>
      </c>
      <c r="C2974" s="113" t="s">
        <v>734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>
      <c r="A2975" s="111">
        <v>44120</v>
      </c>
      <c r="B2975" s="112">
        <v>44120</v>
      </c>
      <c r="C2975" s="113" t="s">
        <v>593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>
      <c r="A2976" s="111">
        <v>44120</v>
      </c>
      <c r="B2976" s="112">
        <v>44120</v>
      </c>
      <c r="C2976" s="113" t="s">
        <v>560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>
      <c r="A2977" s="111">
        <v>44120</v>
      </c>
      <c r="B2977" s="112">
        <v>44120</v>
      </c>
      <c r="C2977" s="113" t="s">
        <v>739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>
      <c r="A2978" s="111">
        <v>44120</v>
      </c>
      <c r="B2978" s="112">
        <v>44120</v>
      </c>
      <c r="C2978" s="113" t="s">
        <v>569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>
      <c r="A2979" s="111">
        <v>44120</v>
      </c>
      <c r="B2979" s="112">
        <v>44120</v>
      </c>
      <c r="C2979" s="113" t="s">
        <v>683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>
      <c r="A2980" s="148">
        <v>44121</v>
      </c>
      <c r="B2980" s="149">
        <v>44121</v>
      </c>
      <c r="C2980" s="150" t="s">
        <v>553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>
      <c r="A2981" s="148">
        <v>44121</v>
      </c>
      <c r="B2981" s="149">
        <v>44121</v>
      </c>
      <c r="C2981" s="150" t="s">
        <v>550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>
      <c r="A2982" s="148">
        <v>44121</v>
      </c>
      <c r="B2982" s="149">
        <v>44121</v>
      </c>
      <c r="C2982" s="150" t="s">
        <v>561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>
      <c r="A2983" s="148">
        <v>44121</v>
      </c>
      <c r="B2983" s="149">
        <v>44121</v>
      </c>
      <c r="C2983" s="150" t="s">
        <v>567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>
      <c r="A2984" s="148">
        <v>44121</v>
      </c>
      <c r="B2984" s="149">
        <v>44121</v>
      </c>
      <c r="C2984" s="150" t="s">
        <v>552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>
      <c r="A2985" s="148">
        <v>44121</v>
      </c>
      <c r="B2985" s="149">
        <v>44121</v>
      </c>
      <c r="C2985" s="150" t="s">
        <v>583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>
      <c r="A2986" s="148">
        <v>44121</v>
      </c>
      <c r="B2986" s="149">
        <v>44121</v>
      </c>
      <c r="C2986" s="150" t="s">
        <v>589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>
      <c r="A2987" s="148">
        <v>44121</v>
      </c>
      <c r="B2987" s="149">
        <v>44121</v>
      </c>
      <c r="C2987" s="150" t="s">
        <v>574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>
      <c r="A2988" s="148">
        <v>44121</v>
      </c>
      <c r="B2988" s="149">
        <v>44121</v>
      </c>
      <c r="C2988" s="150" t="s">
        <v>557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>
      <c r="A2989" s="148">
        <v>44121</v>
      </c>
      <c r="B2989" s="149">
        <v>44121</v>
      </c>
      <c r="C2989" s="150" t="s">
        <v>566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>
      <c r="A2990" s="148">
        <v>44121</v>
      </c>
      <c r="B2990" s="149">
        <v>44121</v>
      </c>
      <c r="C2990" s="150" t="s">
        <v>584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>
      <c r="A2991" s="148">
        <v>44121</v>
      </c>
      <c r="B2991" s="149">
        <v>44121</v>
      </c>
      <c r="C2991" s="150" t="s">
        <v>564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>
      <c r="A2992" s="148">
        <v>44121</v>
      </c>
      <c r="B2992" s="149">
        <v>44121</v>
      </c>
      <c r="C2992" s="150" t="s">
        <v>612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>
      <c r="A2993" s="135">
        <v>44122</v>
      </c>
      <c r="B2993" s="136">
        <v>44122</v>
      </c>
      <c r="C2993" s="137" t="s">
        <v>548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>
      <c r="A2994" s="135">
        <v>44122</v>
      </c>
      <c r="B2994" s="136">
        <v>44122</v>
      </c>
      <c r="C2994" s="137" t="s">
        <v>584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>
      <c r="A2995" s="135">
        <v>44122</v>
      </c>
      <c r="B2995" s="136">
        <v>44122</v>
      </c>
      <c r="C2995" s="137" t="s">
        <v>740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>
      <c r="A2996" s="135">
        <v>44122</v>
      </c>
      <c r="B2996" s="136">
        <v>44122</v>
      </c>
      <c r="C2996" s="137" t="s">
        <v>560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>
      <c r="A2997" s="135">
        <v>44122</v>
      </c>
      <c r="B2997" s="136">
        <v>44122</v>
      </c>
      <c r="C2997" s="137" t="s">
        <v>549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>
      <c r="A2998" s="135">
        <v>44122</v>
      </c>
      <c r="B2998" s="136">
        <v>44122</v>
      </c>
      <c r="C2998" s="137" t="s">
        <v>579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>
      <c r="A2999" s="135">
        <v>44122</v>
      </c>
      <c r="B2999" s="136">
        <v>44122</v>
      </c>
      <c r="C2999" s="137" t="s">
        <v>550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>
      <c r="A3000" s="135">
        <v>44122</v>
      </c>
      <c r="B3000" s="136">
        <v>44122</v>
      </c>
      <c r="C3000" s="137" t="s">
        <v>568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>
      <c r="A3001" s="135">
        <v>44122</v>
      </c>
      <c r="B3001" s="136">
        <v>44122</v>
      </c>
      <c r="C3001" s="137" t="s">
        <v>556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>
      <c r="A3002" s="135">
        <v>44122</v>
      </c>
      <c r="B3002" s="136">
        <v>44122</v>
      </c>
      <c r="C3002" s="137" t="s">
        <v>581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>
      <c r="A3003" s="135">
        <v>44122</v>
      </c>
      <c r="B3003" s="136">
        <v>44122</v>
      </c>
      <c r="C3003" s="137" t="s">
        <v>595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552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568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550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548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605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683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549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554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559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589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566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7">
        <v>44124</v>
      </c>
      <c r="B3015" s="128">
        <v>44124</v>
      </c>
      <c r="C3015" s="129" t="s">
        <v>605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>
      <c r="A3016" s="127">
        <v>44124</v>
      </c>
      <c r="B3016" s="128">
        <v>44124</v>
      </c>
      <c r="C3016" s="129" t="s">
        <v>561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>
      <c r="A3017" s="127">
        <v>44124</v>
      </c>
      <c r="B3017" s="128">
        <v>44124</v>
      </c>
      <c r="C3017" s="129" t="s">
        <v>564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>
      <c r="A3018" s="127">
        <v>44124</v>
      </c>
      <c r="B3018" s="128">
        <v>44124</v>
      </c>
      <c r="C3018" s="129" t="s">
        <v>560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>
      <c r="A3019" s="127">
        <v>44124</v>
      </c>
      <c r="B3019" s="128">
        <v>44124</v>
      </c>
      <c r="C3019" s="129" t="s">
        <v>566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>
      <c r="A3020" s="127">
        <v>44124</v>
      </c>
      <c r="B3020" s="128">
        <v>44124</v>
      </c>
      <c r="C3020" s="129" t="s">
        <v>595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>
      <c r="A3021" s="127">
        <v>44124</v>
      </c>
      <c r="B3021" s="128">
        <v>44124</v>
      </c>
      <c r="C3021" s="129" t="s">
        <v>553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>
      <c r="A3022" s="127">
        <v>44124</v>
      </c>
      <c r="B3022" s="128">
        <v>44124</v>
      </c>
      <c r="C3022" s="129" t="s">
        <v>568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>
      <c r="A3023" s="127">
        <v>44124</v>
      </c>
      <c r="B3023" s="128">
        <v>44124</v>
      </c>
      <c r="C3023" s="129" t="s">
        <v>584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>
      <c r="A3024" s="127">
        <v>44124</v>
      </c>
      <c r="B3024" s="128">
        <v>44124</v>
      </c>
      <c r="C3024" s="129" t="s">
        <v>557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>
      <c r="A3025" s="98">
        <v>44125</v>
      </c>
      <c r="B3025" s="99">
        <v>44125</v>
      </c>
      <c r="C3025" s="100" t="s">
        <v>564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>
      <c r="A3026" s="98">
        <v>44125</v>
      </c>
      <c r="B3026" s="99">
        <v>44125</v>
      </c>
      <c r="C3026" s="100" t="s">
        <v>560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>
      <c r="A3027" s="98">
        <v>44125</v>
      </c>
      <c r="B3027" s="99">
        <v>44125</v>
      </c>
      <c r="C3027" s="100" t="s">
        <v>574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>
      <c r="A3028" s="98">
        <v>44125</v>
      </c>
      <c r="B3028" s="99">
        <v>44125</v>
      </c>
      <c r="C3028" s="100" t="s">
        <v>561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>
      <c r="A3029" s="98">
        <v>44125</v>
      </c>
      <c r="B3029" s="99">
        <v>44125</v>
      </c>
      <c r="C3029" s="100" t="s">
        <v>556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>
      <c r="A3030" s="98">
        <v>44125</v>
      </c>
      <c r="B3030" s="99">
        <v>44125</v>
      </c>
      <c r="C3030" s="100" t="s">
        <v>734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>
      <c r="A3031" s="98">
        <v>44125</v>
      </c>
      <c r="B3031" s="99">
        <v>44125</v>
      </c>
      <c r="C3031" s="100" t="s">
        <v>562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>
      <c r="A3032" s="98">
        <v>44125</v>
      </c>
      <c r="B3032" s="99">
        <v>44125</v>
      </c>
      <c r="C3032" s="100" t="s">
        <v>683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>
      <c r="A3033" s="98">
        <v>44125</v>
      </c>
      <c r="B3033" s="99">
        <v>44125</v>
      </c>
      <c r="C3033" s="100" t="s">
        <v>578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>
      <c r="A3034" s="98">
        <v>44125</v>
      </c>
      <c r="B3034" s="99">
        <v>44125</v>
      </c>
      <c r="C3034" s="100" t="s">
        <v>548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>
      <c r="A3035" s="98">
        <v>44125</v>
      </c>
      <c r="B3035" s="99">
        <v>44125</v>
      </c>
      <c r="C3035" s="100" t="s">
        <v>557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>
      <c r="A3036" s="98">
        <v>44125</v>
      </c>
      <c r="B3036" s="99">
        <v>44125</v>
      </c>
      <c r="C3036" s="100" t="s">
        <v>581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>
      <c r="A3037" s="98">
        <v>44125</v>
      </c>
      <c r="B3037" s="99">
        <v>44125</v>
      </c>
      <c r="C3037" s="100" t="s">
        <v>600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>
      <c r="A3038" s="98">
        <v>44125</v>
      </c>
      <c r="B3038" s="99">
        <v>44125</v>
      </c>
      <c r="C3038" s="100" t="s">
        <v>550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>
      <c r="A3039" s="98">
        <v>44125</v>
      </c>
      <c r="B3039" s="99">
        <v>44125</v>
      </c>
      <c r="C3039" s="100" t="s">
        <v>605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>
      <c r="A3040" s="98">
        <v>44125</v>
      </c>
      <c r="B3040" s="99">
        <v>44125</v>
      </c>
      <c r="C3040" s="100" t="s">
        <v>566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>
      <c r="A3041" s="90">
        <v>44126</v>
      </c>
      <c r="B3041" s="91">
        <v>44126</v>
      </c>
      <c r="C3041" s="92" t="s">
        <v>552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>
      <c r="A3042" s="90">
        <v>44126</v>
      </c>
      <c r="B3042" s="91">
        <v>44126</v>
      </c>
      <c r="C3042" s="92" t="s">
        <v>548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>
      <c r="A3043" s="90">
        <v>44126</v>
      </c>
      <c r="B3043" s="91">
        <v>44126</v>
      </c>
      <c r="C3043" s="92" t="s">
        <v>549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>
      <c r="A3044" s="90">
        <v>44126</v>
      </c>
      <c r="B3044" s="91">
        <v>44126</v>
      </c>
      <c r="C3044" s="92" t="s">
        <v>553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>
      <c r="A3045" s="90">
        <v>44126</v>
      </c>
      <c r="B3045" s="91">
        <v>44126</v>
      </c>
      <c r="C3045" s="92" t="s">
        <v>568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>
      <c r="A3046" s="90">
        <v>44126</v>
      </c>
      <c r="B3046" s="91">
        <v>44126</v>
      </c>
      <c r="C3046" s="92" t="s">
        <v>564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>
      <c r="A3047" s="90">
        <v>44126</v>
      </c>
      <c r="B3047" s="91">
        <v>44126</v>
      </c>
      <c r="C3047" s="92" t="s">
        <v>561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>
      <c r="A3048" s="90">
        <v>44126</v>
      </c>
      <c r="B3048" s="91">
        <v>44126</v>
      </c>
      <c r="C3048" s="92" t="s">
        <v>558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>
      <c r="A3049" s="90">
        <v>44126</v>
      </c>
      <c r="B3049" s="91">
        <v>44126</v>
      </c>
      <c r="C3049" s="92" t="s">
        <v>554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>
      <c r="A3050" s="90">
        <v>44126</v>
      </c>
      <c r="B3050" s="91">
        <v>44126</v>
      </c>
      <c r="C3050" s="92" t="s">
        <v>723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>
      <c r="A3051" s="90">
        <v>44126</v>
      </c>
      <c r="B3051" s="91">
        <v>44126</v>
      </c>
      <c r="C3051" s="92" t="s">
        <v>550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>
      <c r="A3052" s="90">
        <v>44126</v>
      </c>
      <c r="B3052" s="91">
        <v>44126</v>
      </c>
      <c r="C3052" s="92" t="s">
        <v>600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>
      <c r="A3053" s="90">
        <v>44126</v>
      </c>
      <c r="B3053" s="91">
        <v>44126</v>
      </c>
      <c r="C3053" s="92" t="s">
        <v>741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>
      <c r="A3054" s="90">
        <v>44126</v>
      </c>
      <c r="B3054" s="91">
        <v>44126</v>
      </c>
      <c r="C3054" s="92" t="s">
        <v>566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>
      <c r="A3055" s="90">
        <v>44126</v>
      </c>
      <c r="B3055" s="91">
        <v>44126</v>
      </c>
      <c r="C3055" s="92" t="s">
        <v>574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>
      <c r="A3056" s="90">
        <v>44126</v>
      </c>
      <c r="B3056" s="91">
        <v>44126</v>
      </c>
      <c r="C3056" s="92" t="s">
        <v>589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>
      <c r="A3057" s="90">
        <v>44126</v>
      </c>
      <c r="B3057" s="91">
        <v>44126</v>
      </c>
      <c r="C3057" s="92" t="s">
        <v>605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>
      <c r="A3058" s="90">
        <v>44126</v>
      </c>
      <c r="B3058" s="91">
        <v>44126</v>
      </c>
      <c r="C3058" s="92" t="s">
        <v>584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>
      <c r="A3059" s="90">
        <v>44126</v>
      </c>
      <c r="B3059" s="91">
        <v>44126</v>
      </c>
      <c r="C3059" s="92" t="s">
        <v>595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>
      <c r="A3060" s="90">
        <v>44126</v>
      </c>
      <c r="B3060" s="91">
        <v>44126</v>
      </c>
      <c r="C3060" s="92" t="s">
        <v>556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>
      <c r="A3061" s="90">
        <v>44126</v>
      </c>
      <c r="B3061" s="91">
        <v>44126</v>
      </c>
      <c r="C3061" s="92" t="s">
        <v>555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>
      <c r="A3062" s="90">
        <v>44126</v>
      </c>
      <c r="B3062" s="91">
        <v>44126</v>
      </c>
      <c r="C3062" s="92" t="s">
        <v>593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>
      <c r="A3063" s="90">
        <v>44126</v>
      </c>
      <c r="B3063" s="91">
        <v>44126</v>
      </c>
      <c r="C3063" s="92" t="s">
        <v>683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>
      <c r="A3064" s="102">
        <v>44127</v>
      </c>
      <c r="B3064" s="103">
        <v>44127</v>
      </c>
      <c r="C3064" s="104" t="s">
        <v>589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>
      <c r="A3065" s="102">
        <v>44127</v>
      </c>
      <c r="B3065" s="103">
        <v>44127</v>
      </c>
      <c r="C3065" s="104" t="s">
        <v>558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>
      <c r="A3066" s="102">
        <v>44127</v>
      </c>
      <c r="B3066" s="103">
        <v>44127</v>
      </c>
      <c r="C3066" s="104" t="s">
        <v>549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>
      <c r="A3067" s="102">
        <v>44127</v>
      </c>
      <c r="B3067" s="103">
        <v>44127</v>
      </c>
      <c r="C3067" s="104" t="s">
        <v>564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>
      <c r="A3068" s="102">
        <v>44127</v>
      </c>
      <c r="B3068" s="103">
        <v>44127</v>
      </c>
      <c r="C3068" s="104" t="s">
        <v>553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>
      <c r="A3069" s="102">
        <v>44127</v>
      </c>
      <c r="B3069" s="103">
        <v>44127</v>
      </c>
      <c r="C3069" s="104" t="s">
        <v>703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>
      <c r="A3070" s="102">
        <v>44127</v>
      </c>
      <c r="B3070" s="103">
        <v>44127</v>
      </c>
      <c r="C3070" s="104" t="s">
        <v>574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>
      <c r="A3071" s="102">
        <v>44127</v>
      </c>
      <c r="B3071" s="103">
        <v>44127</v>
      </c>
      <c r="C3071" s="104" t="s">
        <v>579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>
      <c r="A3072" s="102">
        <v>44127</v>
      </c>
      <c r="B3072" s="103">
        <v>44127</v>
      </c>
      <c r="C3072" s="104" t="s">
        <v>683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>
      <c r="A3073" s="102">
        <v>44127</v>
      </c>
      <c r="B3073" s="103">
        <v>44127</v>
      </c>
      <c r="C3073" s="104" t="s">
        <v>600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>
      <c r="A3074" s="102">
        <v>44127</v>
      </c>
      <c r="B3074" s="103">
        <v>44127</v>
      </c>
      <c r="C3074" s="104" t="s">
        <v>555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>
      <c r="A3075" s="102">
        <v>44127</v>
      </c>
      <c r="B3075" s="103">
        <v>44127</v>
      </c>
      <c r="C3075" s="104" t="s">
        <v>605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>
      <c r="A3076" s="102">
        <v>44127</v>
      </c>
      <c r="B3076" s="103">
        <v>44127</v>
      </c>
      <c r="C3076" s="104" t="s">
        <v>557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>
      <c r="A3077" s="102">
        <v>44127</v>
      </c>
      <c r="B3077" s="103">
        <v>44127</v>
      </c>
      <c r="C3077" s="104" t="s">
        <v>595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>
      <c r="A3078" s="102">
        <v>44127</v>
      </c>
      <c r="B3078" s="103">
        <v>44127</v>
      </c>
      <c r="C3078" s="104" t="s">
        <v>548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>
      <c r="A3079" s="102">
        <v>44127</v>
      </c>
      <c r="B3079" s="103">
        <v>44127</v>
      </c>
      <c r="C3079" s="104" t="s">
        <v>566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>
      <c r="A3080" s="102">
        <v>44127</v>
      </c>
      <c r="B3080" s="103">
        <v>44127</v>
      </c>
      <c r="C3080" s="104" t="s">
        <v>667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>
      <c r="A3081" s="102">
        <v>44127</v>
      </c>
      <c r="B3081" s="103">
        <v>44127</v>
      </c>
      <c r="C3081" s="104" t="s">
        <v>552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>
      <c r="A3082" s="102">
        <v>44127</v>
      </c>
      <c r="B3082" s="103">
        <v>44127</v>
      </c>
      <c r="C3082" s="104" t="s">
        <v>556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>
      <c r="A3083" s="102">
        <v>44127</v>
      </c>
      <c r="B3083" s="103">
        <v>44127</v>
      </c>
      <c r="C3083" s="104" t="s">
        <v>550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>
      <c r="A3084" s="86">
        <v>44128</v>
      </c>
      <c r="B3084" s="87">
        <v>44128</v>
      </c>
      <c r="C3084" s="88" t="s">
        <v>548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>
      <c r="A3085" s="86">
        <v>44128</v>
      </c>
      <c r="B3085" s="87">
        <v>44128</v>
      </c>
      <c r="C3085" s="88" t="s">
        <v>683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>
      <c r="A3086" s="86">
        <v>44128</v>
      </c>
      <c r="B3086" s="87">
        <v>44128</v>
      </c>
      <c r="C3086" s="88" t="s">
        <v>558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>
      <c r="A3087" s="86">
        <v>44128</v>
      </c>
      <c r="B3087" s="87">
        <v>44128</v>
      </c>
      <c r="C3087" s="88" t="s">
        <v>559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>
      <c r="A3088" s="86">
        <v>44128</v>
      </c>
      <c r="B3088" s="87">
        <v>44128</v>
      </c>
      <c r="C3088" s="88" t="s">
        <v>742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>
      <c r="A3089" s="86">
        <v>44128</v>
      </c>
      <c r="B3089" s="87">
        <v>44128</v>
      </c>
      <c r="C3089" s="88" t="s">
        <v>564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>
      <c r="A3090" s="86">
        <v>44128</v>
      </c>
      <c r="B3090" s="87">
        <v>44128</v>
      </c>
      <c r="C3090" s="88" t="s">
        <v>550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>
      <c r="A3091" s="86">
        <v>44128</v>
      </c>
      <c r="B3091" s="87">
        <v>44128</v>
      </c>
      <c r="C3091" s="88" t="s">
        <v>613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>
      <c r="A3092" s="86">
        <v>44128</v>
      </c>
      <c r="B3092" s="87">
        <v>44128</v>
      </c>
      <c r="C3092" s="88" t="s">
        <v>557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>
      <c r="A3093" s="86">
        <v>44128</v>
      </c>
      <c r="B3093" s="87">
        <v>44128</v>
      </c>
      <c r="C3093" s="88" t="s">
        <v>562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>
      <c r="A3094" s="86">
        <v>44128</v>
      </c>
      <c r="B3094" s="87">
        <v>44128</v>
      </c>
      <c r="C3094" s="88" t="s">
        <v>561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>
      <c r="A3095" s="86">
        <v>44128</v>
      </c>
      <c r="B3095" s="87">
        <v>44128</v>
      </c>
      <c r="C3095" s="88" t="s">
        <v>732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>
      <c r="A3096" s="86">
        <v>44128</v>
      </c>
      <c r="B3096" s="87">
        <v>44128</v>
      </c>
      <c r="C3096" s="88" t="s">
        <v>743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>
      <c r="A3097" s="86">
        <v>44128</v>
      </c>
      <c r="B3097" s="87">
        <v>44128</v>
      </c>
      <c r="C3097" s="88" t="s">
        <v>568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>
      <c r="A3098" s="86">
        <v>44128</v>
      </c>
      <c r="B3098" s="87">
        <v>44128</v>
      </c>
      <c r="C3098" s="88" t="s">
        <v>579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>
      <c r="A3099" s="86">
        <v>44128</v>
      </c>
      <c r="B3099" s="87">
        <v>44128</v>
      </c>
      <c r="C3099" s="88" t="s">
        <v>552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>
      <c r="A3100" s="139">
        <v>44129</v>
      </c>
      <c r="B3100" s="140">
        <v>44129</v>
      </c>
      <c r="C3100" s="141" t="s">
        <v>589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>
      <c r="A3101" s="139">
        <v>44129</v>
      </c>
      <c r="B3101" s="140">
        <v>44129</v>
      </c>
      <c r="C3101" s="141" t="s">
        <v>564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>
      <c r="A3102" s="139">
        <v>44129</v>
      </c>
      <c r="B3102" s="140">
        <v>44129</v>
      </c>
      <c r="C3102" s="141" t="s">
        <v>703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>
      <c r="A3103" s="139">
        <v>44129</v>
      </c>
      <c r="B3103" s="140">
        <v>44129</v>
      </c>
      <c r="C3103" s="141" t="s">
        <v>556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>
      <c r="A3104" s="139">
        <v>44129</v>
      </c>
      <c r="B3104" s="140">
        <v>44129</v>
      </c>
      <c r="C3104" s="141" t="s">
        <v>744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>
      <c r="A3105" s="139">
        <v>44129</v>
      </c>
      <c r="B3105" s="140">
        <v>44129</v>
      </c>
      <c r="C3105" s="141" t="s">
        <v>599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>
      <c r="A3106" s="139">
        <v>44129</v>
      </c>
      <c r="B3106" s="140">
        <v>44129</v>
      </c>
      <c r="C3106" s="141" t="s">
        <v>605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>
      <c r="A3107" s="139">
        <v>44129</v>
      </c>
      <c r="B3107" s="140">
        <v>44129</v>
      </c>
      <c r="C3107" s="141" t="s">
        <v>561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>
      <c r="A3108" s="139">
        <v>44129</v>
      </c>
      <c r="B3108" s="140">
        <v>44129</v>
      </c>
      <c r="C3108" s="141" t="s">
        <v>559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>
      <c r="A3109" s="139">
        <v>44129</v>
      </c>
      <c r="B3109" s="140">
        <v>44129</v>
      </c>
      <c r="C3109" s="141" t="s">
        <v>574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>
      <c r="A3110" s="139">
        <v>44129</v>
      </c>
      <c r="B3110" s="140">
        <v>44129</v>
      </c>
      <c r="C3110" s="141" t="s">
        <v>683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>
      <c r="A3111" s="139">
        <v>44129</v>
      </c>
      <c r="B3111" s="140">
        <v>44129</v>
      </c>
      <c r="C3111" s="141" t="s">
        <v>567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>
      <c r="A3112" s="139">
        <v>44129</v>
      </c>
      <c r="B3112" s="140">
        <v>44129</v>
      </c>
      <c r="C3112" s="141" t="s">
        <v>594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>
      <c r="A3113" s="139">
        <v>44129</v>
      </c>
      <c r="B3113" s="140">
        <v>44129</v>
      </c>
      <c r="C3113" s="141" t="s">
        <v>552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>
      <c r="A3114" s="139">
        <v>44129</v>
      </c>
      <c r="B3114" s="140">
        <v>44129</v>
      </c>
      <c r="C3114" s="141" t="s">
        <v>705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>
      <c r="A3115" s="139">
        <v>44129</v>
      </c>
      <c r="B3115" s="140">
        <v>44129</v>
      </c>
      <c r="C3115" s="141" t="s">
        <v>595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>
      <c r="A3116" s="139">
        <v>44129</v>
      </c>
      <c r="B3116" s="140">
        <v>44129</v>
      </c>
      <c r="C3116" s="141" t="s">
        <v>549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>
      <c r="A3117" s="111">
        <v>44130</v>
      </c>
      <c r="B3117" s="112">
        <v>44130</v>
      </c>
      <c r="C3117" s="113" t="s">
        <v>609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1">
        <v>44130</v>
      </c>
      <c r="B3118" s="112">
        <v>44130</v>
      </c>
      <c r="C3118" s="113" t="s">
        <v>561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>
      <c r="A3119" s="111">
        <v>44130</v>
      </c>
      <c r="B3119" s="112">
        <v>44130</v>
      </c>
      <c r="C3119" s="113" t="s">
        <v>549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>
      <c r="A3120" s="111">
        <v>44130</v>
      </c>
      <c r="B3120" s="112">
        <v>44130</v>
      </c>
      <c r="C3120" s="113" t="s">
        <v>599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>
      <c r="A3121" s="111">
        <v>44130</v>
      </c>
      <c r="B3121" s="112">
        <v>44130</v>
      </c>
      <c r="C3121" s="113" t="s">
        <v>552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>
      <c r="A3122" s="111">
        <v>44130</v>
      </c>
      <c r="B3122" s="112">
        <v>44130</v>
      </c>
      <c r="C3122" s="113" t="s">
        <v>564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>
      <c r="A3123" s="111">
        <v>44130</v>
      </c>
      <c r="B3123" s="112">
        <v>44130</v>
      </c>
      <c r="C3123" s="113" t="s">
        <v>595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>
      <c r="A3124" s="111">
        <v>44130</v>
      </c>
      <c r="B3124" s="112">
        <v>44130</v>
      </c>
      <c r="C3124" s="113" t="s">
        <v>568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>
      <c r="A3125" s="111">
        <v>44130</v>
      </c>
      <c r="B3125" s="112">
        <v>44130</v>
      </c>
      <c r="C3125" s="113" t="s">
        <v>579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>
      <c r="A3126" s="111">
        <v>44130</v>
      </c>
      <c r="B3126" s="112">
        <v>44130</v>
      </c>
      <c r="C3126" s="113" t="s">
        <v>584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>
      <c r="A3127" s="111">
        <v>44130</v>
      </c>
      <c r="B3127" s="112">
        <v>44130</v>
      </c>
      <c r="C3127" s="113" t="s">
        <v>612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609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548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564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703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564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550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557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595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589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549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552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553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559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2">
        <v>44132</v>
      </c>
      <c r="B3141" s="103">
        <v>44132</v>
      </c>
      <c r="C3141" s="104" t="s">
        <v>548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>
      <c r="A3142" s="102">
        <v>44132</v>
      </c>
      <c r="B3142" s="103">
        <v>44132</v>
      </c>
      <c r="C3142" s="104" t="s">
        <v>564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>
      <c r="A3143" s="102">
        <v>44132</v>
      </c>
      <c r="B3143" s="103">
        <v>44132</v>
      </c>
      <c r="C3143" s="104" t="s">
        <v>609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>
      <c r="A3144" s="102">
        <v>44132</v>
      </c>
      <c r="B3144" s="103">
        <v>44132</v>
      </c>
      <c r="C3144" s="104" t="s">
        <v>550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>
      <c r="A3145" s="102">
        <v>44132</v>
      </c>
      <c r="B3145" s="103">
        <v>44132</v>
      </c>
      <c r="C3145" s="104" t="s">
        <v>605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>
      <c r="A3146" s="102">
        <v>44132</v>
      </c>
      <c r="B3146" s="103">
        <v>44132</v>
      </c>
      <c r="C3146" s="104" t="s">
        <v>566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>
      <c r="A3147" s="102">
        <v>44132</v>
      </c>
      <c r="B3147" s="103">
        <v>44132</v>
      </c>
      <c r="C3147" s="104" t="s">
        <v>589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>
      <c r="A3148" s="102">
        <v>44132</v>
      </c>
      <c r="B3148" s="103">
        <v>44132</v>
      </c>
      <c r="C3148" s="104" t="s">
        <v>567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>
      <c r="A3149" s="102">
        <v>44132</v>
      </c>
      <c r="B3149" s="103">
        <v>44132</v>
      </c>
      <c r="C3149" s="104" t="s">
        <v>723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>
      <c r="A3150" s="102">
        <v>44132</v>
      </c>
      <c r="B3150" s="103">
        <v>44132</v>
      </c>
      <c r="C3150" s="104" t="s">
        <v>561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>
      <c r="A3151" s="102">
        <v>44132</v>
      </c>
      <c r="B3151" s="103">
        <v>44132</v>
      </c>
      <c r="C3151" s="104" t="s">
        <v>553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>
      <c r="A3152" s="102">
        <v>44132</v>
      </c>
      <c r="B3152" s="103">
        <v>44132</v>
      </c>
      <c r="C3152" s="104" t="s">
        <v>568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>
      <c r="A3153" s="102">
        <v>44132</v>
      </c>
      <c r="B3153" s="103">
        <v>44132</v>
      </c>
      <c r="C3153" s="104" t="s">
        <v>569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>
      <c r="A3154" s="102">
        <v>44132</v>
      </c>
      <c r="B3154" s="103">
        <v>44132</v>
      </c>
      <c r="C3154" s="104" t="s">
        <v>559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>
      <c r="A3155" s="102">
        <v>44132</v>
      </c>
      <c r="B3155" s="103">
        <v>44132</v>
      </c>
      <c r="C3155" s="104" t="s">
        <v>554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>
      <c r="A3156" s="102">
        <v>44132</v>
      </c>
      <c r="B3156" s="103">
        <v>44132</v>
      </c>
      <c r="C3156" s="104" t="s">
        <v>595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>
      <c r="A3157" s="102">
        <v>44132</v>
      </c>
      <c r="B3157" s="103">
        <v>44132</v>
      </c>
      <c r="C3157" s="104" t="s">
        <v>551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>
      <c r="A3158" s="102">
        <v>44132</v>
      </c>
      <c r="B3158" s="103">
        <v>44132</v>
      </c>
      <c r="C3158" s="104" t="s">
        <v>587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>
      <c r="A3159" s="102">
        <v>44132</v>
      </c>
      <c r="B3159" s="103">
        <v>44132</v>
      </c>
      <c r="C3159" s="104" t="s">
        <v>574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>
      <c r="A3160" s="102">
        <v>44132</v>
      </c>
      <c r="B3160" s="103">
        <v>44132</v>
      </c>
      <c r="C3160" s="104" t="s">
        <v>703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>
      <c r="A3161" s="86">
        <v>44133</v>
      </c>
      <c r="B3161" s="87">
        <v>44133</v>
      </c>
      <c r="C3161" s="88" t="s">
        <v>562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>
      <c r="A3162" s="86">
        <v>44133</v>
      </c>
      <c r="B3162" s="87">
        <v>44133</v>
      </c>
      <c r="C3162" s="88" t="s">
        <v>561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>
      <c r="A3163" s="86">
        <v>44133</v>
      </c>
      <c r="B3163" s="87">
        <v>44133</v>
      </c>
      <c r="C3163" s="88" t="s">
        <v>683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>
      <c r="A3164" s="86">
        <v>44133</v>
      </c>
      <c r="B3164" s="87">
        <v>44133</v>
      </c>
      <c r="C3164" s="88" t="s">
        <v>564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>
      <c r="A3165" s="86">
        <v>44133</v>
      </c>
      <c r="B3165" s="87">
        <v>44133</v>
      </c>
      <c r="C3165" s="88" t="s">
        <v>605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>
      <c r="A3166" s="86">
        <v>44133</v>
      </c>
      <c r="B3166" s="87">
        <v>44133</v>
      </c>
      <c r="C3166" s="88" t="s">
        <v>550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>
      <c r="A3167" s="86">
        <v>44133</v>
      </c>
      <c r="B3167" s="87">
        <v>44133</v>
      </c>
      <c r="C3167" s="88" t="s">
        <v>548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>
      <c r="A3168" s="86">
        <v>44133</v>
      </c>
      <c r="B3168" s="87">
        <v>44133</v>
      </c>
      <c r="C3168" s="88" t="s">
        <v>560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>
      <c r="A3169" s="86">
        <v>44133</v>
      </c>
      <c r="B3169" s="87">
        <v>44133</v>
      </c>
      <c r="C3169" s="88" t="s">
        <v>587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>
      <c r="A3170" s="86">
        <v>44133</v>
      </c>
      <c r="B3170" s="87">
        <v>44133</v>
      </c>
      <c r="C3170" s="88" t="s">
        <v>567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>
      <c r="A3171" s="86">
        <v>44133</v>
      </c>
      <c r="B3171" s="87">
        <v>44133</v>
      </c>
      <c r="C3171" s="88" t="s">
        <v>745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>
      <c r="A3172" s="86">
        <v>44133</v>
      </c>
      <c r="B3172" s="87">
        <v>44133</v>
      </c>
      <c r="C3172" s="88" t="s">
        <v>595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>
      <c r="A3173" s="86">
        <v>44133</v>
      </c>
      <c r="B3173" s="87">
        <v>44133</v>
      </c>
      <c r="C3173" s="88" t="s">
        <v>589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>
      <c r="A3174" s="86">
        <v>44133</v>
      </c>
      <c r="B3174" s="87">
        <v>44133</v>
      </c>
      <c r="C3174" s="88" t="s">
        <v>568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>
      <c r="A3175" s="86">
        <v>44133</v>
      </c>
      <c r="B3175" s="87">
        <v>44133</v>
      </c>
      <c r="C3175" s="88" t="s">
        <v>574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>
      <c r="A3176" s="86">
        <v>44133</v>
      </c>
      <c r="B3176" s="87">
        <v>44133</v>
      </c>
      <c r="C3176" s="88" t="s">
        <v>552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>
      <c r="A3177" s="86">
        <v>44133</v>
      </c>
      <c r="B3177" s="87">
        <v>44133</v>
      </c>
      <c r="C3177" s="88" t="s">
        <v>555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>
      <c r="A3178" s="86">
        <v>44133</v>
      </c>
      <c r="B3178" s="87">
        <v>44133</v>
      </c>
      <c r="C3178" s="88" t="s">
        <v>558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>
      <c r="A3179" s="86">
        <v>44133</v>
      </c>
      <c r="B3179" s="87">
        <v>44133</v>
      </c>
      <c r="C3179" s="88" t="s">
        <v>549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>
      <c r="A3180" s="86">
        <v>44133</v>
      </c>
      <c r="B3180" s="87">
        <v>44133</v>
      </c>
      <c r="C3180" s="88" t="s">
        <v>551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>
      <c r="A3181" s="86">
        <v>44133</v>
      </c>
      <c r="B3181" s="87">
        <v>44133</v>
      </c>
      <c r="C3181" s="88" t="s">
        <v>553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>
      <c r="A3182" s="86">
        <v>44133</v>
      </c>
      <c r="B3182" s="87">
        <v>44133</v>
      </c>
      <c r="C3182" s="88" t="s">
        <v>566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>
      <c r="A3183" s="139">
        <v>44134</v>
      </c>
      <c r="B3183" s="140">
        <v>44134</v>
      </c>
      <c r="C3183" s="141" t="s">
        <v>561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>
      <c r="A3184" s="139">
        <v>44134</v>
      </c>
      <c r="B3184" s="140">
        <v>44134</v>
      </c>
      <c r="C3184" s="141" t="s">
        <v>574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>
      <c r="A3185" s="139">
        <v>44134</v>
      </c>
      <c r="B3185" s="140">
        <v>44134</v>
      </c>
      <c r="C3185" s="141" t="s">
        <v>605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>
      <c r="A3186" s="139">
        <v>44134</v>
      </c>
      <c r="B3186" s="140">
        <v>44134</v>
      </c>
      <c r="C3186" s="141" t="s">
        <v>553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>
      <c r="A3187" s="139">
        <v>44134</v>
      </c>
      <c r="B3187" s="140">
        <v>44134</v>
      </c>
      <c r="C3187" s="141" t="s">
        <v>683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>
      <c r="A3188" s="139">
        <v>44134</v>
      </c>
      <c r="B3188" s="140">
        <v>44134</v>
      </c>
      <c r="C3188" s="141" t="s">
        <v>559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>
      <c r="A3189" s="139">
        <v>44134</v>
      </c>
      <c r="B3189" s="140">
        <v>44134</v>
      </c>
      <c r="C3189" s="141" t="s">
        <v>564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>
      <c r="A3190" s="139">
        <v>44134</v>
      </c>
      <c r="B3190" s="140">
        <v>44134</v>
      </c>
      <c r="C3190" s="141" t="s">
        <v>582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>
      <c r="A3191" s="139">
        <v>44134</v>
      </c>
      <c r="B3191" s="140">
        <v>44134</v>
      </c>
      <c r="C3191" s="141" t="s">
        <v>566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>
      <c r="A3192" s="139">
        <v>44134</v>
      </c>
      <c r="B3192" s="140">
        <v>44134</v>
      </c>
      <c r="C3192" s="141" t="s">
        <v>552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>
      <c r="A3193" s="139">
        <v>44134</v>
      </c>
      <c r="B3193" s="140">
        <v>44134</v>
      </c>
      <c r="C3193" s="141" t="s">
        <v>558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>
      <c r="A3194" s="139">
        <v>44134</v>
      </c>
      <c r="B3194" s="140">
        <v>44134</v>
      </c>
      <c r="C3194" s="141" t="s">
        <v>548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>
      <c r="A3195" s="139">
        <v>44134</v>
      </c>
      <c r="B3195" s="140">
        <v>44134</v>
      </c>
      <c r="C3195" s="141" t="s">
        <v>579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>
      <c r="A3196" s="139">
        <v>44134</v>
      </c>
      <c r="B3196" s="140">
        <v>44134</v>
      </c>
      <c r="C3196" s="141" t="s">
        <v>550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>
      <c r="A3197" s="139">
        <v>44134</v>
      </c>
      <c r="B3197" s="140">
        <v>44134</v>
      </c>
      <c r="C3197" s="141" t="s">
        <v>600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>
      <c r="A3198" s="139">
        <v>44134</v>
      </c>
      <c r="B3198" s="140">
        <v>44134</v>
      </c>
      <c r="C3198" s="141" t="s">
        <v>583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>
      <c r="A3199" s="139">
        <v>44134</v>
      </c>
      <c r="B3199" s="140">
        <v>44134</v>
      </c>
      <c r="C3199" s="141" t="s">
        <v>556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>
      <c r="A3200" s="139">
        <v>44134</v>
      </c>
      <c r="B3200" s="140">
        <v>44134</v>
      </c>
      <c r="C3200" s="141" t="s">
        <v>595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>
      <c r="A3201" s="139">
        <v>44134</v>
      </c>
      <c r="B3201" s="140">
        <v>44134</v>
      </c>
      <c r="C3201" s="141" t="s">
        <v>557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>
      <c r="A3202" s="139">
        <v>44134</v>
      </c>
      <c r="B3202" s="140">
        <v>44134</v>
      </c>
      <c r="C3202" s="141" t="s">
        <v>567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>
      <c r="A3203" s="139">
        <v>44134</v>
      </c>
      <c r="B3203" s="140">
        <v>44134</v>
      </c>
      <c r="C3203" s="141" t="s">
        <v>593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>
      <c r="A3204" s="139">
        <v>44134</v>
      </c>
      <c r="B3204" s="140">
        <v>44134</v>
      </c>
      <c r="C3204" s="141" t="s">
        <v>746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>
      <c r="A3205" s="139">
        <v>44134</v>
      </c>
      <c r="B3205" s="140">
        <v>44134</v>
      </c>
      <c r="C3205" s="141" t="s">
        <v>584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>
      <c r="A3206" s="139">
        <v>44134</v>
      </c>
      <c r="B3206" s="140">
        <v>44134</v>
      </c>
      <c r="C3206" s="141" t="s">
        <v>569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>
      <c r="A3207" s="98">
        <v>44135</v>
      </c>
      <c r="B3207" s="99">
        <v>44135</v>
      </c>
      <c r="C3207" s="100" t="s">
        <v>683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>
      <c r="A3208" s="98">
        <v>44135</v>
      </c>
      <c r="B3208" s="99">
        <v>44135</v>
      </c>
      <c r="C3208" s="100" t="s">
        <v>549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>
      <c r="A3209" s="98">
        <v>44135</v>
      </c>
      <c r="B3209" s="99">
        <v>44135</v>
      </c>
      <c r="C3209" s="100" t="s">
        <v>564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>
      <c r="A3210" s="98">
        <v>44135</v>
      </c>
      <c r="B3210" s="99">
        <v>44135</v>
      </c>
      <c r="C3210" s="100" t="s">
        <v>574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>
      <c r="A3211" s="98">
        <v>44135</v>
      </c>
      <c r="B3211" s="99">
        <v>44135</v>
      </c>
      <c r="C3211" s="100" t="s">
        <v>550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>
      <c r="A3212" s="98">
        <v>44135</v>
      </c>
      <c r="B3212" s="99">
        <v>44135</v>
      </c>
      <c r="C3212" s="100" t="s">
        <v>553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>
      <c r="A3213" s="98">
        <v>44135</v>
      </c>
      <c r="B3213" s="99">
        <v>44135</v>
      </c>
      <c r="C3213" s="100" t="s">
        <v>556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>
      <c r="A3214" s="98">
        <v>44135</v>
      </c>
      <c r="B3214" s="99">
        <v>44135</v>
      </c>
      <c r="C3214" s="100" t="s">
        <v>561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>
      <c r="A3215" s="98">
        <v>44135</v>
      </c>
      <c r="B3215" s="99">
        <v>44135</v>
      </c>
      <c r="C3215" s="100" t="s">
        <v>565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>
      <c r="A3216" s="98">
        <v>44135</v>
      </c>
      <c r="B3216" s="99">
        <v>44135</v>
      </c>
      <c r="C3216" s="100" t="s">
        <v>601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>
      <c r="A3217" s="98">
        <v>44135</v>
      </c>
      <c r="B3217" s="99">
        <v>44135</v>
      </c>
      <c r="C3217" s="100" t="s">
        <v>600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>
      <c r="A3218" s="98">
        <v>44135</v>
      </c>
      <c r="B3218" s="99">
        <v>44135</v>
      </c>
      <c r="C3218" s="100" t="s">
        <v>559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>
      <c r="A3219" s="98">
        <v>44135</v>
      </c>
      <c r="B3219" s="99">
        <v>44135</v>
      </c>
      <c r="C3219" s="100" t="s">
        <v>652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>
      <c r="A3220" s="98">
        <v>44135</v>
      </c>
      <c r="B3220" s="99">
        <v>44135</v>
      </c>
      <c r="C3220" s="100" t="s">
        <v>558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>
      <c r="A3221" s="98">
        <v>44135</v>
      </c>
      <c r="B3221" s="99">
        <v>44135</v>
      </c>
      <c r="C3221" s="100" t="s">
        <v>562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>
      <c r="A3222" s="98">
        <v>44135</v>
      </c>
      <c r="B3222" s="99">
        <v>44135</v>
      </c>
      <c r="C3222" s="100" t="s">
        <v>555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>
      <c r="A3223" s="98">
        <v>44135</v>
      </c>
      <c r="B3223" s="99">
        <v>44135</v>
      </c>
      <c r="C3223" s="100" t="s">
        <v>595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>
      <c r="A3224" s="98">
        <v>44135</v>
      </c>
      <c r="B3224" s="99">
        <v>44135</v>
      </c>
      <c r="C3224" s="100" t="s">
        <v>589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>
      <c r="A3225" s="90">
        <v>44136</v>
      </c>
      <c r="B3225" s="91">
        <v>44136</v>
      </c>
      <c r="C3225" s="92" t="s">
        <v>548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>
      <c r="A3226" s="90">
        <v>44136</v>
      </c>
      <c r="B3226" s="91">
        <v>44136</v>
      </c>
      <c r="C3226" s="92" t="s">
        <v>714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>
      <c r="A3227" s="90">
        <v>44136</v>
      </c>
      <c r="B3227" s="91">
        <v>44136</v>
      </c>
      <c r="C3227" s="92" t="s">
        <v>561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>
      <c r="A3228" s="90">
        <v>44136</v>
      </c>
      <c r="B3228" s="91">
        <v>44136</v>
      </c>
      <c r="C3228" s="92" t="s">
        <v>549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>
      <c r="A3229" s="90">
        <v>44136</v>
      </c>
      <c r="B3229" s="91">
        <v>44136</v>
      </c>
      <c r="C3229" s="92" t="s">
        <v>613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>
      <c r="A3230" s="90">
        <v>44136</v>
      </c>
      <c r="B3230" s="91">
        <v>44136</v>
      </c>
      <c r="C3230" s="92" t="s">
        <v>595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>
      <c r="A3231" s="90">
        <v>44136</v>
      </c>
      <c r="B3231" s="91">
        <v>44136</v>
      </c>
      <c r="C3231" s="92" t="s">
        <v>574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>
      <c r="A3232" s="90">
        <v>44136</v>
      </c>
      <c r="B3232" s="91">
        <v>44136</v>
      </c>
      <c r="C3232" s="92" t="s">
        <v>564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>
      <c r="A3233" s="90">
        <v>44136</v>
      </c>
      <c r="B3233" s="91">
        <v>44136</v>
      </c>
      <c r="C3233" s="92" t="s">
        <v>600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>
      <c r="A3234" s="90">
        <v>44136</v>
      </c>
      <c r="B3234" s="91">
        <v>44136</v>
      </c>
      <c r="C3234" s="92" t="s">
        <v>747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>
      <c r="A3235" s="90">
        <v>44136</v>
      </c>
      <c r="B3235" s="91">
        <v>44136</v>
      </c>
      <c r="C3235" s="92" t="s">
        <v>553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>
      <c r="A3236" s="90">
        <v>44136</v>
      </c>
      <c r="B3236" s="91">
        <v>44136</v>
      </c>
      <c r="C3236" s="92" t="s">
        <v>566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>
      <c r="A3237" s="90">
        <v>44136</v>
      </c>
      <c r="B3237" s="91">
        <v>44136</v>
      </c>
      <c r="C3237" s="92" t="s">
        <v>589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>
      <c r="A3238" s="90">
        <v>44136</v>
      </c>
      <c r="B3238" s="91">
        <v>44136</v>
      </c>
      <c r="C3238" s="92" t="s">
        <v>593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>
      <c r="A3239" s="90">
        <v>44136</v>
      </c>
      <c r="B3239" s="91">
        <v>44136</v>
      </c>
      <c r="C3239" s="92" t="s">
        <v>550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>
      <c r="A3240" s="90">
        <v>44136</v>
      </c>
      <c r="B3240" s="91">
        <v>44136</v>
      </c>
      <c r="C3240" s="92" t="s">
        <v>601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>
      <c r="A3241" s="90">
        <v>44136</v>
      </c>
      <c r="B3241" s="91">
        <v>44136</v>
      </c>
      <c r="C3241" s="92" t="s">
        <v>683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>
      <c r="A3242" s="90">
        <v>44136</v>
      </c>
      <c r="B3242" s="91">
        <v>44136</v>
      </c>
      <c r="C3242" s="92" t="s">
        <v>605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>
      <c r="A3243" s="90">
        <v>44136</v>
      </c>
      <c r="B3243" s="91">
        <v>44136</v>
      </c>
      <c r="C3243" s="92" t="s">
        <v>594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>
      <c r="A3244" s="90">
        <v>44136</v>
      </c>
      <c r="B3244" s="91">
        <v>44136</v>
      </c>
      <c r="C3244" s="92" t="s">
        <v>555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>
      <c r="A3245" s="135">
        <v>44137</v>
      </c>
      <c r="B3245" s="136">
        <v>44137</v>
      </c>
      <c r="C3245" s="137" t="s">
        <v>620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>
      <c r="A3246" s="135">
        <v>44137</v>
      </c>
      <c r="B3246" s="136">
        <v>44137</v>
      </c>
      <c r="C3246" s="137" t="s">
        <v>688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>
      <c r="A3247" s="135">
        <v>44137</v>
      </c>
      <c r="B3247" s="136">
        <v>44137</v>
      </c>
      <c r="C3247" s="137" t="s">
        <v>560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>
      <c r="A3248" s="135">
        <v>44137</v>
      </c>
      <c r="B3248" s="136">
        <v>44137</v>
      </c>
      <c r="C3248" s="137" t="s">
        <v>554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>
      <c r="A3249" s="135">
        <v>44137</v>
      </c>
      <c r="B3249" s="136">
        <v>44137</v>
      </c>
      <c r="C3249" s="137" t="s">
        <v>558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>
      <c r="A3250" s="135">
        <v>44137</v>
      </c>
      <c r="B3250" s="136">
        <v>44137</v>
      </c>
      <c r="C3250" s="137" t="s">
        <v>578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>
      <c r="A3251" s="135">
        <v>44137</v>
      </c>
      <c r="B3251" s="136">
        <v>44137</v>
      </c>
      <c r="C3251" s="137" t="s">
        <v>683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>
      <c r="A3252" s="135">
        <v>44137</v>
      </c>
      <c r="B3252" s="136">
        <v>44137</v>
      </c>
      <c r="C3252" s="137" t="s">
        <v>589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>
      <c r="A3253" s="135">
        <v>44137</v>
      </c>
      <c r="B3253" s="136">
        <v>44137</v>
      </c>
      <c r="C3253" s="137" t="s">
        <v>549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>
      <c r="A3254" s="135">
        <v>44137</v>
      </c>
      <c r="B3254" s="136">
        <v>44137</v>
      </c>
      <c r="C3254" s="137" t="s">
        <v>566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>
      <c r="A3255" s="135">
        <v>44137</v>
      </c>
      <c r="B3255" s="136">
        <v>44137</v>
      </c>
      <c r="C3255" s="137" t="s">
        <v>564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>
      <c r="A3256" s="86">
        <v>44138</v>
      </c>
      <c r="B3256" s="87">
        <v>44138</v>
      </c>
      <c r="C3256" s="88" t="s">
        <v>748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>
      <c r="A3257" s="86">
        <v>44138</v>
      </c>
      <c r="B3257" s="87">
        <v>44138</v>
      </c>
      <c r="C3257" s="88" t="s">
        <v>559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>
      <c r="A3258" s="86">
        <v>44138</v>
      </c>
      <c r="B3258" s="87">
        <v>44138</v>
      </c>
      <c r="C3258" s="88" t="s">
        <v>564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>
      <c r="A3259" s="86">
        <v>44138</v>
      </c>
      <c r="B3259" s="87">
        <v>44138</v>
      </c>
      <c r="C3259" s="88" t="s">
        <v>548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>
      <c r="A3260" s="86">
        <v>44138</v>
      </c>
      <c r="B3260" s="87">
        <v>44138</v>
      </c>
      <c r="C3260" s="88" t="s">
        <v>561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>
      <c r="A3261" s="86">
        <v>44138</v>
      </c>
      <c r="B3261" s="87">
        <v>44138</v>
      </c>
      <c r="C3261" s="88" t="s">
        <v>550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>
      <c r="A3262" s="86">
        <v>44138</v>
      </c>
      <c r="B3262" s="87">
        <v>44138</v>
      </c>
      <c r="C3262" s="88" t="s">
        <v>651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>
      <c r="A3263" s="86">
        <v>44138</v>
      </c>
      <c r="B3263" s="87">
        <v>44138</v>
      </c>
      <c r="C3263" s="88" t="s">
        <v>560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>
      <c r="A3264" s="86">
        <v>44138</v>
      </c>
      <c r="B3264" s="87">
        <v>44138</v>
      </c>
      <c r="C3264" s="88" t="s">
        <v>583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>
      <c r="A3265" s="86">
        <v>44138</v>
      </c>
      <c r="B3265" s="87">
        <v>44138</v>
      </c>
      <c r="C3265" s="88" t="s">
        <v>567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>
      <c r="A3266" s="86">
        <v>44138</v>
      </c>
      <c r="B3266" s="87">
        <v>44138</v>
      </c>
      <c r="C3266" s="88" t="s">
        <v>609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>
      <c r="A3267" s="86">
        <v>44138</v>
      </c>
      <c r="B3267" s="87">
        <v>44138</v>
      </c>
      <c r="C3267" s="88" t="s">
        <v>557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>
      <c r="A3268" s="86">
        <v>44138</v>
      </c>
      <c r="B3268" s="87">
        <v>44138</v>
      </c>
      <c r="C3268" s="88" t="s">
        <v>556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>
      <c r="A3269" s="86">
        <v>44138</v>
      </c>
      <c r="B3269" s="87">
        <v>44138</v>
      </c>
      <c r="C3269" s="88" t="s">
        <v>558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>
      <c r="A3270" s="86">
        <v>44138</v>
      </c>
      <c r="B3270" s="87">
        <v>44138</v>
      </c>
      <c r="C3270" s="88" t="s">
        <v>600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>
      <c r="A3271" s="86">
        <v>44138</v>
      </c>
      <c r="B3271" s="87">
        <v>44138</v>
      </c>
      <c r="C3271" s="88" t="s">
        <v>552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>
      <c r="A3272" s="139">
        <v>44139</v>
      </c>
      <c r="B3272" s="140">
        <v>44139</v>
      </c>
      <c r="C3272" s="141" t="s">
        <v>564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>
      <c r="A3273" s="139">
        <v>44139</v>
      </c>
      <c r="B3273" s="140">
        <v>44139</v>
      </c>
      <c r="C3273" s="141" t="s">
        <v>565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>
      <c r="A3274" s="139">
        <v>44139</v>
      </c>
      <c r="B3274" s="140">
        <v>44139</v>
      </c>
      <c r="C3274" s="141" t="s">
        <v>589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>
      <c r="A3275" s="139">
        <v>44139</v>
      </c>
      <c r="B3275" s="140">
        <v>44139</v>
      </c>
      <c r="C3275" s="141" t="s">
        <v>639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>
      <c r="A3276" s="139">
        <v>44139</v>
      </c>
      <c r="B3276" s="140">
        <v>44139</v>
      </c>
      <c r="C3276" s="141" t="s">
        <v>595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>
      <c r="A3277" s="139">
        <v>44139</v>
      </c>
      <c r="B3277" s="140">
        <v>44139</v>
      </c>
      <c r="C3277" s="141" t="s">
        <v>558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>
      <c r="A3278" s="139">
        <v>44139</v>
      </c>
      <c r="B3278" s="140">
        <v>44139</v>
      </c>
      <c r="C3278" s="141" t="s">
        <v>584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>
      <c r="A3279" s="139">
        <v>44139</v>
      </c>
      <c r="B3279" s="140">
        <v>44139</v>
      </c>
      <c r="C3279" s="141" t="s">
        <v>561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>
      <c r="A3280" s="98">
        <v>44140</v>
      </c>
      <c r="B3280" s="99">
        <v>44140</v>
      </c>
      <c r="C3280" s="100" t="s">
        <v>589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>
      <c r="A3281" s="98">
        <v>44140</v>
      </c>
      <c r="B3281" s="99">
        <v>44140</v>
      </c>
      <c r="C3281" s="100" t="s">
        <v>558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>
      <c r="A3282" s="98">
        <v>44140</v>
      </c>
      <c r="B3282" s="99">
        <v>44140</v>
      </c>
      <c r="C3282" s="100" t="s">
        <v>567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>
      <c r="A3283" s="98">
        <v>44140</v>
      </c>
      <c r="B3283" s="99">
        <v>44140</v>
      </c>
      <c r="C3283" s="100" t="s">
        <v>552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>
      <c r="A3284" s="98">
        <v>44140</v>
      </c>
      <c r="B3284" s="99">
        <v>44140</v>
      </c>
      <c r="C3284" s="100" t="s">
        <v>683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>
      <c r="A3285" s="98">
        <v>44140</v>
      </c>
      <c r="B3285" s="99">
        <v>44140</v>
      </c>
      <c r="C3285" s="100" t="s">
        <v>565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>
      <c r="A3286" s="98">
        <v>44140</v>
      </c>
      <c r="B3286" s="99">
        <v>44140</v>
      </c>
      <c r="C3286" s="100" t="s">
        <v>595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>
      <c r="A3287" s="98">
        <v>44140</v>
      </c>
      <c r="B3287" s="99">
        <v>44140</v>
      </c>
      <c r="C3287" s="100" t="s">
        <v>599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>
      <c r="A3288" s="98">
        <v>44140</v>
      </c>
      <c r="B3288" s="99">
        <v>44140</v>
      </c>
      <c r="C3288" s="100" t="s">
        <v>561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>
      <c r="A3289" s="90">
        <v>44141</v>
      </c>
      <c r="B3289" s="91">
        <v>44141</v>
      </c>
      <c r="C3289" s="92" t="s">
        <v>620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>
      <c r="A3290" s="90">
        <v>44141</v>
      </c>
      <c r="B3290" s="91">
        <v>44141</v>
      </c>
      <c r="C3290" s="92" t="s">
        <v>564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>
      <c r="A3291" s="90">
        <v>44141</v>
      </c>
      <c r="B3291" s="91">
        <v>44141</v>
      </c>
      <c r="C3291" s="92" t="s">
        <v>561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>
      <c r="A3292" s="90">
        <v>44141</v>
      </c>
      <c r="B3292" s="91">
        <v>44141</v>
      </c>
      <c r="C3292" s="92" t="s">
        <v>589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>
      <c r="A3293" s="90">
        <v>44141</v>
      </c>
      <c r="B3293" s="91">
        <v>44141</v>
      </c>
      <c r="C3293" s="92" t="s">
        <v>560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>
      <c r="A3294" s="90">
        <v>44141</v>
      </c>
      <c r="B3294" s="91">
        <v>44141</v>
      </c>
      <c r="C3294" s="92" t="s">
        <v>562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>
      <c r="A3295" s="90">
        <v>44141</v>
      </c>
      <c r="B3295" s="91">
        <v>44141</v>
      </c>
      <c r="C3295" s="92" t="s">
        <v>587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>
      <c r="A3296" s="90">
        <v>44141</v>
      </c>
      <c r="B3296" s="91">
        <v>44141</v>
      </c>
      <c r="C3296" s="92" t="s">
        <v>594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559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558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555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595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553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557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549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569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600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749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583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552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578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597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605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550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>
      <c r="A3313" s="90">
        <v>44141</v>
      </c>
      <c r="B3313" s="91">
        <v>44141</v>
      </c>
      <c r="C3313" s="92" t="s">
        <v>601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>
      <c r="A3314" s="90">
        <v>44141</v>
      </c>
      <c r="B3314" s="91">
        <v>44141</v>
      </c>
      <c r="C3314" s="92" t="s">
        <v>567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>
      <c r="A3315" s="90">
        <v>44141</v>
      </c>
      <c r="B3315" s="91">
        <v>44141</v>
      </c>
      <c r="C3315" s="92" t="s">
        <v>579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>
      <c r="A3316" s="90">
        <v>44141</v>
      </c>
      <c r="B3316" s="91">
        <v>44141</v>
      </c>
      <c r="C3316" s="92" t="s">
        <v>609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>
      <c r="A3317" s="90">
        <v>44141</v>
      </c>
      <c r="B3317" s="91">
        <v>44141</v>
      </c>
      <c r="C3317" s="92" t="s">
        <v>565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>
      <c r="A3318" s="90">
        <v>44141</v>
      </c>
      <c r="B3318" s="91">
        <v>44141</v>
      </c>
      <c r="C3318" s="92" t="s">
        <v>570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>
      <c r="A3319" s="90">
        <v>44141</v>
      </c>
      <c r="B3319" s="91">
        <v>44141</v>
      </c>
      <c r="C3319" s="92" t="s">
        <v>665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>
      <c r="A3320" s="90">
        <v>44141</v>
      </c>
      <c r="B3320" s="91">
        <v>44141</v>
      </c>
      <c r="C3320" s="92" t="s">
        <v>612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>
      <c r="A3321" s="90">
        <v>44141</v>
      </c>
      <c r="B3321" s="91">
        <v>44141</v>
      </c>
      <c r="C3321" s="92" t="s">
        <v>577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>
      <c r="A3322" s="90">
        <v>44141</v>
      </c>
      <c r="B3322" s="91">
        <v>44141</v>
      </c>
      <c r="C3322" s="92" t="s">
        <v>584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>
      <c r="A3323" s="90">
        <v>44141</v>
      </c>
      <c r="B3323" s="91">
        <v>44141</v>
      </c>
      <c r="C3323" s="92" t="s">
        <v>624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>
      <c r="A3324" s="90">
        <v>44141</v>
      </c>
      <c r="B3324" s="91">
        <v>44141</v>
      </c>
      <c r="C3324" s="92" t="s">
        <v>556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>
      <c r="A3325" s="90">
        <v>44141</v>
      </c>
      <c r="B3325" s="91">
        <v>44141</v>
      </c>
      <c r="C3325" s="92" t="s">
        <v>574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>
      <c r="A3326" s="135">
        <v>44142</v>
      </c>
      <c r="B3326" s="136">
        <v>44142</v>
      </c>
      <c r="C3326" s="137" t="s">
        <v>620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>
      <c r="A3327" s="135">
        <v>44142</v>
      </c>
      <c r="B3327" s="136">
        <v>44142</v>
      </c>
      <c r="C3327" s="137" t="s">
        <v>564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>
      <c r="A3328" s="135">
        <v>44142</v>
      </c>
      <c r="B3328" s="136">
        <v>44142</v>
      </c>
      <c r="C3328" s="137" t="s">
        <v>683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550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548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561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574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552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581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577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586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567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589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568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560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569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600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750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553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>
      <c r="A3345" s="86">
        <v>44143</v>
      </c>
      <c r="B3345" s="87">
        <v>44143</v>
      </c>
      <c r="C3345" s="88" t="s">
        <v>553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>
      <c r="A3346" s="86">
        <v>44143</v>
      </c>
      <c r="B3346" s="87">
        <v>44143</v>
      </c>
      <c r="C3346" s="88" t="s">
        <v>583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>
      <c r="A3347" s="86">
        <v>44143</v>
      </c>
      <c r="B3347" s="87">
        <v>44143</v>
      </c>
      <c r="C3347" s="88" t="s">
        <v>589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>
      <c r="A3348" s="86">
        <v>44143</v>
      </c>
      <c r="B3348" s="87">
        <v>44143</v>
      </c>
      <c r="C3348" s="88" t="s">
        <v>565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>
      <c r="A3349" s="86">
        <v>44143</v>
      </c>
      <c r="B3349" s="87">
        <v>44143</v>
      </c>
      <c r="C3349" s="88" t="s">
        <v>556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>
      <c r="A3350" s="86">
        <v>44143</v>
      </c>
      <c r="B3350" s="87">
        <v>44143</v>
      </c>
      <c r="C3350" s="88" t="s">
        <v>561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>
      <c r="A3351" s="86">
        <v>44143</v>
      </c>
      <c r="B3351" s="87">
        <v>44143</v>
      </c>
      <c r="C3351" s="88" t="s">
        <v>620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>
      <c r="A3352" s="86">
        <v>44143</v>
      </c>
      <c r="B3352" s="87">
        <v>44143</v>
      </c>
      <c r="C3352" s="88" t="s">
        <v>564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>
      <c r="A3353" s="86">
        <v>44143</v>
      </c>
      <c r="B3353" s="87">
        <v>44143</v>
      </c>
      <c r="C3353" s="88" t="s">
        <v>550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>
      <c r="A3354" s="86">
        <v>44143</v>
      </c>
      <c r="B3354" s="87">
        <v>44143</v>
      </c>
      <c r="C3354" s="88" t="s">
        <v>548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>
      <c r="A3355" s="86">
        <v>44143</v>
      </c>
      <c r="B3355" s="87">
        <v>44143</v>
      </c>
      <c r="C3355" s="88" t="s">
        <v>584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>
      <c r="A3356" s="86">
        <v>44143</v>
      </c>
      <c r="B3356" s="87">
        <v>44143</v>
      </c>
      <c r="C3356" s="88" t="s">
        <v>554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>
      <c r="A3357" s="86">
        <v>44143</v>
      </c>
      <c r="B3357" s="87">
        <v>44143</v>
      </c>
      <c r="C3357" s="88" t="s">
        <v>574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>
      <c r="A3358" s="86">
        <v>44143</v>
      </c>
      <c r="B3358" s="87">
        <v>44143</v>
      </c>
      <c r="C3358" s="88" t="s">
        <v>593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>
      <c r="A3359" s="86">
        <v>44143</v>
      </c>
      <c r="B3359" s="87">
        <v>44143</v>
      </c>
      <c r="C3359" s="88" t="s">
        <v>559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>
      <c r="A3360" s="86">
        <v>44143</v>
      </c>
      <c r="B3360" s="87">
        <v>44143</v>
      </c>
      <c r="C3360" s="88" t="s">
        <v>549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604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595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569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552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597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560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600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566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557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567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691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579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562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612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594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558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>
      <c r="A3377" s="139">
        <v>44144</v>
      </c>
      <c r="B3377" s="140">
        <v>44144</v>
      </c>
      <c r="C3377" s="141" t="s">
        <v>565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>
      <c r="A3378" s="139">
        <v>44144</v>
      </c>
      <c r="B3378" s="140">
        <v>44144</v>
      </c>
      <c r="C3378" s="141" t="s">
        <v>552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>
      <c r="A3379" s="139">
        <v>44144</v>
      </c>
      <c r="B3379" s="140">
        <v>44144</v>
      </c>
      <c r="C3379" s="141" t="s">
        <v>620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>
      <c r="A3380" s="139">
        <v>44144</v>
      </c>
      <c r="B3380" s="140">
        <v>44144</v>
      </c>
      <c r="C3380" s="141" t="s">
        <v>561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>
      <c r="A3381" s="139">
        <v>44144</v>
      </c>
      <c r="B3381" s="140">
        <v>44144</v>
      </c>
      <c r="C3381" s="141" t="s">
        <v>582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>
      <c r="A3382" s="139">
        <v>44144</v>
      </c>
      <c r="B3382" s="140">
        <v>44144</v>
      </c>
      <c r="C3382" s="141" t="s">
        <v>597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>
      <c r="A3383" s="139">
        <v>44144</v>
      </c>
      <c r="B3383" s="140">
        <v>44144</v>
      </c>
      <c r="C3383" s="141" t="s">
        <v>564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>
      <c r="A3384" s="139">
        <v>44144</v>
      </c>
      <c r="B3384" s="140">
        <v>44144</v>
      </c>
      <c r="C3384" s="141" t="s">
        <v>559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>
      <c r="A3385" s="139">
        <v>44144</v>
      </c>
      <c r="B3385" s="140">
        <v>44144</v>
      </c>
      <c r="C3385" s="141" t="s">
        <v>583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>
      <c r="A3386" s="139">
        <v>44144</v>
      </c>
      <c r="B3386" s="140">
        <v>44144</v>
      </c>
      <c r="C3386" s="141" t="s">
        <v>556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>
      <c r="A3387" s="139">
        <v>44144</v>
      </c>
      <c r="B3387" s="140">
        <v>44144</v>
      </c>
      <c r="C3387" s="141" t="s">
        <v>593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>
      <c r="A3388" s="139">
        <v>44144</v>
      </c>
      <c r="B3388" s="140">
        <v>44144</v>
      </c>
      <c r="C3388" s="141" t="s">
        <v>560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>
      <c r="A3389" s="139">
        <v>44144</v>
      </c>
      <c r="B3389" s="140">
        <v>44144</v>
      </c>
      <c r="C3389" s="141" t="s">
        <v>549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>
      <c r="A3390" s="139">
        <v>44144</v>
      </c>
      <c r="B3390" s="140">
        <v>44144</v>
      </c>
      <c r="C3390" s="141" t="s">
        <v>569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>
      <c r="A3391" s="139">
        <v>44144</v>
      </c>
      <c r="B3391" s="140">
        <v>44144</v>
      </c>
      <c r="C3391" s="141" t="s">
        <v>566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>
      <c r="A3392" s="139">
        <v>44144</v>
      </c>
      <c r="B3392" s="140">
        <v>44144</v>
      </c>
      <c r="C3392" s="141" t="s">
        <v>595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>
      <c r="A3393" s="139">
        <v>44144</v>
      </c>
      <c r="B3393" s="140">
        <v>44144</v>
      </c>
      <c r="C3393" s="141" t="s">
        <v>594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>
      <c r="A3394" s="139">
        <v>44144</v>
      </c>
      <c r="B3394" s="140">
        <v>44144</v>
      </c>
      <c r="C3394" s="141" t="s">
        <v>624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>
      <c r="A3395" s="139">
        <v>44144</v>
      </c>
      <c r="B3395" s="140">
        <v>44144</v>
      </c>
      <c r="C3395" s="141" t="s">
        <v>585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>
      <c r="A3396" s="139">
        <v>44144</v>
      </c>
      <c r="B3396" s="140">
        <v>44144</v>
      </c>
      <c r="C3396" s="141" t="s">
        <v>548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>
      <c r="A3397" s="139">
        <v>44144</v>
      </c>
      <c r="B3397" s="140">
        <v>44144</v>
      </c>
      <c r="C3397" s="141" t="s">
        <v>555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>
      <c r="A3398" s="139">
        <v>44144</v>
      </c>
      <c r="B3398" s="140">
        <v>44144</v>
      </c>
      <c r="C3398" s="141" t="s">
        <v>550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>
      <c r="A3399" s="98">
        <v>44145</v>
      </c>
      <c r="B3399" s="99">
        <v>44145</v>
      </c>
      <c r="C3399" s="100" t="s">
        <v>609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>
      <c r="A3400" s="98">
        <v>44145</v>
      </c>
      <c r="B3400" s="99">
        <v>44145</v>
      </c>
      <c r="C3400" s="100" t="s">
        <v>620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>
      <c r="A3401" s="98">
        <v>44145</v>
      </c>
      <c r="B3401" s="99">
        <v>44145</v>
      </c>
      <c r="C3401" s="100" t="s">
        <v>564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>
      <c r="A3402" s="98">
        <v>44145</v>
      </c>
      <c r="B3402" s="99">
        <v>44145</v>
      </c>
      <c r="C3402" s="100" t="s">
        <v>589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>
      <c r="A3403" s="98">
        <v>44145</v>
      </c>
      <c r="B3403" s="99">
        <v>44145</v>
      </c>
      <c r="C3403" s="100" t="s">
        <v>561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>
      <c r="A3404" s="98">
        <v>44145</v>
      </c>
      <c r="B3404" s="99">
        <v>44145</v>
      </c>
      <c r="C3404" s="100" t="s">
        <v>569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>
      <c r="A3405" s="98">
        <v>44145</v>
      </c>
      <c r="B3405" s="99">
        <v>44145</v>
      </c>
      <c r="C3405" s="100" t="s">
        <v>558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>
      <c r="A3406" s="98">
        <v>44145</v>
      </c>
      <c r="B3406" s="99">
        <v>44145</v>
      </c>
      <c r="C3406" s="100" t="s">
        <v>652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>
      <c r="A3407" s="98">
        <v>44145</v>
      </c>
      <c r="B3407" s="99">
        <v>44145</v>
      </c>
      <c r="C3407" s="100" t="s">
        <v>582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>
      <c r="A3408" s="98">
        <v>44145</v>
      </c>
      <c r="B3408" s="99">
        <v>44145</v>
      </c>
      <c r="C3408" s="100" t="s">
        <v>600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567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550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548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751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657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566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553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556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555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595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560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554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584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594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585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586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>
      <c r="A3425" s="135">
        <v>44146</v>
      </c>
      <c r="B3425" s="136">
        <v>44146</v>
      </c>
      <c r="C3425" s="137" t="s">
        <v>609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>
      <c r="A3426" s="135">
        <v>44146</v>
      </c>
      <c r="B3426" s="136">
        <v>44146</v>
      </c>
      <c r="C3426" s="137" t="s">
        <v>561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>
      <c r="A3427" s="135">
        <v>44146</v>
      </c>
      <c r="B3427" s="136">
        <v>44146</v>
      </c>
      <c r="C3427" s="137" t="s">
        <v>548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>
      <c r="A3428" s="135">
        <v>44146</v>
      </c>
      <c r="B3428" s="136">
        <v>44146</v>
      </c>
      <c r="C3428" s="137" t="s">
        <v>565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>
      <c r="A3429" s="135">
        <v>44146</v>
      </c>
      <c r="B3429" s="136">
        <v>44146</v>
      </c>
      <c r="C3429" s="137" t="s">
        <v>564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>
      <c r="A3430" s="135">
        <v>44146</v>
      </c>
      <c r="B3430" s="136">
        <v>44146</v>
      </c>
      <c r="C3430" s="137" t="s">
        <v>559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>
      <c r="A3431" s="135">
        <v>44146</v>
      </c>
      <c r="B3431" s="136">
        <v>44146</v>
      </c>
      <c r="C3431" s="137" t="s">
        <v>554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>
      <c r="A3432" s="135">
        <v>44146</v>
      </c>
      <c r="B3432" s="136">
        <v>44146</v>
      </c>
      <c r="C3432" s="137" t="s">
        <v>555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>
      <c r="A3433" s="135">
        <v>44146</v>
      </c>
      <c r="B3433" s="136">
        <v>44146</v>
      </c>
      <c r="C3433" s="137" t="s">
        <v>587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>
      <c r="A3434" s="135">
        <v>44146</v>
      </c>
      <c r="B3434" s="136">
        <v>44146</v>
      </c>
      <c r="C3434" s="137" t="s">
        <v>558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>
      <c r="A3435" s="135">
        <v>44146</v>
      </c>
      <c r="B3435" s="136">
        <v>44146</v>
      </c>
      <c r="C3435" s="137" t="s">
        <v>552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>
      <c r="A3436" s="135">
        <v>44146</v>
      </c>
      <c r="B3436" s="136">
        <v>44146</v>
      </c>
      <c r="C3436" s="137" t="s">
        <v>583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>
      <c r="A3437" s="135">
        <v>44146</v>
      </c>
      <c r="B3437" s="136">
        <v>44146</v>
      </c>
      <c r="C3437" s="137" t="s">
        <v>620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>
      <c r="A3438" s="135">
        <v>44146</v>
      </c>
      <c r="B3438" s="136">
        <v>44146</v>
      </c>
      <c r="C3438" s="137" t="s">
        <v>550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>
      <c r="A3439" s="135">
        <v>44146</v>
      </c>
      <c r="B3439" s="136">
        <v>44146</v>
      </c>
      <c r="C3439" s="137" t="s">
        <v>595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>
      <c r="A3440" s="135">
        <v>44146</v>
      </c>
      <c r="B3440" s="136">
        <v>44146</v>
      </c>
      <c r="C3440" s="137" t="s">
        <v>560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612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464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556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597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604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589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593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600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562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549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579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567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569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624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568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574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>
      <c r="A3457" s="135">
        <v>44146</v>
      </c>
      <c r="B3457" s="136">
        <v>44146</v>
      </c>
      <c r="C3457" s="137" t="s">
        <v>553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>
      <c r="A3458" s="135">
        <v>44146</v>
      </c>
      <c r="B3458" s="136">
        <v>44146</v>
      </c>
      <c r="C3458" s="137" t="s">
        <v>665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>
      <c r="A3459" s="135">
        <v>44146</v>
      </c>
      <c r="B3459" s="136">
        <v>44146</v>
      </c>
      <c r="C3459" s="137" t="s">
        <v>578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>
      <c r="A3460" s="135">
        <v>44146</v>
      </c>
      <c r="B3460" s="136">
        <v>44146</v>
      </c>
      <c r="C3460" s="137" t="s">
        <v>566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>
      <c r="A3461" s="135">
        <v>44146</v>
      </c>
      <c r="B3461" s="136">
        <v>44146</v>
      </c>
      <c r="C3461" s="137" t="s">
        <v>577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>
      <c r="A3462" s="86">
        <v>44147</v>
      </c>
      <c r="B3462" s="87">
        <v>44147</v>
      </c>
      <c r="C3462" s="88" t="s">
        <v>553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>
      <c r="A3463" s="86">
        <v>44147</v>
      </c>
      <c r="B3463" s="87">
        <v>44147</v>
      </c>
      <c r="C3463" s="88" t="s">
        <v>564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>
      <c r="A3464" s="86">
        <v>44147</v>
      </c>
      <c r="B3464" s="87">
        <v>44147</v>
      </c>
      <c r="C3464" s="88" t="s">
        <v>569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>
      <c r="A3465" s="86">
        <v>44147</v>
      </c>
      <c r="B3465" s="87">
        <v>44147</v>
      </c>
      <c r="C3465" s="88" t="s">
        <v>561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>
      <c r="A3466" s="86">
        <v>44147</v>
      </c>
      <c r="B3466" s="87">
        <v>44147</v>
      </c>
      <c r="C3466" s="88" t="s">
        <v>589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>
      <c r="A3467" s="86">
        <v>44147</v>
      </c>
      <c r="B3467" s="87">
        <v>44147</v>
      </c>
      <c r="C3467" s="88" t="s">
        <v>605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>
      <c r="A3468" s="86">
        <v>44147</v>
      </c>
      <c r="B3468" s="87">
        <v>44147</v>
      </c>
      <c r="C3468" s="88" t="s">
        <v>552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>
      <c r="A3469" s="86">
        <v>44147</v>
      </c>
      <c r="B3469" s="87">
        <v>44147</v>
      </c>
      <c r="C3469" s="88" t="s">
        <v>557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>
      <c r="A3470" s="86">
        <v>44147</v>
      </c>
      <c r="B3470" s="87">
        <v>44147</v>
      </c>
      <c r="C3470" s="88" t="s">
        <v>594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>
      <c r="A3471" s="86">
        <v>44147</v>
      </c>
      <c r="B3471" s="87">
        <v>44147</v>
      </c>
      <c r="C3471" s="88" t="s">
        <v>566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>
      <c r="A3472" s="86">
        <v>44147</v>
      </c>
      <c r="B3472" s="87">
        <v>44147</v>
      </c>
      <c r="C3472" s="88" t="s">
        <v>574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>
      <c r="A3473" s="86">
        <v>44147</v>
      </c>
      <c r="B3473" s="87">
        <v>44147</v>
      </c>
      <c r="C3473" s="88" t="s">
        <v>599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>
      <c r="A3474" s="86">
        <v>44147</v>
      </c>
      <c r="B3474" s="87">
        <v>44147</v>
      </c>
      <c r="C3474" s="88" t="s">
        <v>567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>
      <c r="A3475" s="86">
        <v>44147</v>
      </c>
      <c r="B3475" s="87">
        <v>44147</v>
      </c>
      <c r="C3475" s="88" t="s">
        <v>579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>
      <c r="A3476" s="86">
        <v>44147</v>
      </c>
      <c r="B3476" s="87">
        <v>44147</v>
      </c>
      <c r="C3476" s="88" t="s">
        <v>595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>
      <c r="A3477" s="86">
        <v>44147</v>
      </c>
      <c r="B3477" s="87">
        <v>44147</v>
      </c>
      <c r="C3477" s="88" t="s">
        <v>683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>
      <c r="A3478" s="86">
        <v>44147</v>
      </c>
      <c r="B3478" s="87">
        <v>44147</v>
      </c>
      <c r="C3478" s="88" t="s">
        <v>620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>
      <c r="A3479" s="86">
        <v>44147</v>
      </c>
      <c r="B3479" s="87">
        <v>44147</v>
      </c>
      <c r="C3479" s="88" t="s">
        <v>556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>
      <c r="A3480" s="86">
        <v>44147</v>
      </c>
      <c r="B3480" s="87">
        <v>44147</v>
      </c>
      <c r="C3480" s="88" t="s">
        <v>658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>
      <c r="A3481" s="86">
        <v>44147</v>
      </c>
      <c r="B3481" s="87">
        <v>44147</v>
      </c>
      <c r="C3481" s="88" t="s">
        <v>550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>
      <c r="A3482" s="86">
        <v>44147</v>
      </c>
      <c r="B3482" s="87">
        <v>44147</v>
      </c>
      <c r="C3482" s="88" t="s">
        <v>600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>
      <c r="A3483" s="86">
        <v>44147</v>
      </c>
      <c r="B3483" s="87">
        <v>44147</v>
      </c>
      <c r="C3483" s="88" t="s">
        <v>583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>
      <c r="A3484" s="86">
        <v>44147</v>
      </c>
      <c r="B3484" s="87">
        <v>44147</v>
      </c>
      <c r="C3484" s="88" t="s">
        <v>597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>
      <c r="A3485" s="86">
        <v>44147</v>
      </c>
      <c r="B3485" s="87">
        <v>44147</v>
      </c>
      <c r="C3485" s="88" t="s">
        <v>549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>
      <c r="A3486" s="121">
        <v>44148</v>
      </c>
      <c r="B3486" s="122">
        <v>44148</v>
      </c>
      <c r="C3486" s="123" t="s">
        <v>550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>
      <c r="A3487" s="121">
        <v>44148</v>
      </c>
      <c r="B3487" s="122">
        <v>44148</v>
      </c>
      <c r="C3487" s="123" t="s">
        <v>589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>
      <c r="A3488" s="121">
        <v>44148</v>
      </c>
      <c r="B3488" s="122">
        <v>44148</v>
      </c>
      <c r="C3488" s="123" t="s">
        <v>564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561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584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548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596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667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569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583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552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556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566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605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559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555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668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600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568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732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557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562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683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463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579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593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581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609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553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558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560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554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594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574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612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>
      <c r="A3521" s="121">
        <v>44148</v>
      </c>
      <c r="B3521" s="122">
        <v>44148</v>
      </c>
      <c r="C3521" s="123" t="s">
        <v>582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>
      <c r="A3522" s="152">
        <v>44149</v>
      </c>
      <c r="B3522" s="153">
        <v>44149</v>
      </c>
      <c r="C3522" s="154" t="s">
        <v>550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>
      <c r="A3523" s="152">
        <v>44149</v>
      </c>
      <c r="B3523" s="153">
        <v>44149</v>
      </c>
      <c r="C3523" s="154" t="s">
        <v>548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>
      <c r="A3524" s="152">
        <v>44149</v>
      </c>
      <c r="B3524" s="154">
        <v>44149</v>
      </c>
      <c r="C3524" s="156" t="s">
        <v>565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>
      <c r="A3525" s="152">
        <v>44149</v>
      </c>
      <c r="B3525" s="153">
        <v>44149</v>
      </c>
      <c r="C3525" s="156" t="s">
        <v>562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>
      <c r="A3526" s="152">
        <v>44149</v>
      </c>
      <c r="B3526" s="153">
        <v>44149</v>
      </c>
      <c r="C3526" s="156" t="s">
        <v>552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>
      <c r="A3527" s="152">
        <v>44149</v>
      </c>
      <c r="B3527" s="153">
        <v>44149</v>
      </c>
      <c r="C3527" s="156" t="s">
        <v>752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>
      <c r="A3528" s="152">
        <v>44149</v>
      </c>
      <c r="B3528" s="153">
        <v>44149</v>
      </c>
      <c r="C3528" s="156" t="s">
        <v>600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>
      <c r="A3529" s="152">
        <v>44149</v>
      </c>
      <c r="B3529" s="153">
        <v>44149</v>
      </c>
      <c r="C3529" s="156" t="s">
        <v>612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>
      <c r="A3530" s="152">
        <v>44149</v>
      </c>
      <c r="B3530" s="153">
        <v>44149</v>
      </c>
      <c r="C3530" s="156" t="s">
        <v>564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>
      <c r="A3531" s="152">
        <v>44149</v>
      </c>
      <c r="B3531" s="153">
        <v>44149</v>
      </c>
      <c r="C3531" s="156" t="s">
        <v>578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>
      <c r="A3532" s="152">
        <v>44149</v>
      </c>
      <c r="B3532" s="153">
        <v>44149</v>
      </c>
      <c r="C3532" s="156" t="s">
        <v>554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>
      <c r="A3533" s="152">
        <v>44149</v>
      </c>
      <c r="B3533" s="153">
        <v>44149</v>
      </c>
      <c r="C3533" s="156" t="s">
        <v>561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>
      <c r="A3534" s="152">
        <v>44149</v>
      </c>
      <c r="B3534" s="153">
        <v>44149</v>
      </c>
      <c r="C3534" s="156" t="s">
        <v>567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>
      <c r="A3535" s="152">
        <v>44149</v>
      </c>
      <c r="B3535" s="153">
        <v>44149</v>
      </c>
      <c r="C3535" s="156" t="s">
        <v>553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>
      <c r="A3536" s="152">
        <v>44149</v>
      </c>
      <c r="B3536" s="153">
        <v>44149</v>
      </c>
      <c r="C3536" s="156" t="s">
        <v>753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>
      <c r="A3537" s="152">
        <v>44149</v>
      </c>
      <c r="B3537" s="153">
        <v>44149</v>
      </c>
      <c r="C3537" s="156" t="s">
        <v>597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>
      <c r="A3538" s="152">
        <v>44149</v>
      </c>
      <c r="B3538" s="153">
        <v>44149</v>
      </c>
      <c r="C3538" s="156" t="s">
        <v>589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>
      <c r="A3539" s="152">
        <v>44149</v>
      </c>
      <c r="B3539" s="153">
        <v>44149</v>
      </c>
      <c r="C3539" s="156" t="s">
        <v>568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>
      <c r="A3540" s="152">
        <v>44149</v>
      </c>
      <c r="B3540" s="153">
        <v>44149</v>
      </c>
      <c r="C3540" s="156" t="s">
        <v>593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>
      <c r="A3541" s="152">
        <v>44149</v>
      </c>
      <c r="B3541" s="153">
        <v>44149</v>
      </c>
      <c r="C3541" s="156" t="s">
        <v>604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>
      <c r="A3542" s="152">
        <v>44149</v>
      </c>
      <c r="B3542" s="153">
        <v>44149</v>
      </c>
      <c r="C3542" s="156" t="s">
        <v>557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>
      <c r="A3543" s="152">
        <v>44149</v>
      </c>
      <c r="B3543" s="153">
        <v>44149</v>
      </c>
      <c r="C3543" s="156" t="s">
        <v>555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>
      <c r="A3544" s="152">
        <v>44149</v>
      </c>
      <c r="B3544" s="153">
        <v>44149</v>
      </c>
      <c r="C3544" s="156" t="s">
        <v>560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>
      <c r="A3545" s="152">
        <v>44149</v>
      </c>
      <c r="B3545" s="153">
        <v>44149</v>
      </c>
      <c r="C3545" s="156" t="s">
        <v>613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>
      <c r="A3546" s="152">
        <v>44149</v>
      </c>
      <c r="B3546" s="153">
        <v>44149</v>
      </c>
      <c r="C3546" s="154" t="s">
        <v>487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>
      <c r="A3547" s="152">
        <v>44149</v>
      </c>
      <c r="B3547" s="153">
        <v>44149</v>
      </c>
      <c r="C3547" s="156" t="s">
        <v>583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>
      <c r="A3548" s="152">
        <v>44149</v>
      </c>
      <c r="B3548" s="153">
        <v>44149</v>
      </c>
      <c r="C3548" s="156" t="s">
        <v>556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>
      <c r="A3549" s="102">
        <v>44150</v>
      </c>
      <c r="B3549" s="103">
        <v>44150</v>
      </c>
      <c r="C3549" s="104" t="s">
        <v>565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>
      <c r="A3550" s="102">
        <v>44150</v>
      </c>
      <c r="B3550" s="103">
        <v>44150</v>
      </c>
      <c r="C3550" s="104" t="s">
        <v>550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>
      <c r="A3551" s="102">
        <v>44150</v>
      </c>
      <c r="B3551" s="103">
        <v>44150</v>
      </c>
      <c r="C3551" s="104" t="s">
        <v>609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>
      <c r="A3552" s="102">
        <v>44150</v>
      </c>
      <c r="B3552" s="103">
        <v>44150</v>
      </c>
      <c r="C3552" s="104" t="s">
        <v>561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564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552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583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559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597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548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593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750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560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584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604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549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566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657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555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612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589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558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579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578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567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553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568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581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752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574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600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464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556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683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598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577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>
      <c r="A3585" s="102">
        <v>44150</v>
      </c>
      <c r="B3585" s="103">
        <v>44150</v>
      </c>
      <c r="C3585" s="104" t="s">
        <v>587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>
      <c r="A3586" s="102">
        <v>44150</v>
      </c>
      <c r="B3586" s="103">
        <v>44150</v>
      </c>
      <c r="C3586" s="104" t="s">
        <v>554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>
      <c r="A3587" s="102">
        <v>44150</v>
      </c>
      <c r="B3587" s="103">
        <v>44150</v>
      </c>
      <c r="C3587" s="104" t="s">
        <v>594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>
      <c r="A3588" s="90">
        <v>44151</v>
      </c>
      <c r="B3588" s="91">
        <v>44151</v>
      </c>
      <c r="C3588" s="92" t="s">
        <v>552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>
      <c r="A3589" s="90">
        <v>44151</v>
      </c>
      <c r="B3589" s="91">
        <v>44151</v>
      </c>
      <c r="C3589" s="92" t="s">
        <v>562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>
      <c r="A3590" s="90">
        <v>44151</v>
      </c>
      <c r="B3590" s="91">
        <v>44151</v>
      </c>
      <c r="C3590" s="92" t="s">
        <v>609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>
      <c r="A3591" s="90">
        <v>44151</v>
      </c>
      <c r="B3591" s="91">
        <v>44151</v>
      </c>
      <c r="C3591" s="92" t="s">
        <v>565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>
      <c r="A3592" s="90">
        <v>44151</v>
      </c>
      <c r="B3592" s="91">
        <v>44151</v>
      </c>
      <c r="C3592" s="92" t="s">
        <v>550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>
      <c r="A3593" s="90">
        <v>44151</v>
      </c>
      <c r="B3593" s="91">
        <v>44151</v>
      </c>
      <c r="C3593" s="92" t="s">
        <v>597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>
      <c r="A3594" s="90">
        <v>44151</v>
      </c>
      <c r="B3594" s="91">
        <v>44151</v>
      </c>
      <c r="C3594" s="92" t="s">
        <v>555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>
      <c r="A3595" s="90">
        <v>44151</v>
      </c>
      <c r="B3595" s="91">
        <v>44151</v>
      </c>
      <c r="C3595" s="92" t="s">
        <v>593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>
      <c r="A3596" s="90">
        <v>44151</v>
      </c>
      <c r="B3596" s="91">
        <v>44151</v>
      </c>
      <c r="C3596" s="92" t="s">
        <v>589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>
      <c r="A3597" s="90">
        <v>44151</v>
      </c>
      <c r="B3597" s="91">
        <v>44151</v>
      </c>
      <c r="C3597" s="92" t="s">
        <v>549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>
      <c r="A3598" s="90">
        <v>44151</v>
      </c>
      <c r="B3598" s="91">
        <v>44151</v>
      </c>
      <c r="C3598" s="92" t="s">
        <v>620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>
      <c r="A3599" s="90">
        <v>44151</v>
      </c>
      <c r="B3599" s="91">
        <v>44151</v>
      </c>
      <c r="C3599" s="92" t="s">
        <v>583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>
      <c r="A3600" s="90">
        <v>44151</v>
      </c>
      <c r="B3600" s="91">
        <v>44151</v>
      </c>
      <c r="C3600" s="92" t="s">
        <v>561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548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553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612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559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604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605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554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564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558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560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566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587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464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569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600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651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>
      <c r="A3617" s="90">
        <v>44151</v>
      </c>
      <c r="B3617" s="91">
        <v>44151</v>
      </c>
      <c r="C3617" s="92" t="s">
        <v>594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>
      <c r="A3618" s="90">
        <v>44151</v>
      </c>
      <c r="B3618" s="91">
        <v>44151</v>
      </c>
      <c r="C3618" s="92" t="s">
        <v>590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>
      <c r="A3619" s="90">
        <v>44151</v>
      </c>
      <c r="B3619" s="91">
        <v>44151</v>
      </c>
      <c r="C3619" s="92" t="s">
        <v>579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>
      <c r="A3620" s="90">
        <v>44151</v>
      </c>
      <c r="B3620" s="91">
        <v>44151</v>
      </c>
      <c r="C3620" s="92" t="s">
        <v>570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>
      <c r="A3621" s="90">
        <v>44151</v>
      </c>
      <c r="B3621" s="91">
        <v>44151</v>
      </c>
      <c r="C3621" s="92" t="s">
        <v>578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>
      <c r="A3622" s="90">
        <v>44151</v>
      </c>
      <c r="B3622" s="91">
        <v>44151</v>
      </c>
      <c r="C3622" s="92" t="s">
        <v>556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>
      <c r="A3623" s="127">
        <v>44152</v>
      </c>
      <c r="B3623" s="128">
        <v>44152</v>
      </c>
      <c r="C3623" s="129" t="s">
        <v>548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>
      <c r="A3624" s="127">
        <v>44152</v>
      </c>
      <c r="B3624" s="128">
        <v>44152</v>
      </c>
      <c r="C3624" s="129" t="s">
        <v>550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>
      <c r="A3625" s="127">
        <v>44152</v>
      </c>
      <c r="B3625" s="128">
        <v>44152</v>
      </c>
      <c r="C3625" s="129" t="s">
        <v>561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>
      <c r="A3626" s="127">
        <v>44152</v>
      </c>
      <c r="B3626" s="128">
        <v>44152</v>
      </c>
      <c r="C3626" s="129" t="s">
        <v>564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>
      <c r="A3627" s="127">
        <v>44152</v>
      </c>
      <c r="B3627" s="128">
        <v>44152</v>
      </c>
      <c r="C3627" s="129" t="s">
        <v>558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>
      <c r="A3628" s="127">
        <v>44152</v>
      </c>
      <c r="B3628" s="128">
        <v>44152</v>
      </c>
      <c r="C3628" s="129" t="s">
        <v>589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>
      <c r="A3629" s="127">
        <v>44152</v>
      </c>
      <c r="B3629" s="128">
        <v>44152</v>
      </c>
      <c r="C3629" s="129" t="s">
        <v>594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>
      <c r="A3630" s="127">
        <v>44152</v>
      </c>
      <c r="B3630" s="128">
        <v>44152</v>
      </c>
      <c r="C3630" s="129" t="s">
        <v>552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>
      <c r="A3631" s="127">
        <v>44152</v>
      </c>
      <c r="B3631" s="128">
        <v>44152</v>
      </c>
      <c r="C3631" s="129" t="s">
        <v>562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>
      <c r="A3632" s="127">
        <v>44152</v>
      </c>
      <c r="B3632" s="128">
        <v>44152</v>
      </c>
      <c r="C3632" s="129" t="s">
        <v>605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553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579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559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555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557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569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567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549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609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565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593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568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597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556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595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601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>
      <c r="A3649" s="127">
        <v>44152</v>
      </c>
      <c r="B3649" s="128">
        <v>44152</v>
      </c>
      <c r="C3649" s="129" t="s">
        <v>600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>
      <c r="A3650" s="127">
        <v>44152</v>
      </c>
      <c r="B3650" s="128">
        <v>44152</v>
      </c>
      <c r="C3650" s="129" t="s">
        <v>583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>
      <c r="A3651" s="127">
        <v>44152</v>
      </c>
      <c r="B3651" s="128">
        <v>44152</v>
      </c>
      <c r="C3651" s="129" t="s">
        <v>620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>
      <c r="A3652" s="127">
        <v>44152</v>
      </c>
      <c r="B3652" s="128">
        <v>44152</v>
      </c>
      <c r="C3652" s="129" t="s">
        <v>581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>
      <c r="A3653" s="86">
        <v>44153</v>
      </c>
      <c r="B3653" s="87">
        <v>44153</v>
      </c>
      <c r="C3653" s="88" t="s">
        <v>548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>
      <c r="A3654" s="86">
        <v>44153</v>
      </c>
      <c r="B3654" s="87">
        <v>44153</v>
      </c>
      <c r="C3654" s="88" t="s">
        <v>553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>
      <c r="A3655" s="86">
        <v>44153</v>
      </c>
      <c r="B3655" s="87">
        <v>44153</v>
      </c>
      <c r="C3655" s="88" t="s">
        <v>569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>
      <c r="A3656" s="86">
        <v>44153</v>
      </c>
      <c r="B3656" s="87">
        <v>44153</v>
      </c>
      <c r="C3656" s="88" t="s">
        <v>561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>
      <c r="A3657" s="86">
        <v>44153</v>
      </c>
      <c r="B3657" s="87">
        <v>44153</v>
      </c>
      <c r="C3657" s="88" t="s">
        <v>564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>
      <c r="A3658" s="86">
        <v>44153</v>
      </c>
      <c r="B3658" s="87">
        <v>44153</v>
      </c>
      <c r="C3658" s="88" t="s">
        <v>557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>
      <c r="A3659" s="86">
        <v>44153</v>
      </c>
      <c r="B3659" s="87">
        <v>44153</v>
      </c>
      <c r="C3659" s="88" t="s">
        <v>464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>
      <c r="A3660" s="86">
        <v>44153</v>
      </c>
      <c r="B3660" s="87">
        <v>44153</v>
      </c>
      <c r="C3660" s="88" t="s">
        <v>559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>
      <c r="A3661" s="86">
        <v>44153</v>
      </c>
      <c r="B3661" s="87">
        <v>44153</v>
      </c>
      <c r="C3661" s="88" t="s">
        <v>562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>
      <c r="A3662" s="86">
        <v>44153</v>
      </c>
      <c r="B3662" s="87">
        <v>44153</v>
      </c>
      <c r="C3662" s="88" t="s">
        <v>589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>
      <c r="A3663" s="86">
        <v>44153</v>
      </c>
      <c r="B3663" s="87">
        <v>44153</v>
      </c>
      <c r="C3663" s="88" t="s">
        <v>566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>
      <c r="A3664" s="86">
        <v>44153</v>
      </c>
      <c r="B3664" s="87">
        <v>44153</v>
      </c>
      <c r="C3664" s="88" t="s">
        <v>568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550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577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556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558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565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552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597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595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583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560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605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554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620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574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549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600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>
      <c r="A3681" s="86">
        <v>44153</v>
      </c>
      <c r="B3681" s="87">
        <v>44153</v>
      </c>
      <c r="C3681" s="88" t="s">
        <v>657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>
      <c r="A3682" s="86">
        <v>44153</v>
      </c>
      <c r="B3682" s="87">
        <v>44153</v>
      </c>
      <c r="C3682" s="88" t="s">
        <v>639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>
      <c r="A3683" s="86">
        <v>44153</v>
      </c>
      <c r="B3683" s="87">
        <v>44153</v>
      </c>
      <c r="C3683" s="88" t="s">
        <v>579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>
      <c r="A3684" s="90">
        <v>44154</v>
      </c>
      <c r="B3684" s="91">
        <v>44154</v>
      </c>
      <c r="C3684" s="92" t="s">
        <v>550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>
      <c r="A3685" s="90">
        <v>44154</v>
      </c>
      <c r="B3685" s="91">
        <v>44154</v>
      </c>
      <c r="C3685" s="92" t="s">
        <v>583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>
      <c r="A3686" s="90">
        <v>44154</v>
      </c>
      <c r="B3686" s="91">
        <v>44154</v>
      </c>
      <c r="C3686" s="92" t="s">
        <v>561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>
      <c r="A3687" s="90">
        <v>44154</v>
      </c>
      <c r="B3687" s="91">
        <v>44154</v>
      </c>
      <c r="C3687" s="92" t="s">
        <v>548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>
      <c r="A3688" s="90">
        <v>44154</v>
      </c>
      <c r="B3688" s="91">
        <v>44154</v>
      </c>
      <c r="C3688" s="92" t="s">
        <v>553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>
      <c r="A3689" s="90">
        <v>44154</v>
      </c>
      <c r="B3689" s="91">
        <v>44154</v>
      </c>
      <c r="C3689" s="92" t="s">
        <v>565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>
      <c r="A3690" s="90">
        <v>44154</v>
      </c>
      <c r="B3690" s="91">
        <v>44154</v>
      </c>
      <c r="C3690" s="92" t="s">
        <v>557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>
      <c r="A3691" s="90">
        <v>44154</v>
      </c>
      <c r="B3691" s="91">
        <v>44154</v>
      </c>
      <c r="C3691" s="92" t="s">
        <v>597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>
      <c r="A3692" s="90">
        <v>44154</v>
      </c>
      <c r="B3692" s="91">
        <v>44154</v>
      </c>
      <c r="C3692" s="92" t="s">
        <v>549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>
      <c r="A3693" s="90">
        <v>44154</v>
      </c>
      <c r="B3693" s="91">
        <v>44154</v>
      </c>
      <c r="C3693" s="92" t="s">
        <v>600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>
      <c r="A3694" s="90">
        <v>44154</v>
      </c>
      <c r="B3694" s="91">
        <v>44154</v>
      </c>
      <c r="C3694" s="92" t="s">
        <v>556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>
      <c r="A3695" s="90">
        <v>44154</v>
      </c>
      <c r="B3695" s="91">
        <v>44154</v>
      </c>
      <c r="C3695" s="92" t="s">
        <v>566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>
      <c r="A3696" s="90">
        <v>44154</v>
      </c>
      <c r="B3696" s="91">
        <v>44154</v>
      </c>
      <c r="C3696" s="92" t="s">
        <v>562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584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564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589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620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558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552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567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554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559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593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560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574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579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555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612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601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>
      <c r="A3713" s="90">
        <v>44154</v>
      </c>
      <c r="B3713" s="91">
        <v>44154</v>
      </c>
      <c r="C3713" s="92" t="s">
        <v>604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>
      <c r="A3714" s="90">
        <v>44154</v>
      </c>
      <c r="B3714" s="91">
        <v>44154</v>
      </c>
      <c r="C3714" s="92" t="s">
        <v>569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>
      <c r="A3715" s="90">
        <v>44154</v>
      </c>
      <c r="B3715" s="91">
        <v>44154</v>
      </c>
      <c r="C3715" s="92" t="s">
        <v>595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>
      <c r="A3716" s="90">
        <v>44154</v>
      </c>
      <c r="B3716" s="91">
        <v>44154</v>
      </c>
      <c r="C3716" s="92" t="s">
        <v>594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>
      <c r="A3717" s="90">
        <v>44154</v>
      </c>
      <c r="B3717" s="91">
        <v>44154</v>
      </c>
      <c r="C3717" s="92" t="s">
        <v>587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>
      <c r="A3718" s="90">
        <v>44154</v>
      </c>
      <c r="B3718" s="91">
        <v>44154</v>
      </c>
      <c r="C3718" s="92" t="s">
        <v>568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>
      <c r="A3719" s="90">
        <v>44154</v>
      </c>
      <c r="B3719" s="91">
        <v>44154</v>
      </c>
      <c r="C3719" s="92" t="s">
        <v>578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>
      <c r="A3720" s="90">
        <v>44154</v>
      </c>
      <c r="B3720" s="91">
        <v>44154</v>
      </c>
      <c r="C3720" s="92" t="s">
        <v>609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>
      <c r="A3721" s="135">
        <v>44155</v>
      </c>
      <c r="B3721" s="136">
        <v>44155</v>
      </c>
      <c r="C3721" s="137" t="s">
        <v>557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>
      <c r="A3722" s="135">
        <v>44155</v>
      </c>
      <c r="B3722" s="136">
        <v>44155</v>
      </c>
      <c r="C3722" s="137" t="s">
        <v>564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>
      <c r="A3723" s="135">
        <v>44155</v>
      </c>
      <c r="B3723" s="136">
        <v>44155</v>
      </c>
      <c r="C3723" s="137" t="s">
        <v>552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>
      <c r="A3724" s="135">
        <v>44155</v>
      </c>
      <c r="B3724" s="136">
        <v>44155</v>
      </c>
      <c r="C3724" s="137" t="s">
        <v>550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>
      <c r="A3725" s="135">
        <v>44155</v>
      </c>
      <c r="B3725" s="136">
        <v>44155</v>
      </c>
      <c r="C3725" s="137" t="s">
        <v>548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>
      <c r="A3726" s="135">
        <v>44155</v>
      </c>
      <c r="B3726" s="136">
        <v>44155</v>
      </c>
      <c r="C3726" s="137" t="s">
        <v>558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>
      <c r="A3727" s="135">
        <v>44155</v>
      </c>
      <c r="B3727" s="136">
        <v>44155</v>
      </c>
      <c r="C3727" s="137" t="s">
        <v>561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>
      <c r="A3728" s="135">
        <v>44155</v>
      </c>
      <c r="B3728" s="136">
        <v>44155</v>
      </c>
      <c r="C3728" s="137" t="s">
        <v>562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609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553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565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605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589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549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556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593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567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595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555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600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569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568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751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566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>
      <c r="A3745" s="135">
        <v>44155</v>
      </c>
      <c r="B3745" s="136">
        <v>44155</v>
      </c>
      <c r="C3745" s="137" t="s">
        <v>656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>
      <c r="A3746" s="135">
        <v>44155</v>
      </c>
      <c r="B3746" s="136">
        <v>44155</v>
      </c>
      <c r="C3746" s="137" t="s">
        <v>594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>
      <c r="A3747" s="135">
        <v>44155</v>
      </c>
      <c r="B3747" s="136">
        <v>44155</v>
      </c>
      <c r="C3747" s="137" t="s">
        <v>599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>
      <c r="A3748" s="135">
        <v>44155</v>
      </c>
      <c r="B3748" s="136">
        <v>44155</v>
      </c>
      <c r="C3748" s="137" t="s">
        <v>578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>
      <c r="A3749" s="135">
        <v>44155</v>
      </c>
      <c r="B3749" s="136">
        <v>44155</v>
      </c>
      <c r="C3749" s="137" t="s">
        <v>570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>
      <c r="A3750" s="135">
        <v>44155</v>
      </c>
      <c r="B3750" s="136">
        <v>44155</v>
      </c>
      <c r="C3750" s="137" t="s">
        <v>464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>
      <c r="A3751" s="135">
        <v>44155</v>
      </c>
      <c r="B3751" s="136">
        <v>44155</v>
      </c>
      <c r="C3751" s="137" t="s">
        <v>612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>
      <c r="A3752" s="135">
        <v>44155</v>
      </c>
      <c r="B3752" s="136">
        <v>44155</v>
      </c>
      <c r="C3752" s="137" t="s">
        <v>597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>
      <c r="A3753" s="135">
        <v>44155</v>
      </c>
      <c r="B3753" s="136">
        <v>44155</v>
      </c>
      <c r="C3753" s="137" t="s">
        <v>560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>
      <c r="A3754" s="135">
        <v>44155</v>
      </c>
      <c r="B3754" s="136">
        <v>44155</v>
      </c>
      <c r="C3754" s="137" t="s">
        <v>563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>
      <c r="A3755" s="135">
        <v>44155</v>
      </c>
      <c r="B3755" s="136">
        <v>44155</v>
      </c>
      <c r="C3755" s="137" t="s">
        <v>559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>
      <c r="A3756" s="135">
        <v>44155</v>
      </c>
      <c r="B3756" s="136">
        <v>44155</v>
      </c>
      <c r="C3756" s="137" t="s">
        <v>583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>
      <c r="A3757" s="135">
        <v>44155</v>
      </c>
      <c r="B3757" s="136">
        <v>44155</v>
      </c>
      <c r="C3757" s="137" t="s">
        <v>554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>
      <c r="A3758" s="90">
        <v>44156</v>
      </c>
      <c r="B3758" s="91">
        <v>44156</v>
      </c>
      <c r="C3758" s="92" t="s">
        <v>550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>
      <c r="A3759" s="90">
        <v>44156</v>
      </c>
      <c r="B3759" s="91">
        <v>44156</v>
      </c>
      <c r="C3759" s="92" t="s">
        <v>557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>
      <c r="A3760" s="90">
        <v>44156</v>
      </c>
      <c r="B3760" s="91">
        <v>44156</v>
      </c>
      <c r="C3760" s="92" t="s">
        <v>562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620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561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583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589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579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564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558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593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559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560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552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569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567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556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549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605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548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553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584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565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600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574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570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594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720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601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555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577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597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578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612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732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>
      <c r="A3793" s="90">
        <v>44156</v>
      </c>
      <c r="B3793" s="91">
        <v>44156</v>
      </c>
      <c r="C3793" s="92" t="s">
        <v>464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>
      <c r="A3794" s="90">
        <v>44156</v>
      </c>
      <c r="B3794" s="91">
        <v>44156</v>
      </c>
      <c r="C3794" s="92" t="s">
        <v>595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>
      <c r="A3795" s="90">
        <v>44156</v>
      </c>
      <c r="B3795" s="91">
        <v>44156</v>
      </c>
      <c r="C3795" s="92" t="s">
        <v>568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>
      <c r="A3796" s="90">
        <v>44156</v>
      </c>
      <c r="B3796" s="91">
        <v>44156</v>
      </c>
      <c r="C3796" s="92" t="s">
        <v>656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>
      <c r="A3797" s="111">
        <v>44157</v>
      </c>
      <c r="B3797" s="112">
        <v>44157</v>
      </c>
      <c r="C3797" s="113" t="s">
        <v>574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>
      <c r="A3798" s="111">
        <v>44157</v>
      </c>
      <c r="B3798" s="112">
        <v>44157</v>
      </c>
      <c r="C3798" s="113" t="s">
        <v>550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>
      <c r="A3799" s="111">
        <v>44157</v>
      </c>
      <c r="B3799" s="112">
        <v>44157</v>
      </c>
      <c r="C3799" s="113" t="s">
        <v>561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>
      <c r="A3800" s="111">
        <v>44157</v>
      </c>
      <c r="B3800" s="112">
        <v>44157</v>
      </c>
      <c r="C3800" s="113" t="s">
        <v>548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>
      <c r="A3801" s="111">
        <v>44157</v>
      </c>
      <c r="B3801" s="112">
        <v>44157</v>
      </c>
      <c r="C3801" s="113" t="s">
        <v>564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>
      <c r="A3802" s="111">
        <v>44157</v>
      </c>
      <c r="B3802" s="112">
        <v>44157</v>
      </c>
      <c r="C3802" s="113" t="s">
        <v>559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>
      <c r="A3803" s="111">
        <v>44157</v>
      </c>
      <c r="B3803" s="112">
        <v>44157</v>
      </c>
      <c r="C3803" s="113" t="s">
        <v>593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>
      <c r="A3804" s="111">
        <v>44157</v>
      </c>
      <c r="B3804" s="112">
        <v>44157</v>
      </c>
      <c r="C3804" s="113" t="s">
        <v>557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>
      <c r="A3805" s="111">
        <v>44157</v>
      </c>
      <c r="B3805" s="112">
        <v>44157</v>
      </c>
      <c r="C3805" s="113" t="s">
        <v>589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>
      <c r="A3806" s="111">
        <v>44157</v>
      </c>
      <c r="B3806" s="112">
        <v>44157</v>
      </c>
      <c r="C3806" s="113" t="s">
        <v>597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>
      <c r="A3807" s="111">
        <v>44157</v>
      </c>
      <c r="B3807" s="112">
        <v>44157</v>
      </c>
      <c r="C3807" s="113" t="s">
        <v>584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>
      <c r="A3808" s="111">
        <v>44157</v>
      </c>
      <c r="B3808" s="112">
        <v>44157</v>
      </c>
      <c r="C3808" s="113" t="s">
        <v>552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556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562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554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553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565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567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464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578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555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595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583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624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568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549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558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560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>
      <c r="A3825" s="111">
        <v>44157</v>
      </c>
      <c r="B3825" s="112">
        <v>44157</v>
      </c>
      <c r="C3825" s="113" t="s">
        <v>601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>
      <c r="A3826" s="111">
        <v>44157</v>
      </c>
      <c r="B3826" s="112">
        <v>44157</v>
      </c>
      <c r="C3826" s="113" t="s">
        <v>604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>
      <c r="A3827" s="111">
        <v>44157</v>
      </c>
      <c r="B3827" s="112">
        <v>44157</v>
      </c>
      <c r="C3827" s="113" t="s">
        <v>587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>
      <c r="A3828" s="111">
        <v>44157</v>
      </c>
      <c r="B3828" s="112">
        <v>44157</v>
      </c>
      <c r="C3828" s="113" t="s">
        <v>598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>
      <c r="A3829" s="111">
        <v>44157</v>
      </c>
      <c r="B3829" s="112">
        <v>44157</v>
      </c>
      <c r="C3829" s="113" t="s">
        <v>579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>
      <c r="A3830" s="111">
        <v>44157</v>
      </c>
      <c r="B3830" s="112">
        <v>44157</v>
      </c>
      <c r="C3830" s="113" t="s">
        <v>569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>
      <c r="A3831" s="111">
        <v>44157</v>
      </c>
      <c r="B3831" s="112">
        <v>44157</v>
      </c>
      <c r="C3831" s="113" t="s">
        <v>586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>
      <c r="A3832" s="111">
        <v>44157</v>
      </c>
      <c r="B3832" s="112">
        <v>44157</v>
      </c>
      <c r="C3832" s="113" t="s">
        <v>600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>
      <c r="A3833" s="111">
        <v>44157</v>
      </c>
      <c r="B3833" s="112">
        <v>44157</v>
      </c>
      <c r="C3833" s="113" t="s">
        <v>684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>
      <c r="A3834" s="111">
        <v>44157</v>
      </c>
      <c r="B3834" s="112">
        <v>44157</v>
      </c>
      <c r="C3834" s="113" t="s">
        <v>620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>
      <c r="A3835" s="127">
        <v>44158</v>
      </c>
      <c r="B3835" s="128">
        <v>44158</v>
      </c>
      <c r="C3835" s="129" t="s">
        <v>599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>
      <c r="A3836" s="127">
        <v>44158</v>
      </c>
      <c r="B3836" s="128">
        <v>44158</v>
      </c>
      <c r="C3836" s="129" t="s">
        <v>561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>
      <c r="A3837" s="127">
        <v>44158</v>
      </c>
      <c r="B3837" s="128">
        <v>44158</v>
      </c>
      <c r="C3837" s="129" t="s">
        <v>567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>
      <c r="A3838" s="127">
        <v>44158</v>
      </c>
      <c r="B3838" s="128">
        <v>44158</v>
      </c>
      <c r="C3838" s="129" t="s">
        <v>559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>
      <c r="A3839" s="127">
        <v>44158</v>
      </c>
      <c r="B3839" s="128">
        <v>44158</v>
      </c>
      <c r="C3839" s="129" t="s">
        <v>552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>
      <c r="A3840" s="127">
        <v>44158</v>
      </c>
      <c r="B3840" s="128">
        <v>44158</v>
      </c>
      <c r="C3840" s="129" t="s">
        <v>570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556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558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548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565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554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553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550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557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549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600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594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564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612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754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578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560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>
      <c r="A3857" s="127">
        <v>44158</v>
      </c>
      <c r="B3857" s="128">
        <v>44158</v>
      </c>
      <c r="C3857" s="129" t="s">
        <v>562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>
      <c r="A3858" s="127">
        <v>44158</v>
      </c>
      <c r="B3858" s="128">
        <v>44158</v>
      </c>
      <c r="C3858" s="129" t="s">
        <v>593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>
      <c r="A3859" s="127">
        <v>44158</v>
      </c>
      <c r="B3859" s="128">
        <v>44158</v>
      </c>
      <c r="C3859" s="129" t="s">
        <v>563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>
      <c r="A3860" s="127">
        <v>44158</v>
      </c>
      <c r="B3860" s="128">
        <v>44158</v>
      </c>
      <c r="C3860" s="129" t="s">
        <v>651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>
      <c r="A3861" s="127">
        <v>44158</v>
      </c>
      <c r="B3861" s="128">
        <v>44158</v>
      </c>
      <c r="C3861" s="129" t="s">
        <v>555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>
      <c r="A3862" s="127">
        <v>44158</v>
      </c>
      <c r="B3862" s="128">
        <v>44158</v>
      </c>
      <c r="C3862" s="129" t="s">
        <v>574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>
      <c r="A3863" s="158">
        <v>44159</v>
      </c>
      <c r="B3863" s="159">
        <v>44159</v>
      </c>
      <c r="C3863" s="160" t="s">
        <v>550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>
      <c r="A3864" s="158">
        <v>44159</v>
      </c>
      <c r="B3864" s="159">
        <v>44159</v>
      </c>
      <c r="C3864" s="160" t="s">
        <v>597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>
      <c r="A3865" s="158">
        <v>44159</v>
      </c>
      <c r="B3865" s="159">
        <v>44159</v>
      </c>
      <c r="C3865" s="160" t="s">
        <v>548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>
      <c r="A3866" s="158">
        <v>44159</v>
      </c>
      <c r="B3866" s="159">
        <v>44159</v>
      </c>
      <c r="C3866" s="160" t="s">
        <v>565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>
      <c r="A3867" s="158">
        <v>44159</v>
      </c>
      <c r="B3867" s="159">
        <v>44159</v>
      </c>
      <c r="C3867" s="160" t="s">
        <v>564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>
      <c r="A3868" s="158">
        <v>44159</v>
      </c>
      <c r="B3868" s="159">
        <v>44159</v>
      </c>
      <c r="C3868" s="160" t="s">
        <v>579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>
      <c r="A3869" s="158">
        <v>44159</v>
      </c>
      <c r="B3869" s="159">
        <v>44159</v>
      </c>
      <c r="C3869" s="160" t="s">
        <v>589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>
      <c r="A3870" s="158">
        <v>44159</v>
      </c>
      <c r="B3870" s="159">
        <v>44159</v>
      </c>
      <c r="C3870" s="160" t="s">
        <v>561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>
      <c r="A3871" s="158">
        <v>44159</v>
      </c>
      <c r="B3871" s="159">
        <v>44159</v>
      </c>
      <c r="C3871" s="160" t="s">
        <v>558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>
      <c r="A3872" s="158">
        <v>44159</v>
      </c>
      <c r="B3872" s="159">
        <v>44159</v>
      </c>
      <c r="C3872" s="160" t="s">
        <v>557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600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569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553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595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554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559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560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549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567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552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556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562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604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750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620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568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>
      <c r="A3889" s="158">
        <v>44159</v>
      </c>
      <c r="B3889" s="159">
        <v>44159</v>
      </c>
      <c r="C3889" s="160" t="s">
        <v>570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>
      <c r="A3890" s="158">
        <v>44159</v>
      </c>
      <c r="B3890" s="159">
        <v>44159</v>
      </c>
      <c r="C3890" s="160" t="s">
        <v>593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>
      <c r="A3891" s="158">
        <v>44159</v>
      </c>
      <c r="B3891" s="159">
        <v>44159</v>
      </c>
      <c r="C3891" s="160" t="s">
        <v>555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>
      <c r="A3892" s="158">
        <v>44159</v>
      </c>
      <c r="B3892" s="159">
        <v>44159</v>
      </c>
      <c r="C3892" s="160" t="s">
        <v>612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>
      <c r="A3893" s="158">
        <v>44159</v>
      </c>
      <c r="B3893" s="159">
        <v>44159</v>
      </c>
      <c r="C3893" s="160" t="s">
        <v>594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>
      <c r="A3894" s="158">
        <v>44159</v>
      </c>
      <c r="B3894" s="159">
        <v>44159</v>
      </c>
      <c r="C3894" s="160" t="s">
        <v>566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>
      <c r="A3895" s="158">
        <v>44159</v>
      </c>
      <c r="B3895" s="159">
        <v>44159</v>
      </c>
      <c r="C3895" s="160" t="s">
        <v>583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>
      <c r="A3896" s="158">
        <v>44159</v>
      </c>
      <c r="B3896" s="159">
        <v>44159</v>
      </c>
      <c r="C3896" s="160" t="s">
        <v>578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>
      <c r="A3897" s="158">
        <v>44159</v>
      </c>
      <c r="B3897" s="159">
        <v>44159</v>
      </c>
      <c r="C3897" s="160" t="s">
        <v>755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>
      <c r="A3898" s="158">
        <v>44159</v>
      </c>
      <c r="B3898" s="159">
        <v>44159</v>
      </c>
      <c r="C3898" s="160" t="s">
        <v>574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>
      <c r="A3899" s="58">
        <v>44160</v>
      </c>
      <c r="B3899" s="59">
        <v>44160</v>
      </c>
      <c r="C3899" s="60" t="s">
        <v>561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>
      <c r="A3900" s="58">
        <v>44160</v>
      </c>
      <c r="B3900" s="59">
        <v>44160</v>
      </c>
      <c r="C3900" s="60" t="s">
        <v>564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>
      <c r="A3901" s="58">
        <v>44160</v>
      </c>
      <c r="B3901" s="59">
        <v>44160</v>
      </c>
      <c r="C3901" s="60" t="s">
        <v>550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>
      <c r="A3902" s="58">
        <v>44160</v>
      </c>
      <c r="B3902" s="59">
        <v>44160</v>
      </c>
      <c r="C3902" s="60" t="s">
        <v>595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>
      <c r="A3903" s="58">
        <v>44160</v>
      </c>
      <c r="B3903" s="59">
        <v>44160</v>
      </c>
      <c r="C3903" s="60" t="s">
        <v>548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>
      <c r="A3904" s="58">
        <v>44160</v>
      </c>
      <c r="B3904" s="59">
        <v>44160</v>
      </c>
      <c r="C3904" s="60" t="s">
        <v>600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552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557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754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584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560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558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554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574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567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562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549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555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553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556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593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581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594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569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583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585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565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559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578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597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579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751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712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605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566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756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601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570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>
      <c r="A3937" s="58">
        <v>44160</v>
      </c>
      <c r="B3937" s="59">
        <v>44160</v>
      </c>
      <c r="C3937" s="60" t="s">
        <v>563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>
      <c r="A3938" s="58">
        <v>44160</v>
      </c>
      <c r="B3938" s="59">
        <v>44160</v>
      </c>
      <c r="C3938" s="60" t="s">
        <v>757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>
      <c r="A3939" s="58">
        <v>44160</v>
      </c>
      <c r="B3939" s="59">
        <v>44160</v>
      </c>
      <c r="C3939" s="60" t="s">
        <v>571</v>
      </c>
      <c r="D3939" s="60">
        <v>30113</v>
      </c>
      <c r="E3939" s="60">
        <v>11</v>
      </c>
      <c r="F3939">
        <v>1</v>
      </c>
    </row>
    <row r="3940" spans="1:7">
      <c r="A3940" s="58">
        <v>44160</v>
      </c>
      <c r="B3940" s="59">
        <v>44160</v>
      </c>
      <c r="C3940" s="60" t="s">
        <v>624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>
      <c r="A3941" s="58">
        <v>44160</v>
      </c>
      <c r="B3941" s="59">
        <v>44160</v>
      </c>
      <c r="C3941" s="60" t="s">
        <v>568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>
      <c r="A3942" s="58">
        <v>44160</v>
      </c>
      <c r="B3942" s="59">
        <v>44160</v>
      </c>
      <c r="C3942" s="60" t="s">
        <v>758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>
      <c r="A3943" s="102">
        <v>44161</v>
      </c>
      <c r="B3943" s="103">
        <v>44161</v>
      </c>
      <c r="C3943" s="104" t="s">
        <v>550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>
      <c r="A3944" s="102">
        <v>44161</v>
      </c>
      <c r="B3944" s="103">
        <v>44161</v>
      </c>
      <c r="C3944" s="104" t="s">
        <v>553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>
      <c r="A3945" s="102">
        <v>44161</v>
      </c>
      <c r="B3945" s="103">
        <v>44161</v>
      </c>
      <c r="C3945" s="104" t="s">
        <v>567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>
      <c r="A3946" s="102">
        <v>44161</v>
      </c>
      <c r="B3946" s="103">
        <v>44161</v>
      </c>
      <c r="C3946" s="104" t="s">
        <v>548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>
      <c r="A3947" s="102">
        <v>44161</v>
      </c>
      <c r="B3947" s="103">
        <v>44161</v>
      </c>
      <c r="C3947" s="104" t="s">
        <v>558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>
      <c r="A3948" s="102">
        <v>44161</v>
      </c>
      <c r="B3948" s="103">
        <v>44161</v>
      </c>
      <c r="C3948" s="104" t="s">
        <v>569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>
      <c r="A3949" s="102">
        <v>44161</v>
      </c>
      <c r="B3949" s="103">
        <v>44161</v>
      </c>
      <c r="C3949" s="104" t="s">
        <v>556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>
      <c r="A3950" s="102">
        <v>44161</v>
      </c>
      <c r="B3950" s="103">
        <v>44161</v>
      </c>
      <c r="C3950" s="104" t="s">
        <v>559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>
      <c r="A3951" s="102">
        <v>44161</v>
      </c>
      <c r="B3951" s="103">
        <v>44161</v>
      </c>
      <c r="C3951" s="104" t="s">
        <v>561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>
      <c r="A3952" s="102">
        <v>44161</v>
      </c>
      <c r="B3952" s="103">
        <v>44161</v>
      </c>
      <c r="C3952" s="104" t="s">
        <v>583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552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579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564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565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554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754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600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587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549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574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597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598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593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557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560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595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568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577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562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612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584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464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586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555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604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759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585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581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594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601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566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578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>
      <c r="A3985" s="102">
        <v>44161</v>
      </c>
      <c r="B3985" s="103">
        <v>44161</v>
      </c>
      <c r="C3985" s="104" t="s">
        <v>611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>
      <c r="A3986" s="102">
        <v>44161</v>
      </c>
      <c r="B3986" s="103">
        <v>44161</v>
      </c>
      <c r="C3986" s="104" t="s">
        <v>563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>
      <c r="A3987" s="102">
        <v>44161</v>
      </c>
      <c r="B3987" s="103">
        <v>44161</v>
      </c>
      <c r="C3987" s="104" t="s">
        <v>596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>
      <c r="A3988" s="102">
        <v>44161</v>
      </c>
      <c r="B3988" s="103">
        <v>44161</v>
      </c>
      <c r="C3988" s="104" t="s">
        <v>751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>
      <c r="A3989" s="102">
        <v>44161</v>
      </c>
      <c r="B3989" s="103">
        <v>44161</v>
      </c>
      <c r="C3989" s="104" t="s">
        <v>599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>
      <c r="A3990" s="98">
        <v>44162</v>
      </c>
      <c r="B3990" s="99">
        <v>44162</v>
      </c>
      <c r="C3990" s="100" t="s">
        <v>550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>
      <c r="A3991" s="98">
        <v>44162</v>
      </c>
      <c r="B3991" s="99">
        <v>44162</v>
      </c>
      <c r="C3991" s="100" t="s">
        <v>561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>
      <c r="A3992" s="98">
        <v>44162</v>
      </c>
      <c r="B3992" s="99">
        <v>44162</v>
      </c>
      <c r="C3992" s="100" t="s">
        <v>574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>
      <c r="A3993" s="98">
        <v>44162</v>
      </c>
      <c r="B3993" s="99">
        <v>44162</v>
      </c>
      <c r="C3993" s="100" t="s">
        <v>548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>
      <c r="A3994" s="98">
        <v>44162</v>
      </c>
      <c r="B3994" s="99">
        <v>44162</v>
      </c>
      <c r="C3994" s="100" t="s">
        <v>565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>
      <c r="A3995" s="98">
        <v>44162</v>
      </c>
      <c r="B3995" s="99">
        <v>44162</v>
      </c>
      <c r="C3995" s="100" t="s">
        <v>593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>
      <c r="A3996" s="98">
        <v>44162</v>
      </c>
      <c r="B3996" s="99">
        <v>44162</v>
      </c>
      <c r="C3996" s="100" t="s">
        <v>754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>
      <c r="A3997" s="98">
        <v>44162</v>
      </c>
      <c r="B3997" s="99">
        <v>44162</v>
      </c>
      <c r="C3997" s="100" t="s">
        <v>564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>
      <c r="A3998" s="98">
        <v>44162</v>
      </c>
      <c r="B3998" s="99">
        <v>44162</v>
      </c>
      <c r="C3998" s="100" t="s">
        <v>560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>
      <c r="A3999" s="98">
        <v>44162</v>
      </c>
      <c r="B3999" s="99">
        <v>44162</v>
      </c>
      <c r="C3999" s="100" t="s">
        <v>557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>
      <c r="A4000" s="98">
        <v>44162</v>
      </c>
      <c r="B4000" s="99">
        <v>44162</v>
      </c>
      <c r="C4000" s="100" t="s">
        <v>562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568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552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587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559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594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555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553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569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595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558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554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567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583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549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579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577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>
      <c r="A4017" s="98">
        <v>44162</v>
      </c>
      <c r="B4017" s="99">
        <v>44162</v>
      </c>
      <c r="C4017" s="100" t="s">
        <v>584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>
      <c r="A4018" s="98">
        <v>44162</v>
      </c>
      <c r="B4018" s="99">
        <v>44162</v>
      </c>
      <c r="C4018" s="100" t="s">
        <v>578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>
      <c r="A4019" s="98">
        <v>44162</v>
      </c>
      <c r="B4019" s="99">
        <v>44162</v>
      </c>
      <c r="C4019" s="100" t="s">
        <v>600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>
      <c r="A4020" s="98">
        <v>44162</v>
      </c>
      <c r="B4020" s="99">
        <v>44162</v>
      </c>
      <c r="C4020" s="100" t="s">
        <v>751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>
      <c r="A4021" s="98">
        <v>44162</v>
      </c>
      <c r="B4021" s="99">
        <v>44162</v>
      </c>
      <c r="C4021" s="100" t="s">
        <v>464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>
      <c r="A4022" s="98">
        <v>44162</v>
      </c>
      <c r="B4022" s="99">
        <v>44162</v>
      </c>
      <c r="C4022" s="100" t="s">
        <v>597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>
      <c r="A4023" s="98">
        <v>44162</v>
      </c>
      <c r="B4023" s="99">
        <v>44162</v>
      </c>
      <c r="C4023" s="100" t="s">
        <v>566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>
      <c r="A4024" s="98">
        <v>44162</v>
      </c>
      <c r="B4024" s="99">
        <v>44162</v>
      </c>
      <c r="C4024" s="100" t="s">
        <v>585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>
      <c r="A4025" s="98">
        <v>44162</v>
      </c>
      <c r="B4025" s="99">
        <v>44162</v>
      </c>
      <c r="C4025" s="100" t="s">
        <v>760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>
      <c r="A4026" s="98">
        <v>44162</v>
      </c>
      <c r="B4026" s="99">
        <v>44162</v>
      </c>
      <c r="C4026" s="100" t="s">
        <v>556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>
      <c r="A4027" s="98">
        <v>44162</v>
      </c>
      <c r="B4027" s="99">
        <v>44162</v>
      </c>
      <c r="C4027" s="100" t="s">
        <v>761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>
      <c r="A4028" s="98">
        <v>44162</v>
      </c>
      <c r="B4028" s="99">
        <v>44162</v>
      </c>
      <c r="C4028" s="100" t="s">
        <v>762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>
      <c r="A4029" s="98">
        <v>44162</v>
      </c>
      <c r="B4029" s="99">
        <v>44162</v>
      </c>
      <c r="C4029" s="100" t="s">
        <v>624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>
      <c r="A4030" s="98">
        <v>44162</v>
      </c>
      <c r="B4030" s="99">
        <v>44162</v>
      </c>
      <c r="C4030" s="100" t="s">
        <v>712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>
      <c r="A4031" s="98">
        <v>44162</v>
      </c>
      <c r="B4031" s="99">
        <v>44162</v>
      </c>
      <c r="C4031" s="100" t="s">
        <v>611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>
      <c r="A4032" s="127">
        <v>44163</v>
      </c>
      <c r="B4032" s="128">
        <v>44163</v>
      </c>
      <c r="C4032" s="129" t="s">
        <v>550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>
      <c r="A4033" s="127">
        <v>44163</v>
      </c>
      <c r="B4033" s="128">
        <v>44163</v>
      </c>
      <c r="C4033" s="129" t="s">
        <v>589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564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569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561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554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565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560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548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557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562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567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584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609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579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566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553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559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587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763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593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555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574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558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556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595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583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594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620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612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549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600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464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>
      <c r="A4065" s="127">
        <v>44163</v>
      </c>
      <c r="B4065" s="128">
        <v>44163</v>
      </c>
      <c r="C4065" s="129" t="s">
        <v>604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>
      <c r="A4066" s="127">
        <v>44163</v>
      </c>
      <c r="B4066" s="128">
        <v>44163</v>
      </c>
      <c r="C4066" s="129" t="s">
        <v>590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>
      <c r="A4067" s="127">
        <v>44163</v>
      </c>
      <c r="B4067" s="128">
        <v>44163</v>
      </c>
      <c r="C4067" s="129" t="s">
        <v>578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>
      <c r="A4068" s="127">
        <v>44163</v>
      </c>
      <c r="B4068" s="128">
        <v>44163</v>
      </c>
      <c r="C4068" s="129" t="s">
        <v>597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>
      <c r="A4069" s="127">
        <v>44163</v>
      </c>
      <c r="B4069" s="128">
        <v>44163</v>
      </c>
      <c r="C4069" s="129" t="s">
        <v>581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>
      <c r="A4070" s="127">
        <v>44163</v>
      </c>
      <c r="B4070" s="128">
        <v>44163</v>
      </c>
      <c r="C4070" s="129" t="s">
        <v>755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>
      <c r="A4071" s="127">
        <v>44163</v>
      </c>
      <c r="B4071" s="128">
        <v>44163</v>
      </c>
      <c r="C4071" s="129" t="s">
        <v>552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>
      <c r="A4072" s="127">
        <v>44163</v>
      </c>
      <c r="B4072" s="128">
        <v>44163</v>
      </c>
      <c r="C4072" s="129" t="s">
        <v>656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>
      <c r="A4073" s="127">
        <v>44163</v>
      </c>
      <c r="B4073" s="128">
        <v>44163</v>
      </c>
      <c r="C4073" s="129" t="s">
        <v>764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>
      <c r="A4074" s="127">
        <v>44163</v>
      </c>
      <c r="B4074" s="128">
        <v>44163</v>
      </c>
      <c r="C4074" s="129" t="s">
        <v>601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>
      <c r="A4075" s="127">
        <v>44163</v>
      </c>
      <c r="B4075" s="128">
        <v>44163</v>
      </c>
      <c r="C4075" s="129" t="s">
        <v>568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>
      <c r="A4076" s="86">
        <v>44164</v>
      </c>
      <c r="B4076" s="87">
        <v>44164</v>
      </c>
      <c r="C4076" s="88" t="s">
        <v>550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>
      <c r="A4077" s="86">
        <v>44164</v>
      </c>
      <c r="B4077" s="87">
        <v>44164</v>
      </c>
      <c r="C4077" s="88" t="s">
        <v>548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>
      <c r="A4078" s="86">
        <v>44164</v>
      </c>
      <c r="B4078" s="87">
        <v>44164</v>
      </c>
      <c r="C4078" s="88" t="s">
        <v>564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>
      <c r="A4079" s="86">
        <v>44164</v>
      </c>
      <c r="B4079" s="87">
        <v>44164</v>
      </c>
      <c r="C4079" s="88" t="s">
        <v>555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>
      <c r="A4080" s="86">
        <v>44164</v>
      </c>
      <c r="B4080" s="87">
        <v>44164</v>
      </c>
      <c r="C4080" s="88" t="s">
        <v>561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589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562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600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569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574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567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549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584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595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583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552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556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553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558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554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559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>
      <c r="A4097" s="86">
        <v>44164</v>
      </c>
      <c r="B4097" s="87">
        <v>44164</v>
      </c>
      <c r="C4097" s="88" t="s">
        <v>594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>
      <c r="A4098" s="86">
        <v>44164</v>
      </c>
      <c r="B4098" s="87">
        <v>44164</v>
      </c>
      <c r="C4098" s="88" t="s">
        <v>557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>
      <c r="A4099" s="86">
        <v>44164</v>
      </c>
      <c r="B4099" s="87">
        <v>44164</v>
      </c>
      <c r="C4099" s="88" t="s">
        <v>565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>
      <c r="A4100" s="86">
        <v>44164</v>
      </c>
      <c r="B4100" s="87">
        <v>44164</v>
      </c>
      <c r="C4100" s="88" t="s">
        <v>593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>
      <c r="A4101" s="86">
        <v>44164</v>
      </c>
      <c r="B4101" s="87">
        <v>44164</v>
      </c>
      <c r="C4101" s="88" t="s">
        <v>560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>
      <c r="A4102" s="86">
        <v>44164</v>
      </c>
      <c r="B4102" s="87">
        <v>44164</v>
      </c>
      <c r="C4102" s="88" t="s">
        <v>765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>
      <c r="A4103" s="86">
        <v>44164</v>
      </c>
      <c r="B4103" s="87">
        <v>44164</v>
      </c>
      <c r="C4103" s="88" t="s">
        <v>578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>
      <c r="A4104" s="86">
        <v>44164</v>
      </c>
      <c r="B4104" s="87">
        <v>44164</v>
      </c>
      <c r="C4104" s="88" t="s">
        <v>599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>
      <c r="A4105" s="86">
        <v>44164</v>
      </c>
      <c r="B4105" s="87">
        <v>44164</v>
      </c>
      <c r="C4105" s="88" t="s">
        <v>612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>
      <c r="A4106" s="86">
        <v>44164</v>
      </c>
      <c r="B4106" s="87">
        <v>44164</v>
      </c>
      <c r="C4106" s="88" t="s">
        <v>577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>
      <c r="A4107" s="86">
        <v>44164</v>
      </c>
      <c r="B4107" s="87">
        <v>44164</v>
      </c>
      <c r="C4107" s="88" t="s">
        <v>598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>
      <c r="A4108" s="86">
        <v>44164</v>
      </c>
      <c r="B4108" s="87">
        <v>44164</v>
      </c>
      <c r="C4108" s="88" t="s">
        <v>689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>
      <c r="A4109" s="86">
        <v>44164</v>
      </c>
      <c r="B4109" s="87">
        <v>44164</v>
      </c>
      <c r="C4109" s="88" t="s">
        <v>760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>
      <c r="A4110" s="86">
        <v>44164</v>
      </c>
      <c r="B4110" s="87">
        <v>44164</v>
      </c>
      <c r="C4110" s="88" t="s">
        <v>604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>
      <c r="A4111" s="90">
        <v>44165</v>
      </c>
      <c r="B4111" s="91">
        <v>44165</v>
      </c>
      <c r="C4111" s="92" t="s">
        <v>552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>
      <c r="A4112" s="90">
        <v>44165</v>
      </c>
      <c r="B4112" s="91">
        <v>44165</v>
      </c>
      <c r="C4112" s="92" t="s">
        <v>609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567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550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560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593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558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559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594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574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549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561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556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548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554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578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553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565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564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604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595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577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562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557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592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585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597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600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568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579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589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766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689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569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>
      <c r="A4145" s="90">
        <v>44165</v>
      </c>
      <c r="B4145" s="91">
        <v>44165</v>
      </c>
      <c r="C4145" s="92" t="s">
        <v>571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>
      <c r="A4146" s="90">
        <v>44165</v>
      </c>
      <c r="B4146" s="91">
        <v>44165</v>
      </c>
      <c r="C4146" s="92" t="s">
        <v>620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>
      <c r="A4147" s="90">
        <v>44165</v>
      </c>
      <c r="B4147" s="91">
        <v>44165</v>
      </c>
      <c r="C4147" s="92" t="s">
        <v>612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>
      <c r="A4148" s="90">
        <v>44165</v>
      </c>
      <c r="B4148" s="91">
        <v>44165</v>
      </c>
      <c r="C4148" s="92" t="s">
        <v>464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>
      <c r="A4149" s="102">
        <v>44166</v>
      </c>
      <c r="B4149" s="103">
        <v>44166</v>
      </c>
      <c r="C4149" s="104" t="s">
        <v>564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>
      <c r="A4150" s="102">
        <v>44166</v>
      </c>
      <c r="B4150" s="103">
        <v>44166</v>
      </c>
      <c r="C4150" s="104" t="s">
        <v>589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>
      <c r="A4151" s="102">
        <v>44166</v>
      </c>
      <c r="B4151" s="103">
        <v>44166</v>
      </c>
      <c r="C4151" s="104" t="s">
        <v>561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>
      <c r="A4152" s="102">
        <v>44166</v>
      </c>
      <c r="B4152" s="103">
        <v>44166</v>
      </c>
      <c r="C4152" s="104" t="s">
        <v>558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>
      <c r="A4153" s="102">
        <v>44166</v>
      </c>
      <c r="B4153" s="103">
        <v>44166</v>
      </c>
      <c r="C4153" s="104" t="s">
        <v>557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>
      <c r="A4154" s="102">
        <v>44166</v>
      </c>
      <c r="B4154" s="103">
        <v>44166</v>
      </c>
      <c r="C4154" s="104" t="s">
        <v>553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>
      <c r="A4155" s="102">
        <v>44166</v>
      </c>
      <c r="B4155" s="103">
        <v>44166</v>
      </c>
      <c r="C4155" s="104" t="s">
        <v>763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>
      <c r="A4156" s="102">
        <v>44166</v>
      </c>
      <c r="B4156" s="103">
        <v>44166</v>
      </c>
      <c r="C4156" s="104" t="s">
        <v>567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>
      <c r="A4157" s="102">
        <v>44166</v>
      </c>
      <c r="B4157" s="103">
        <v>44166</v>
      </c>
      <c r="C4157" s="104" t="s">
        <v>554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>
      <c r="A4158" s="102">
        <v>44166</v>
      </c>
      <c r="B4158" s="103">
        <v>44166</v>
      </c>
      <c r="C4158" s="104" t="s">
        <v>549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>
      <c r="A4159" s="102">
        <v>44166</v>
      </c>
      <c r="B4159" s="103">
        <v>44166</v>
      </c>
      <c r="C4159" s="104" t="s">
        <v>579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>
      <c r="A4160" s="102">
        <v>44166</v>
      </c>
      <c r="B4160" s="103">
        <v>44166</v>
      </c>
      <c r="C4160" s="104" t="s">
        <v>556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584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559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574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595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600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569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617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560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550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552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578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587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605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601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555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568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583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581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612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598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548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767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594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585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628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565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577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768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574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562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596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464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>
      <c r="A4193" s="102">
        <v>44166</v>
      </c>
      <c r="B4193" s="103">
        <v>44166</v>
      </c>
      <c r="C4193" s="104" t="s">
        <v>620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>
      <c r="A4194" s="102">
        <v>44166</v>
      </c>
      <c r="B4194" s="103">
        <v>44166</v>
      </c>
      <c r="C4194" s="104" t="s">
        <v>593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>
      <c r="A4195" s="102">
        <v>44166</v>
      </c>
      <c r="B4195" s="103">
        <v>44166</v>
      </c>
      <c r="C4195" s="104" t="s">
        <v>639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>
      <c r="A4196" s="98">
        <v>44167</v>
      </c>
      <c r="B4196" s="99">
        <v>44167</v>
      </c>
      <c r="C4196" s="100" t="s">
        <v>548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>
      <c r="A4197" s="98">
        <v>44167</v>
      </c>
      <c r="B4197" s="99">
        <v>44167</v>
      </c>
      <c r="C4197" s="100" t="s">
        <v>550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>
      <c r="A4198" s="98">
        <v>44167</v>
      </c>
      <c r="B4198" s="99">
        <v>44167</v>
      </c>
      <c r="C4198" s="100" t="s">
        <v>589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>
      <c r="A4199" s="98">
        <v>44167</v>
      </c>
      <c r="B4199" s="99">
        <v>44167</v>
      </c>
      <c r="C4199" s="100" t="s">
        <v>552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>
      <c r="A4200" s="98">
        <v>44167</v>
      </c>
      <c r="B4200" s="99">
        <v>44167</v>
      </c>
      <c r="C4200" s="100" t="s">
        <v>564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>
      <c r="A4201" s="98">
        <v>44167</v>
      </c>
      <c r="B4201" s="99">
        <v>44167</v>
      </c>
      <c r="C4201" s="100" t="s">
        <v>561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>
      <c r="A4202" s="98">
        <v>44167</v>
      </c>
      <c r="B4202" s="99">
        <v>44167</v>
      </c>
      <c r="C4202" s="100" t="s">
        <v>583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>
      <c r="A4203" s="98">
        <v>44167</v>
      </c>
      <c r="B4203" s="99">
        <v>44167</v>
      </c>
      <c r="C4203" s="100" t="s">
        <v>567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>
      <c r="A4204" s="98">
        <v>44167</v>
      </c>
      <c r="B4204" s="99">
        <v>44167</v>
      </c>
      <c r="C4204" s="100" t="s">
        <v>568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>
      <c r="A4205" s="98">
        <v>44167</v>
      </c>
      <c r="B4205" s="99">
        <v>44167</v>
      </c>
      <c r="C4205" s="100" t="s">
        <v>553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>
      <c r="A4206" s="98">
        <v>44167</v>
      </c>
      <c r="B4206" s="99">
        <v>44167</v>
      </c>
      <c r="C4206" s="100" t="s">
        <v>584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>
      <c r="A4207" s="98">
        <v>44167</v>
      </c>
      <c r="B4207" s="99">
        <v>44167</v>
      </c>
      <c r="C4207" s="100" t="s">
        <v>562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>
      <c r="A4208" s="98">
        <v>44167</v>
      </c>
      <c r="B4208" s="99">
        <v>44167</v>
      </c>
      <c r="C4208" s="100" t="s">
        <v>595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569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594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554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565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558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557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574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600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556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566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559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555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751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601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578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593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549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560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581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653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579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612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587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577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689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563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586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585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582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597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599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624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>
      <c r="A4241" s="121">
        <v>44168</v>
      </c>
      <c r="B4241" s="122">
        <v>44168</v>
      </c>
      <c r="C4241" s="123" t="s">
        <v>550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>
      <c r="A4242" s="121">
        <v>44168</v>
      </c>
      <c r="B4242" s="122">
        <v>44168</v>
      </c>
      <c r="C4242" s="123" t="s">
        <v>548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>
      <c r="A4243" s="121">
        <v>44168</v>
      </c>
      <c r="B4243" s="122">
        <v>44168</v>
      </c>
      <c r="C4243" s="123" t="s">
        <v>561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>
      <c r="A4244" s="121">
        <v>44168</v>
      </c>
      <c r="B4244" s="122">
        <v>44168</v>
      </c>
      <c r="C4244" s="123" t="s">
        <v>564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>
      <c r="A4245" s="121">
        <v>44168</v>
      </c>
      <c r="B4245" s="122">
        <v>44168</v>
      </c>
      <c r="C4245" s="123" t="s">
        <v>589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>
      <c r="A4246" s="121">
        <v>44168</v>
      </c>
      <c r="B4246" s="122">
        <v>44168</v>
      </c>
      <c r="C4246" s="123" t="s">
        <v>584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>
      <c r="A4247" s="121">
        <v>44168</v>
      </c>
      <c r="B4247" s="122">
        <v>44168</v>
      </c>
      <c r="C4247" s="123" t="s">
        <v>552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>
      <c r="A4248" s="121">
        <v>44168</v>
      </c>
      <c r="B4248" s="122">
        <v>44168</v>
      </c>
      <c r="C4248" s="123" t="s">
        <v>565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>
      <c r="A4249" s="121">
        <v>44168</v>
      </c>
      <c r="B4249" s="122">
        <v>44168</v>
      </c>
      <c r="C4249" s="123" t="s">
        <v>567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>
      <c r="A4250" s="121">
        <v>44168</v>
      </c>
      <c r="B4250" s="122">
        <v>44168</v>
      </c>
      <c r="C4250" s="123" t="s">
        <v>569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>
      <c r="A4251" s="121">
        <v>44168</v>
      </c>
      <c r="B4251" s="122">
        <v>44168</v>
      </c>
      <c r="C4251" s="123" t="s">
        <v>593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>
      <c r="A4252" s="121">
        <v>44168</v>
      </c>
      <c r="B4252" s="122">
        <v>44168</v>
      </c>
      <c r="C4252" s="123" t="s">
        <v>581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>
      <c r="A4253" s="121">
        <v>44168</v>
      </c>
      <c r="B4253" s="122">
        <v>44168</v>
      </c>
      <c r="C4253" s="123" t="s">
        <v>595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>
      <c r="A4254" s="121">
        <v>44168</v>
      </c>
      <c r="B4254" s="122">
        <v>44168</v>
      </c>
      <c r="C4254" s="123" t="s">
        <v>553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>
      <c r="A4255" s="121">
        <v>44168</v>
      </c>
      <c r="B4255" s="122">
        <v>44168</v>
      </c>
      <c r="C4255" s="123" t="s">
        <v>600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>
      <c r="A4256" s="121">
        <v>44168</v>
      </c>
      <c r="B4256" s="122">
        <v>44168</v>
      </c>
      <c r="C4256" s="123" t="s">
        <v>562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767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557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558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597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574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549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594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559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555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556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554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624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560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609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601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568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579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587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577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612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583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578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605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563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598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769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599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592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464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751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717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710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>
      <c r="A4289" s="86">
        <v>44169</v>
      </c>
      <c r="B4289" s="87">
        <v>44169</v>
      </c>
      <c r="C4289" s="88" t="s">
        <v>550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>
      <c r="A4290" s="86">
        <v>44169</v>
      </c>
      <c r="B4290" s="87">
        <v>44169</v>
      </c>
      <c r="C4290" s="88" t="s">
        <v>565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>
      <c r="A4291" s="86">
        <v>44169</v>
      </c>
      <c r="B4291" s="87">
        <v>44169</v>
      </c>
      <c r="C4291" s="88" t="s">
        <v>564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>
      <c r="A4292" s="86">
        <v>44169</v>
      </c>
      <c r="B4292" s="87">
        <v>44169</v>
      </c>
      <c r="C4292" s="88" t="s">
        <v>548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>
      <c r="A4293" s="86">
        <v>44169</v>
      </c>
      <c r="B4293" s="87">
        <v>44169</v>
      </c>
      <c r="C4293" s="88" t="s">
        <v>589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>
      <c r="A4294" s="86">
        <v>44169</v>
      </c>
      <c r="B4294" s="87">
        <v>44169</v>
      </c>
      <c r="C4294" s="88" t="s">
        <v>561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>
      <c r="A4295" s="86">
        <v>44169</v>
      </c>
      <c r="B4295" s="87">
        <v>44169</v>
      </c>
      <c r="C4295" s="88" t="s">
        <v>567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>
      <c r="A4296" s="86">
        <v>44169</v>
      </c>
      <c r="B4296" s="87">
        <v>44169</v>
      </c>
      <c r="C4296" s="88" t="s">
        <v>569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>
      <c r="A4297" s="86">
        <v>44169</v>
      </c>
      <c r="B4297" s="87">
        <v>44169</v>
      </c>
      <c r="C4297" s="88" t="s">
        <v>553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>
      <c r="A4298" s="86">
        <v>44169</v>
      </c>
      <c r="B4298" s="87">
        <v>44169</v>
      </c>
      <c r="C4298" s="88" t="s">
        <v>558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>
      <c r="A4299" s="86">
        <v>44169</v>
      </c>
      <c r="B4299" s="87">
        <v>44169</v>
      </c>
      <c r="C4299" s="88" t="s">
        <v>557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>
      <c r="A4300" s="86">
        <v>44169</v>
      </c>
      <c r="B4300" s="87">
        <v>44169</v>
      </c>
      <c r="C4300" s="88" t="s">
        <v>574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>
      <c r="A4301" s="86">
        <v>44169</v>
      </c>
      <c r="B4301" s="87">
        <v>44169</v>
      </c>
      <c r="C4301" s="88" t="s">
        <v>562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>
      <c r="A4302" s="86">
        <v>44169</v>
      </c>
      <c r="B4302" s="87">
        <v>44169</v>
      </c>
      <c r="C4302" s="88" t="s">
        <v>552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>
      <c r="A4303" s="86">
        <v>44169</v>
      </c>
      <c r="B4303" s="87">
        <v>44169</v>
      </c>
      <c r="C4303" s="88" t="s">
        <v>597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>
      <c r="A4304" s="86">
        <v>44169</v>
      </c>
      <c r="B4304" s="87">
        <v>44169</v>
      </c>
      <c r="C4304" s="88" t="s">
        <v>554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593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600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584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556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560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549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568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578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555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612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577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579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571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620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617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559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601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583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594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595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464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587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598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605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581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611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604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683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609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599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751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551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>
      <c r="A4337" s="86">
        <v>44169</v>
      </c>
      <c r="B4337" s="87">
        <v>44169</v>
      </c>
      <c r="C4337" s="88" t="s">
        <v>712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>
      <c r="A4338" s="86">
        <v>44169</v>
      </c>
      <c r="B4338" s="87">
        <v>44169</v>
      </c>
      <c r="C4338" s="88" t="s">
        <v>720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>
      <c r="A4339" s="86">
        <v>44169</v>
      </c>
      <c r="B4339" s="87">
        <v>44169</v>
      </c>
      <c r="C4339" s="88" t="s">
        <v>590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>
      <c r="A4340" s="86">
        <v>44169</v>
      </c>
      <c r="B4340" s="87">
        <v>44169</v>
      </c>
      <c r="C4340" s="88" t="s">
        <v>770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>
      <c r="A4341" s="86">
        <v>44169</v>
      </c>
      <c r="B4341" s="87">
        <v>44169</v>
      </c>
      <c r="C4341" s="88" t="s">
        <v>576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>
      <c r="A4342" s="86">
        <v>44169</v>
      </c>
      <c r="B4342" s="87">
        <v>44169</v>
      </c>
      <c r="C4342" s="88" t="s">
        <v>570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>
      <c r="A4343" s="86">
        <v>44169</v>
      </c>
      <c r="B4343" s="87">
        <v>44169</v>
      </c>
      <c r="C4343" s="88" t="s">
        <v>566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>
      <c r="A4344" s="86">
        <v>44169</v>
      </c>
      <c r="B4344" s="87">
        <v>44169</v>
      </c>
      <c r="C4344" s="88" t="s">
        <v>624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>
      <c r="A4345" s="86">
        <v>44169</v>
      </c>
      <c r="B4345" s="87">
        <v>44169</v>
      </c>
      <c r="C4345" s="88" t="s">
        <v>717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>
      <c r="A4346" s="86">
        <v>44169</v>
      </c>
      <c r="B4346" s="87">
        <v>44169</v>
      </c>
      <c r="C4346" s="88" t="s">
        <v>586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>
      <c r="A4347" s="86">
        <v>44169</v>
      </c>
      <c r="B4347" s="87">
        <v>44169</v>
      </c>
      <c r="C4347" s="88" t="s">
        <v>563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>
      <c r="A4348" s="58">
        <v>44170</v>
      </c>
      <c r="B4348" s="59">
        <v>44170</v>
      </c>
      <c r="C4348" s="60" t="s">
        <v>589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>
      <c r="A4349" s="58">
        <v>44170</v>
      </c>
      <c r="B4349" s="59">
        <v>44170</v>
      </c>
      <c r="C4349" s="60" t="s">
        <v>548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>
      <c r="A4350" s="58">
        <v>44170</v>
      </c>
      <c r="B4350" s="59">
        <v>44170</v>
      </c>
      <c r="C4350" s="60" t="s">
        <v>550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>
      <c r="A4351" s="58">
        <v>44170</v>
      </c>
      <c r="B4351" s="59">
        <v>44170</v>
      </c>
      <c r="C4351" s="60" t="s">
        <v>564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>
      <c r="A4352" s="58">
        <v>44170</v>
      </c>
      <c r="B4352" s="59">
        <v>44170</v>
      </c>
      <c r="C4352" s="60" t="s">
        <v>554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561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553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579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559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557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569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552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558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555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584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567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560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574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556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600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581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601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595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594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617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562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593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565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549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611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576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577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585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771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620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651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578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599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587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583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586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759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570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605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568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566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597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563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464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551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598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614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769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>
      <c r="A4401" s="58">
        <v>44170</v>
      </c>
      <c r="B4401" s="59">
        <v>44170</v>
      </c>
      <c r="C4401" s="60" t="s">
        <v>603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>
      <c r="A4402" s="58">
        <v>44170</v>
      </c>
      <c r="B4402" s="59">
        <v>44170</v>
      </c>
      <c r="C4402" s="60" t="s">
        <v>772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>
      <c r="A4403" s="58">
        <v>44170</v>
      </c>
      <c r="B4403" s="59">
        <v>44170</v>
      </c>
      <c r="C4403" s="60" t="s">
        <v>604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>
      <c r="A4404" s="102">
        <v>44171</v>
      </c>
      <c r="B4404" s="103">
        <v>44171</v>
      </c>
      <c r="C4404" s="104" t="s">
        <v>548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>
      <c r="A4405" s="102">
        <v>44171</v>
      </c>
      <c r="B4405" s="103">
        <v>44171</v>
      </c>
      <c r="C4405" s="104" t="s">
        <v>550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>
      <c r="A4406" s="102">
        <v>44171</v>
      </c>
      <c r="B4406" s="103">
        <v>44171</v>
      </c>
      <c r="C4406" s="104" t="s">
        <v>561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>
      <c r="A4407" s="102">
        <v>44171</v>
      </c>
      <c r="B4407" s="103">
        <v>44171</v>
      </c>
      <c r="C4407" s="104" t="s">
        <v>574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>
      <c r="A4408" s="102">
        <v>44171</v>
      </c>
      <c r="B4408" s="103">
        <v>44171</v>
      </c>
      <c r="C4408" s="104" t="s">
        <v>564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>
      <c r="A4409" s="102">
        <v>44171</v>
      </c>
      <c r="B4409" s="103">
        <v>44171</v>
      </c>
      <c r="C4409" s="104" t="s">
        <v>589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>
      <c r="A4410" s="102">
        <v>44171</v>
      </c>
      <c r="B4410" s="103">
        <v>44171</v>
      </c>
      <c r="C4410" s="104" t="s">
        <v>594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>
      <c r="A4411" s="102">
        <v>44171</v>
      </c>
      <c r="B4411" s="103">
        <v>44171</v>
      </c>
      <c r="C4411" s="104" t="s">
        <v>560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>
      <c r="A4412" s="102">
        <v>44171</v>
      </c>
      <c r="B4412" s="103">
        <v>44171</v>
      </c>
      <c r="C4412" s="104" t="s">
        <v>554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>
      <c r="A4413" s="102">
        <v>44171</v>
      </c>
      <c r="B4413" s="103">
        <v>44171</v>
      </c>
      <c r="C4413" s="104" t="s">
        <v>559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>
      <c r="A4414" s="102">
        <v>44171</v>
      </c>
      <c r="B4414" s="103">
        <v>44171</v>
      </c>
      <c r="C4414" s="104" t="s">
        <v>562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>
      <c r="A4415" s="102">
        <v>44171</v>
      </c>
      <c r="B4415" s="103">
        <v>44171</v>
      </c>
      <c r="C4415" s="104" t="s">
        <v>553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>
      <c r="A4416" s="102">
        <v>44171</v>
      </c>
      <c r="B4416" s="103">
        <v>44171</v>
      </c>
      <c r="C4416" s="104" t="s">
        <v>569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576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578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584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565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552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567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773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620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579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597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593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612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555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581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549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595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601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600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556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577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568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583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604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558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557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464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566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598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573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585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691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628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>
      <c r="A4449" s="102">
        <v>44171</v>
      </c>
      <c r="B4449" s="103">
        <v>44171</v>
      </c>
      <c r="C4449" s="104" t="s">
        <v>651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>
      <c r="A4450" s="102">
        <v>44171</v>
      </c>
      <c r="B4450" s="103">
        <v>44171</v>
      </c>
      <c r="C4450" s="104" t="s">
        <v>563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>
      <c r="A4451" s="98">
        <v>44172</v>
      </c>
      <c r="B4451" s="99">
        <v>44172</v>
      </c>
      <c r="C4451" s="100" t="s">
        <v>550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>
      <c r="A4452" s="98">
        <v>44172</v>
      </c>
      <c r="B4452" s="99">
        <v>44172</v>
      </c>
      <c r="C4452" s="100" t="s">
        <v>548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>
      <c r="A4453" s="98">
        <v>44172</v>
      </c>
      <c r="B4453" s="99">
        <v>44172</v>
      </c>
      <c r="C4453" s="100" t="s">
        <v>552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>
      <c r="A4454" s="98">
        <v>44172</v>
      </c>
      <c r="B4454" s="99">
        <v>44172</v>
      </c>
      <c r="C4454" s="100" t="s">
        <v>594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>
      <c r="A4455" s="98">
        <v>44172</v>
      </c>
      <c r="B4455" s="99">
        <v>44172</v>
      </c>
      <c r="C4455" s="100" t="s">
        <v>589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>
      <c r="A4456" s="98">
        <v>44172</v>
      </c>
      <c r="B4456" s="99">
        <v>44172</v>
      </c>
      <c r="C4456" s="100" t="s">
        <v>567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>
      <c r="A4457" s="98">
        <v>44172</v>
      </c>
      <c r="B4457" s="99">
        <v>44172</v>
      </c>
      <c r="C4457" s="100" t="s">
        <v>560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>
      <c r="A4458" s="98">
        <v>44172</v>
      </c>
      <c r="B4458" s="99">
        <v>44172</v>
      </c>
      <c r="C4458" s="100" t="s">
        <v>565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>
      <c r="A4459" s="98">
        <v>44172</v>
      </c>
      <c r="B4459" s="99">
        <v>44172</v>
      </c>
      <c r="C4459" s="100" t="s">
        <v>561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>
      <c r="A4460" s="98">
        <v>44172</v>
      </c>
      <c r="B4460" s="99">
        <v>44172</v>
      </c>
      <c r="C4460" s="100" t="s">
        <v>593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>
      <c r="A4461" s="98">
        <v>44172</v>
      </c>
      <c r="B4461" s="99">
        <v>44172</v>
      </c>
      <c r="C4461" s="100" t="s">
        <v>597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>
      <c r="A4462" s="98">
        <v>44172</v>
      </c>
      <c r="B4462" s="99">
        <v>44172</v>
      </c>
      <c r="C4462" s="100" t="s">
        <v>555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>
      <c r="A4463" s="98">
        <v>44172</v>
      </c>
      <c r="B4463" s="99">
        <v>44172</v>
      </c>
      <c r="C4463" s="100" t="s">
        <v>554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>
      <c r="A4464" s="98">
        <v>44172</v>
      </c>
      <c r="B4464" s="99">
        <v>44172</v>
      </c>
      <c r="C4464" s="100" t="s">
        <v>559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562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557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578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576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564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600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558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583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549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569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553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587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556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612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584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579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596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717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574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774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601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595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604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563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568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571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577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617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674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566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590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464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>
      <c r="A4497" s="98">
        <v>44172</v>
      </c>
      <c r="B4497" s="99">
        <v>44172</v>
      </c>
      <c r="C4497" s="100" t="s">
        <v>683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>
      <c r="A4498" s="98">
        <v>44172</v>
      </c>
      <c r="B4498" s="99">
        <v>44172</v>
      </c>
      <c r="C4498" s="100" t="s">
        <v>585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>
      <c r="A4499" s="98">
        <v>44172</v>
      </c>
      <c r="B4499" s="99">
        <v>44172</v>
      </c>
      <c r="C4499" s="100" t="s">
        <v>614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>
      <c r="A4500" s="139">
        <v>44173</v>
      </c>
      <c r="B4500" s="140">
        <v>44173</v>
      </c>
      <c r="C4500" s="141" t="s">
        <v>564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>
      <c r="A4501" s="139">
        <v>44173</v>
      </c>
      <c r="B4501" s="140">
        <v>44173</v>
      </c>
      <c r="C4501" s="141" t="s">
        <v>561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>
      <c r="A4502" s="139">
        <v>44173</v>
      </c>
      <c r="B4502" s="140">
        <v>44173</v>
      </c>
      <c r="C4502" s="141" t="s">
        <v>579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>
      <c r="A4503" s="139">
        <v>44173</v>
      </c>
      <c r="B4503" s="140">
        <v>44173</v>
      </c>
      <c r="C4503" s="141" t="s">
        <v>569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>
      <c r="A4504" s="139">
        <v>44173</v>
      </c>
      <c r="B4504" s="140">
        <v>44173</v>
      </c>
      <c r="C4504" s="141" t="s">
        <v>558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>
      <c r="A4505" s="139">
        <v>44173</v>
      </c>
      <c r="B4505" s="140">
        <v>44173</v>
      </c>
      <c r="C4505" s="141" t="s">
        <v>557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>
      <c r="A4506" s="139">
        <v>44173</v>
      </c>
      <c r="B4506" s="140">
        <v>44173</v>
      </c>
      <c r="C4506" s="141" t="s">
        <v>550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>
      <c r="A4507" s="139">
        <v>44173</v>
      </c>
      <c r="B4507" s="140">
        <v>44173</v>
      </c>
      <c r="C4507" s="141" t="s">
        <v>589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>
      <c r="A4508" s="139">
        <v>44173</v>
      </c>
      <c r="B4508" s="140">
        <v>44173</v>
      </c>
      <c r="C4508" s="141" t="s">
        <v>600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>
      <c r="A4509" s="139">
        <v>44173</v>
      </c>
      <c r="B4509" s="140">
        <v>44173</v>
      </c>
      <c r="C4509" s="141" t="s">
        <v>548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>
      <c r="A4510" s="139">
        <v>44173</v>
      </c>
      <c r="B4510" s="140">
        <v>44173</v>
      </c>
      <c r="C4510" s="141" t="s">
        <v>553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>
      <c r="A4511" s="139">
        <v>44173</v>
      </c>
      <c r="B4511" s="140">
        <v>44173</v>
      </c>
      <c r="C4511" s="141" t="s">
        <v>595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>
      <c r="A4512" s="139">
        <v>44173</v>
      </c>
      <c r="B4512" s="140">
        <v>44173</v>
      </c>
      <c r="C4512" s="141" t="s">
        <v>554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583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567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565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559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552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556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584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560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594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574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775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593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587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597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598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566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555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609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549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581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657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601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576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570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562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577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617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620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464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563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776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674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>
      <c r="A4545" s="139">
        <v>44173</v>
      </c>
      <c r="B4545" s="140">
        <v>44173</v>
      </c>
      <c r="C4545" s="141" t="s">
        <v>585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>
      <c r="A4546" s="139">
        <v>44173</v>
      </c>
      <c r="B4546" s="140">
        <v>44173</v>
      </c>
      <c r="C4546" s="141" t="s">
        <v>605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>
      <c r="A4547" s="139">
        <v>44173</v>
      </c>
      <c r="B4547" s="140">
        <v>44173</v>
      </c>
      <c r="C4547" s="141" t="s">
        <v>573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>
      <c r="A4548" s="139">
        <v>44173</v>
      </c>
      <c r="B4548" s="140">
        <v>44173</v>
      </c>
      <c r="C4548" s="141" t="s">
        <v>604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>
      <c r="A4549" s="139">
        <v>44173</v>
      </c>
      <c r="B4549" s="140">
        <v>44173</v>
      </c>
      <c r="C4549" s="141" t="s">
        <v>586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>
      <c r="A4550" s="139">
        <v>44173</v>
      </c>
      <c r="B4550" s="140">
        <v>44173</v>
      </c>
      <c r="C4550" s="141" t="s">
        <v>612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>
      <c r="A4551" s="158">
        <v>44174</v>
      </c>
      <c r="B4551" s="159">
        <v>44174</v>
      </c>
      <c r="C4551" s="160" t="s">
        <v>548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>
      <c r="A4552" s="158">
        <v>44174</v>
      </c>
      <c r="B4552" s="159">
        <v>44174</v>
      </c>
      <c r="C4552" s="160" t="s">
        <v>564</v>
      </c>
      <c r="D4552" s="161">
        <f>VLOOKUP(Pag_Inicio_Corr_mas_casos[[#This Row],[Corregimiento]],Hoja3!$A$2:$D$676,4,0)</f>
        <v>80812</v>
      </c>
      <c r="E4552" s="160">
        <v>55</v>
      </c>
    </row>
    <row r="4553" spans="1:7">
      <c r="A4553" s="158">
        <v>44174</v>
      </c>
      <c r="B4553" s="159">
        <v>44174</v>
      </c>
      <c r="C4553" s="160" t="s">
        <v>552</v>
      </c>
      <c r="D4553" s="161">
        <f>VLOOKUP(Pag_Inicio_Corr_mas_casos[[#This Row],[Corregimiento]],Hoja3!$A$2:$D$676,4,0)</f>
        <v>130102</v>
      </c>
      <c r="E4553" s="160">
        <v>48</v>
      </c>
    </row>
    <row r="4554" spans="1:7">
      <c r="A4554" s="158">
        <v>44174</v>
      </c>
      <c r="B4554" s="159">
        <v>44174</v>
      </c>
      <c r="C4554" s="160" t="s">
        <v>550</v>
      </c>
      <c r="D4554" s="161">
        <f>VLOOKUP(Pag_Inicio_Corr_mas_casos[[#This Row],[Corregimiento]],Hoja3!$A$2:$D$676,4,0)</f>
        <v>130106</v>
      </c>
      <c r="E4554" s="160">
        <v>48</v>
      </c>
    </row>
    <row r="4555" spans="1:7">
      <c r="A4555" s="158">
        <v>44174</v>
      </c>
      <c r="B4555" s="159">
        <v>44174</v>
      </c>
      <c r="C4555" s="160" t="s">
        <v>562</v>
      </c>
      <c r="D4555" s="161">
        <f>VLOOKUP(Pag_Inicio_Corr_mas_casos[[#This Row],[Corregimiento]],Hoja3!$A$2:$D$676,4,0)</f>
        <v>130107</v>
      </c>
      <c r="E4555" s="160">
        <v>48</v>
      </c>
    </row>
    <row r="4556" spans="1:7">
      <c r="A4556" s="158">
        <v>44174</v>
      </c>
      <c r="B4556" s="159">
        <v>44174</v>
      </c>
      <c r="C4556" s="160" t="s">
        <v>565</v>
      </c>
      <c r="D4556" s="161">
        <f>VLOOKUP(Pag_Inicio_Corr_mas_casos[[#This Row],[Corregimiento]],Hoja3!$A$2:$D$676,4,0)</f>
        <v>130702</v>
      </c>
      <c r="E4556" s="160">
        <v>42</v>
      </c>
    </row>
    <row r="4557" spans="1:7">
      <c r="A4557" s="158">
        <v>44174</v>
      </c>
      <c r="B4557" s="159">
        <v>44174</v>
      </c>
      <c r="C4557" s="160" t="s">
        <v>567</v>
      </c>
      <c r="D4557" s="161">
        <f>VLOOKUP(Pag_Inicio_Corr_mas_casos[[#This Row],[Corregimiento]],Hoja3!$A$2:$D$676,4,0)</f>
        <v>80806</v>
      </c>
      <c r="E4557" s="160">
        <v>41</v>
      </c>
    </row>
    <row r="4558" spans="1:7">
      <c r="A4558" s="158">
        <v>44174</v>
      </c>
      <c r="B4558" s="159">
        <v>44174</v>
      </c>
      <c r="C4558" s="160" t="s">
        <v>595</v>
      </c>
      <c r="D4558" s="161">
        <f>VLOOKUP(Pag_Inicio_Corr_mas_casos[[#This Row],[Corregimiento]],Hoja3!$A$2:$D$676,4,0)</f>
        <v>81009</v>
      </c>
      <c r="E4558" s="160">
        <v>39</v>
      </c>
    </row>
    <row r="4559" spans="1:7">
      <c r="A4559" s="158">
        <v>44174</v>
      </c>
      <c r="B4559" s="159">
        <v>44174</v>
      </c>
      <c r="C4559" s="160" t="s">
        <v>561</v>
      </c>
      <c r="D4559" s="161">
        <f>VLOOKUP(Pag_Inicio_Corr_mas_casos[[#This Row],[Corregimiento]],Hoja3!$A$2:$D$676,4,0)</f>
        <v>80819</v>
      </c>
      <c r="E4559" s="160">
        <v>39</v>
      </c>
    </row>
    <row r="4560" spans="1:7">
      <c r="A4560" s="158">
        <v>44174</v>
      </c>
      <c r="B4560" s="159">
        <v>44174</v>
      </c>
      <c r="C4560" s="160" t="s">
        <v>589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578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600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584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554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556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559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574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579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553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568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581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560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593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569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557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597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594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601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570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585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717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558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624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604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555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577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753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583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563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596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549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719</v>
      </c>
      <c r="D4592" s="161">
        <f>VLOOKUP(Pag_Inicio_Corr_mas_casos[[#This Row],[Corregimiento]],Hoja3!$A$2:$D$676,4,0)</f>
        <v>90101</v>
      </c>
      <c r="E4592" s="160">
        <v>14</v>
      </c>
    </row>
    <row r="4593" spans="1:7">
      <c r="A4593" s="158">
        <v>44174</v>
      </c>
      <c r="B4593" s="159">
        <v>44174</v>
      </c>
      <c r="C4593" s="160" t="s">
        <v>464</v>
      </c>
      <c r="D4593" s="161">
        <f>VLOOKUP(Pag_Inicio_Corr_mas_casos[[#This Row],[Corregimiento]],Hoja3!$A$2:$D$676,4,0)</f>
        <v>130709</v>
      </c>
      <c r="E4593" s="160">
        <v>13</v>
      </c>
    </row>
    <row r="4594" spans="1:7">
      <c r="A4594" s="158">
        <v>44174</v>
      </c>
      <c r="B4594" s="159">
        <v>44174</v>
      </c>
      <c r="C4594" s="160" t="s">
        <v>566</v>
      </c>
      <c r="D4594" s="161">
        <f>VLOOKUP(Pag_Inicio_Corr_mas_casos[[#This Row],[Corregimiento]],Hoja3!$A$2:$D$676,4,0)</f>
        <v>40601</v>
      </c>
      <c r="E4594" s="160">
        <v>13</v>
      </c>
    </row>
    <row r="4595" spans="1:7">
      <c r="A4595" s="158">
        <v>44174</v>
      </c>
      <c r="B4595" s="159">
        <v>44174</v>
      </c>
      <c r="C4595" s="160" t="s">
        <v>609</v>
      </c>
      <c r="D4595" s="161">
        <f>VLOOKUP(Pag_Inicio_Corr_mas_casos[[#This Row],[Corregimiento]],Hoja3!$A$2:$D$676,4,0)</f>
        <v>100101</v>
      </c>
      <c r="E4595" s="160">
        <v>13</v>
      </c>
    </row>
    <row r="4596" spans="1:7">
      <c r="A4596" s="158">
        <v>44174</v>
      </c>
      <c r="B4596" s="159">
        <v>44174</v>
      </c>
      <c r="C4596" s="160" t="s">
        <v>573</v>
      </c>
      <c r="D4596" s="161">
        <f>VLOOKUP(Pag_Inicio_Corr_mas_casos[[#This Row],[Corregimiento]],Hoja3!$A$2:$D$676,4,0)</f>
        <v>50207</v>
      </c>
      <c r="E4596" s="160">
        <v>12</v>
      </c>
    </row>
    <row r="4597" spans="1:7">
      <c r="A4597" s="158">
        <v>44174</v>
      </c>
      <c r="B4597" s="159">
        <v>44174</v>
      </c>
      <c r="C4597" s="160" t="s">
        <v>777</v>
      </c>
      <c r="D4597" s="161">
        <f>VLOOKUP(Pag_Inicio_Corr_mas_casos[[#This Row],[Corregimiento]],Hoja3!$A$2:$D$676,4,0)</f>
        <v>60401</v>
      </c>
      <c r="E4597" s="160">
        <v>11</v>
      </c>
    </row>
    <row r="4598" spans="1:7">
      <c r="A4598" s="90">
        <v>44175</v>
      </c>
      <c r="B4598" s="91">
        <v>44175</v>
      </c>
      <c r="C4598" s="92" t="s">
        <v>561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>
      <c r="A4599" s="90">
        <v>44175</v>
      </c>
      <c r="B4599" s="91">
        <v>44175</v>
      </c>
      <c r="C4599" s="92" t="s">
        <v>557</v>
      </c>
      <c r="D4599" s="93">
        <f>VLOOKUP(Pag_Inicio_Corr_mas_casos[[#This Row],[Corregimiento]],Hoja3!$A$2:$D$676,4,0)</f>
        <v>80817</v>
      </c>
      <c r="E4599" s="92">
        <v>103</v>
      </c>
    </row>
    <row r="4600" spans="1:7">
      <c r="A4600" s="90">
        <v>44175</v>
      </c>
      <c r="B4600" s="91">
        <v>44175</v>
      </c>
      <c r="C4600" s="92" t="s">
        <v>548</v>
      </c>
      <c r="D4600" s="93">
        <f>VLOOKUP(Pag_Inicio_Corr_mas_casos[[#This Row],[Corregimiento]],Hoja3!$A$2:$D$676,4,0)</f>
        <v>130101</v>
      </c>
      <c r="E4600" s="92">
        <v>74</v>
      </c>
    </row>
    <row r="4601" spans="1:7">
      <c r="A4601" s="90">
        <v>44175</v>
      </c>
      <c r="B4601" s="91">
        <v>44175</v>
      </c>
      <c r="C4601" s="92" t="s">
        <v>550</v>
      </c>
      <c r="D4601" s="93">
        <f>VLOOKUP(Pag_Inicio_Corr_mas_casos[[#This Row],[Corregimiento]],Hoja3!$A$2:$D$676,4,0)</f>
        <v>130106</v>
      </c>
      <c r="E4601" s="92">
        <v>70</v>
      </c>
    </row>
    <row r="4602" spans="1:7">
      <c r="A4602" s="90">
        <v>44175</v>
      </c>
      <c r="B4602" s="91">
        <v>44175</v>
      </c>
      <c r="C4602" s="92" t="s">
        <v>567</v>
      </c>
      <c r="D4602" s="93">
        <f>VLOOKUP(Pag_Inicio_Corr_mas_casos[[#This Row],[Corregimiento]],Hoja3!$A$2:$D$676,4,0)</f>
        <v>80806</v>
      </c>
      <c r="E4602" s="92">
        <v>62</v>
      </c>
    </row>
    <row r="4603" spans="1:7">
      <c r="A4603" s="90">
        <v>44175</v>
      </c>
      <c r="B4603" s="91">
        <v>44175</v>
      </c>
      <c r="C4603" s="92" t="s">
        <v>564</v>
      </c>
      <c r="D4603" s="93">
        <f>VLOOKUP(Pag_Inicio_Corr_mas_casos[[#This Row],[Corregimiento]],Hoja3!$A$2:$D$676,4,0)</f>
        <v>80812</v>
      </c>
      <c r="E4603" s="92">
        <v>62</v>
      </c>
    </row>
    <row r="4604" spans="1:7">
      <c r="A4604" s="90">
        <v>44175</v>
      </c>
      <c r="B4604" s="91">
        <v>44175</v>
      </c>
      <c r="C4604" s="92" t="s">
        <v>589</v>
      </c>
      <c r="D4604" s="93">
        <f>VLOOKUP(Pag_Inicio_Corr_mas_casos[[#This Row],[Corregimiento]],Hoja3!$A$2:$D$676,4,0)</f>
        <v>80809</v>
      </c>
      <c r="E4604" s="92">
        <v>61</v>
      </c>
    </row>
    <row r="4605" spans="1:7">
      <c r="A4605" s="90">
        <v>44175</v>
      </c>
      <c r="B4605" s="91">
        <v>44175</v>
      </c>
      <c r="C4605" s="92" t="s">
        <v>553</v>
      </c>
      <c r="D4605" s="93">
        <f>VLOOKUP(Pag_Inicio_Corr_mas_casos[[#This Row],[Corregimiento]],Hoja3!$A$2:$D$676,4,0)</f>
        <v>80821</v>
      </c>
      <c r="E4605" s="92">
        <v>60</v>
      </c>
    </row>
    <row r="4606" spans="1:7">
      <c r="A4606" s="90">
        <v>44175</v>
      </c>
      <c r="B4606" s="91">
        <v>44175</v>
      </c>
      <c r="C4606" s="92" t="s">
        <v>552</v>
      </c>
      <c r="D4606" s="93">
        <f>VLOOKUP(Pag_Inicio_Corr_mas_casos[[#This Row],[Corregimiento]],Hoja3!$A$2:$D$676,4,0)</f>
        <v>130102</v>
      </c>
      <c r="E4606" s="92">
        <v>59</v>
      </c>
    </row>
    <row r="4607" spans="1:7">
      <c r="A4607" s="90">
        <v>44175</v>
      </c>
      <c r="B4607" s="91">
        <v>44175</v>
      </c>
      <c r="C4607" s="92" t="s">
        <v>594</v>
      </c>
      <c r="D4607" s="93">
        <f>VLOOKUP(Pag_Inicio_Corr_mas_casos[[#This Row],[Corregimiento]],Hoja3!$A$2:$D$676,4,0)</f>
        <v>81003</v>
      </c>
      <c r="E4607" s="92">
        <v>57</v>
      </c>
    </row>
    <row r="4608" spans="1:7">
      <c r="A4608" s="90">
        <v>44175</v>
      </c>
      <c r="B4608" s="91">
        <v>44175</v>
      </c>
      <c r="C4608" s="92" t="s">
        <v>558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600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569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556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565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560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579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574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562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583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554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584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559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586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595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566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581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597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576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563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568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555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593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587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601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578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605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549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577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598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596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464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620</v>
      </c>
      <c r="D4640" s="93">
        <f>VLOOKUP(Pag_Inicio_Corr_mas_casos[[#This Row],[Corregimiento]],Hoja3!$A$2:$D$676,4,0)</f>
        <v>20601</v>
      </c>
      <c r="E4640" s="92">
        <v>19</v>
      </c>
    </row>
    <row r="4641" spans="1:7">
      <c r="A4641" s="90">
        <v>44175</v>
      </c>
      <c r="B4641" s="91">
        <v>44175</v>
      </c>
      <c r="C4641" s="92" t="s">
        <v>612</v>
      </c>
      <c r="D4641" s="93">
        <f>VLOOKUP(Pag_Inicio_Corr_mas_casos[[#This Row],[Corregimiento]],Hoja3!$A$2:$D$676,4,0)</f>
        <v>130716</v>
      </c>
      <c r="E4641" s="92">
        <v>19</v>
      </c>
    </row>
    <row r="4642" spans="1:7">
      <c r="A4642" s="90">
        <v>44175</v>
      </c>
      <c r="B4642" s="91">
        <v>44175</v>
      </c>
      <c r="C4642" s="92" t="s">
        <v>551</v>
      </c>
      <c r="D4642" s="93">
        <f>VLOOKUP(Pag_Inicio_Corr_mas_casos[[#This Row],[Corregimiento]],Hoja3!$A$2:$D$676,4,0)</f>
        <v>80802</v>
      </c>
      <c r="E4642" s="92">
        <v>18</v>
      </c>
    </row>
    <row r="4643" spans="1:7">
      <c r="A4643" s="90">
        <v>44175</v>
      </c>
      <c r="B4643" s="91">
        <v>44175</v>
      </c>
      <c r="C4643" s="92" t="s">
        <v>604</v>
      </c>
      <c r="D4643" s="93">
        <f>VLOOKUP(Pag_Inicio_Corr_mas_casos[[#This Row],[Corregimiento]],Hoja3!$A$2:$D$676,4,0)</f>
        <v>130706</v>
      </c>
      <c r="E4643" s="92">
        <v>17</v>
      </c>
    </row>
    <row r="4644" spans="1:7">
      <c r="A4644" s="90">
        <v>44175</v>
      </c>
      <c r="B4644" s="91">
        <v>44175</v>
      </c>
      <c r="C4644" s="92" t="s">
        <v>585</v>
      </c>
      <c r="D4644" s="93">
        <f>VLOOKUP(Pag_Inicio_Corr_mas_casos[[#This Row],[Corregimiento]],Hoja3!$A$2:$D$676,4,0)</f>
        <v>50208</v>
      </c>
      <c r="E4644" s="92">
        <v>17</v>
      </c>
    </row>
    <row r="4645" spans="1:7">
      <c r="A4645" s="90">
        <v>44175</v>
      </c>
      <c r="B4645" s="91">
        <v>44175</v>
      </c>
      <c r="C4645" s="92" t="s">
        <v>570</v>
      </c>
      <c r="D4645" s="93">
        <f>VLOOKUP(Pag_Inicio_Corr_mas_casos[[#This Row],[Corregimiento]],Hoja3!$A$2:$D$676,4,0)</f>
        <v>30107</v>
      </c>
      <c r="E4645" s="92">
        <v>15</v>
      </c>
    </row>
    <row r="4646" spans="1:7">
      <c r="A4646" s="90">
        <v>44175</v>
      </c>
      <c r="B4646" s="91">
        <v>44175</v>
      </c>
      <c r="C4646" s="92" t="s">
        <v>639</v>
      </c>
      <c r="D4646" s="93">
        <f>VLOOKUP(Pag_Inicio_Corr_mas_casos[[#This Row],[Corregimiento]],Hoja3!$A$2:$D$676,4,0)</f>
        <v>30110</v>
      </c>
      <c r="E4646" s="92">
        <v>14</v>
      </c>
    </row>
    <row r="4647" spans="1:7">
      <c r="A4647" s="90">
        <v>44175</v>
      </c>
      <c r="B4647" s="91">
        <v>44175</v>
      </c>
      <c r="C4647" s="92" t="s">
        <v>613</v>
      </c>
      <c r="D4647" s="93">
        <f>VLOOKUP(Pag_Inicio_Corr_mas_casos[[#This Row],[Corregimiento]],Hoja3!$A$2:$D$676,4,0)</f>
        <v>20207</v>
      </c>
      <c r="E4647" s="92">
        <v>12</v>
      </c>
    </row>
    <row r="4648" spans="1:7">
      <c r="A4648" s="90">
        <v>44175</v>
      </c>
      <c r="B4648" s="91">
        <v>44175</v>
      </c>
      <c r="C4648" s="92" t="s">
        <v>599</v>
      </c>
      <c r="D4648" s="93">
        <f>VLOOKUP(Pag_Inicio_Corr_mas_casos[[#This Row],[Corregimiento]],Hoja3!$A$2:$D$676,4,0)</f>
        <v>80508</v>
      </c>
      <c r="E4648" s="92">
        <v>12</v>
      </c>
    </row>
    <row r="4649" spans="1:7">
      <c r="A4649" s="90">
        <v>44175</v>
      </c>
      <c r="B4649" s="91">
        <v>44175</v>
      </c>
      <c r="C4649" s="92" t="s">
        <v>778</v>
      </c>
      <c r="D4649" s="93">
        <f>VLOOKUP(Pag_Inicio_Corr_mas_casos[[#This Row],[Corregimiento]],Hoja3!$A$2:$D$676,4,0)</f>
        <v>30101</v>
      </c>
      <c r="E4649" s="92">
        <v>11</v>
      </c>
    </row>
    <row r="4650" spans="1:7">
      <c r="A4650" s="90">
        <v>44175</v>
      </c>
      <c r="B4650" s="91">
        <v>44175</v>
      </c>
      <c r="C4650" s="92" t="s">
        <v>614</v>
      </c>
      <c r="D4650" s="93">
        <f>VLOOKUP(Pag_Inicio_Corr_mas_casos[[#This Row],[Corregimiento]],Hoja3!$A$2:$D$676,4,0)</f>
        <v>130301</v>
      </c>
      <c r="E4650" s="92">
        <v>11</v>
      </c>
    </row>
    <row r="4651" spans="1:7">
      <c r="A4651" s="90">
        <v>44175</v>
      </c>
      <c r="B4651" s="91">
        <v>44175</v>
      </c>
      <c r="C4651" s="92" t="s">
        <v>609</v>
      </c>
      <c r="D4651" s="93">
        <f>VLOOKUP(Pag_Inicio_Corr_mas_casos[[#This Row],[Corregimiento]],Hoja3!$A$2:$D$676,4,0)</f>
        <v>100101</v>
      </c>
      <c r="E4651" s="92">
        <v>11</v>
      </c>
    </row>
    <row r="4652" spans="1:7">
      <c r="A4652" s="90">
        <v>44175</v>
      </c>
      <c r="B4652" s="91">
        <v>44175</v>
      </c>
      <c r="C4652" s="92" t="s">
        <v>611</v>
      </c>
      <c r="D4652" s="93">
        <f>VLOOKUP(Pag_Inicio_Corr_mas_casos[[#This Row],[Corregimiento]],Hoja3!$A$2:$D$676,4,0)</f>
        <v>81005</v>
      </c>
      <c r="E4652" s="92">
        <v>11</v>
      </c>
    </row>
    <row r="4653" spans="1:7">
      <c r="A4653" s="135">
        <v>44176</v>
      </c>
      <c r="B4653" s="136">
        <v>44176</v>
      </c>
      <c r="C4653" s="137" t="s">
        <v>561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>
      <c r="A4654" s="135">
        <v>44176</v>
      </c>
      <c r="B4654" s="136">
        <v>44176</v>
      </c>
      <c r="C4654" s="137" t="s">
        <v>564</v>
      </c>
      <c r="D4654" s="138">
        <f>VLOOKUP(Pag_Inicio_Corr_mas_casos[[#This Row],[Corregimiento]],Hoja3!$A$2:$D$676,4,0)</f>
        <v>80812</v>
      </c>
      <c r="E4654" s="137">
        <v>83</v>
      </c>
    </row>
    <row r="4655" spans="1:7">
      <c r="A4655" s="135">
        <v>44176</v>
      </c>
      <c r="B4655" s="136">
        <v>44176</v>
      </c>
      <c r="C4655" s="137" t="s">
        <v>589</v>
      </c>
      <c r="D4655" s="138">
        <f>VLOOKUP(Pag_Inicio_Corr_mas_casos[[#This Row],[Corregimiento]],Hoja3!$A$2:$D$676,4,0)</f>
        <v>80809</v>
      </c>
      <c r="E4655" s="137">
        <v>65</v>
      </c>
    </row>
    <row r="4656" spans="1:7">
      <c r="A4656" s="135">
        <v>44176</v>
      </c>
      <c r="B4656" s="136">
        <v>44176</v>
      </c>
      <c r="C4656" s="137" t="s">
        <v>569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548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600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567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550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549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584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579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553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595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559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565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554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594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560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552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556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557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601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574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578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558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779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612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581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769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587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585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551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593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577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555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562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611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586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597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605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566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624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620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583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598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563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568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464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720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592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780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625</v>
      </c>
      <c r="D4704" s="138">
        <f>VLOOKUP(Pag_Inicio_Corr_mas_casos[[#This Row],[Corregimiento]],Hoja3!$A$2:$D$676,4,0)</f>
        <v>30115</v>
      </c>
      <c r="E4704" s="137">
        <v>13</v>
      </c>
    </row>
    <row r="4705" spans="1:7">
      <c r="A4705" s="135">
        <v>44176</v>
      </c>
      <c r="B4705" s="136">
        <v>44176</v>
      </c>
      <c r="C4705" s="137" t="s">
        <v>683</v>
      </c>
      <c r="D4705" s="138">
        <f>VLOOKUP(Pag_Inicio_Corr_mas_casos[[#This Row],[Corregimiento]],Hoja3!$A$2:$D$676,4,0)</f>
        <v>91101</v>
      </c>
      <c r="E4705" s="137">
        <v>12</v>
      </c>
    </row>
    <row r="4706" spans="1:7">
      <c r="A4706" s="135">
        <v>44176</v>
      </c>
      <c r="B4706" s="136">
        <v>44176</v>
      </c>
      <c r="C4706" s="137" t="s">
        <v>617</v>
      </c>
      <c r="D4706" s="138">
        <f>VLOOKUP(Pag_Inicio_Corr_mas_casos[[#This Row],[Corregimiento]],Hoja3!$A$2:$D$676,4,0)</f>
        <v>20101</v>
      </c>
      <c r="E4706" s="137">
        <v>11</v>
      </c>
    </row>
    <row r="4707" spans="1:7">
      <c r="A4707" s="135">
        <v>44176</v>
      </c>
      <c r="B4707" s="136">
        <v>44176</v>
      </c>
      <c r="C4707" s="137" t="s">
        <v>781</v>
      </c>
      <c r="D4707" s="138">
        <f>VLOOKUP(Pag_Inicio_Corr_mas_casos[[#This Row],[Corregimiento]],Hoja3!$A$2:$D$676,4,0)</f>
        <v>90705</v>
      </c>
      <c r="E4707" s="137">
        <v>11</v>
      </c>
    </row>
    <row r="4708" spans="1:7">
      <c r="A4708" s="127">
        <v>44177</v>
      </c>
      <c r="B4708" s="128">
        <v>44177</v>
      </c>
      <c r="C4708" s="129" t="s">
        <v>553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>
      <c r="A4709" s="127">
        <v>44177</v>
      </c>
      <c r="B4709" s="128">
        <v>44177</v>
      </c>
      <c r="C4709" s="129" t="s">
        <v>589</v>
      </c>
      <c r="D4709" s="130">
        <f>VLOOKUP(Pag_Inicio_Corr_mas_casos[[#This Row],[Corregimiento]],Hoja3!$A$2:$D$676,4,0)</f>
        <v>80809</v>
      </c>
      <c r="E4709" s="129">
        <v>106</v>
      </c>
    </row>
    <row r="4710" spans="1:7">
      <c r="A4710" s="127">
        <v>44177</v>
      </c>
      <c r="B4710" s="128">
        <v>44177</v>
      </c>
      <c r="C4710" s="129" t="s">
        <v>550</v>
      </c>
      <c r="D4710" s="130">
        <f>VLOOKUP(Pag_Inicio_Corr_mas_casos[[#This Row],[Corregimiento]],Hoja3!$A$2:$D$676,4,0)</f>
        <v>130106</v>
      </c>
      <c r="E4710" s="129">
        <v>106</v>
      </c>
    </row>
    <row r="4711" spans="1:7">
      <c r="A4711" s="127">
        <v>44177</v>
      </c>
      <c r="B4711" s="128">
        <v>44177</v>
      </c>
      <c r="C4711" s="129" t="s">
        <v>548</v>
      </c>
      <c r="D4711" s="130">
        <f>VLOOKUP(Pag_Inicio_Corr_mas_casos[[#This Row],[Corregimiento]],Hoja3!$A$2:$D$676,4,0)</f>
        <v>130101</v>
      </c>
      <c r="E4711" s="129">
        <v>100</v>
      </c>
    </row>
    <row r="4712" spans="1:7">
      <c r="A4712" s="127">
        <v>44177</v>
      </c>
      <c r="B4712" s="128">
        <v>44177</v>
      </c>
      <c r="C4712" s="129" t="s">
        <v>564</v>
      </c>
      <c r="D4712" s="130">
        <f>VLOOKUP(Pag_Inicio_Corr_mas_casos[[#This Row],[Corregimiento]],Hoja3!$A$2:$D$676,4,0)</f>
        <v>80812</v>
      </c>
      <c r="E4712" s="129">
        <v>81</v>
      </c>
    </row>
    <row r="4713" spans="1:7">
      <c r="A4713" s="127">
        <v>44177</v>
      </c>
      <c r="B4713" s="128">
        <v>44177</v>
      </c>
      <c r="C4713" s="129" t="s">
        <v>552</v>
      </c>
      <c r="D4713" s="130">
        <f>VLOOKUP(Pag_Inicio_Corr_mas_casos[[#This Row],[Corregimiento]],Hoja3!$A$2:$D$676,4,0)</f>
        <v>130102</v>
      </c>
      <c r="E4713" s="129">
        <v>78</v>
      </c>
    </row>
    <row r="4714" spans="1:7">
      <c r="A4714" s="127">
        <v>44177</v>
      </c>
      <c r="B4714" s="128">
        <v>44177</v>
      </c>
      <c r="C4714" s="129" t="s">
        <v>557</v>
      </c>
      <c r="D4714" s="130">
        <f>VLOOKUP(Pag_Inicio_Corr_mas_casos[[#This Row],[Corregimiento]],Hoja3!$A$2:$D$676,4,0)</f>
        <v>80817</v>
      </c>
      <c r="E4714" s="129">
        <v>77</v>
      </c>
    </row>
    <row r="4715" spans="1:7">
      <c r="A4715" s="127">
        <v>44177</v>
      </c>
      <c r="B4715" s="128">
        <v>44177</v>
      </c>
      <c r="C4715" s="129" t="s">
        <v>561</v>
      </c>
      <c r="D4715" s="130">
        <f>VLOOKUP(Pag_Inicio_Corr_mas_casos[[#This Row],[Corregimiento]],Hoja3!$A$2:$D$676,4,0)</f>
        <v>80819</v>
      </c>
      <c r="E4715" s="129">
        <v>74</v>
      </c>
    </row>
    <row r="4716" spans="1:7">
      <c r="A4716" s="127">
        <v>44177</v>
      </c>
      <c r="B4716" s="128">
        <v>44177</v>
      </c>
      <c r="C4716" s="129" t="s">
        <v>562</v>
      </c>
      <c r="D4716" s="130">
        <f>VLOOKUP(Pag_Inicio_Corr_mas_casos[[#This Row],[Corregimiento]],Hoja3!$A$2:$D$676,4,0)</f>
        <v>130107</v>
      </c>
      <c r="E4716" s="129">
        <v>70</v>
      </c>
    </row>
    <row r="4717" spans="1:7">
      <c r="A4717" s="127">
        <v>44177</v>
      </c>
      <c r="B4717" s="128">
        <v>44177</v>
      </c>
      <c r="C4717" s="129" t="s">
        <v>593</v>
      </c>
      <c r="D4717" s="130">
        <f>VLOOKUP(Pag_Inicio_Corr_mas_casos[[#This Row],[Corregimiento]],Hoja3!$A$2:$D$676,4,0)</f>
        <v>130717</v>
      </c>
      <c r="E4717" s="129">
        <v>70</v>
      </c>
    </row>
    <row r="4718" spans="1:7">
      <c r="A4718" s="127">
        <v>44177</v>
      </c>
      <c r="B4718" s="128">
        <v>44177</v>
      </c>
      <c r="C4718" s="129" t="s">
        <v>559</v>
      </c>
      <c r="D4718" s="130">
        <f>VLOOKUP(Pag_Inicio_Corr_mas_casos[[#This Row],[Corregimiento]],Hoja3!$A$2:$D$676,4,0)</f>
        <v>80823</v>
      </c>
      <c r="E4718" s="129">
        <v>60</v>
      </c>
    </row>
    <row r="4719" spans="1:7">
      <c r="A4719" s="127">
        <v>44177</v>
      </c>
      <c r="B4719" s="128">
        <v>44177</v>
      </c>
      <c r="C4719" s="129" t="s">
        <v>583</v>
      </c>
      <c r="D4719" s="130">
        <f>VLOOKUP(Pag_Inicio_Corr_mas_casos[[#This Row],[Corregimiento]],Hoja3!$A$2:$D$676,4,0)</f>
        <v>130708</v>
      </c>
      <c r="E4719" s="129">
        <v>59</v>
      </c>
    </row>
    <row r="4720" spans="1:7">
      <c r="A4720" s="127">
        <v>44177</v>
      </c>
      <c r="B4720" s="128">
        <v>44177</v>
      </c>
      <c r="C4720" s="129" t="s">
        <v>558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567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569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565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584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595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578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556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554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581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549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555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574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585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579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601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568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594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576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597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600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560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566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604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611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464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596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586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612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605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587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717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720</v>
      </c>
      <c r="D4752" s="130">
        <f>VLOOKUP(Pag_Inicio_Corr_mas_casos[[#This Row],[Corregimiento]],Hoja3!$A$2:$D$676,4,0)</f>
        <v>20401</v>
      </c>
      <c r="E4752" s="129">
        <v>18</v>
      </c>
    </row>
    <row r="4753" spans="1:7">
      <c r="A4753" s="127">
        <v>44177</v>
      </c>
      <c r="B4753" s="128">
        <v>44177</v>
      </c>
      <c r="C4753" s="129" t="s">
        <v>551</v>
      </c>
      <c r="D4753" s="130">
        <f>VLOOKUP(Pag_Inicio_Corr_mas_casos[[#This Row],[Corregimiento]],Hoja3!$A$2:$D$676,4,0)</f>
        <v>80802</v>
      </c>
      <c r="E4753" s="129">
        <v>16</v>
      </c>
    </row>
    <row r="4754" spans="1:7">
      <c r="A4754" s="127">
        <v>44177</v>
      </c>
      <c r="B4754" s="128">
        <v>44177</v>
      </c>
      <c r="C4754" s="129" t="s">
        <v>577</v>
      </c>
      <c r="D4754" s="130">
        <f>VLOOKUP(Pag_Inicio_Corr_mas_casos[[#This Row],[Corregimiento]],Hoja3!$A$2:$D$676,4,0)</f>
        <v>80808</v>
      </c>
      <c r="E4754" s="129">
        <v>16</v>
      </c>
    </row>
    <row r="4755" spans="1:7">
      <c r="A4755" s="127">
        <v>44177</v>
      </c>
      <c r="B4755" s="128">
        <v>44177</v>
      </c>
      <c r="C4755" s="129" t="s">
        <v>624</v>
      </c>
      <c r="D4755" s="130">
        <f>VLOOKUP(Pag_Inicio_Corr_mas_casos[[#This Row],[Corregimiento]],Hoja3!$A$2:$D$676,4,0)</f>
        <v>81004</v>
      </c>
      <c r="E4755" s="129">
        <v>16</v>
      </c>
    </row>
    <row r="4756" spans="1:7">
      <c r="A4756" s="127">
        <v>44177</v>
      </c>
      <c r="B4756" s="128">
        <v>44177</v>
      </c>
      <c r="C4756" s="129" t="s">
        <v>650</v>
      </c>
      <c r="D4756" s="130">
        <f>VLOOKUP(Pag_Inicio_Corr_mas_casos[[#This Row],[Corregimiento]],Hoja3!$A$2:$D$676,4,0)</f>
        <v>90301</v>
      </c>
      <c r="E4756" s="129">
        <v>15</v>
      </c>
    </row>
    <row r="4757" spans="1:7">
      <c r="A4757" s="127">
        <v>44177</v>
      </c>
      <c r="B4757" s="128">
        <v>44177</v>
      </c>
      <c r="C4757" s="129" t="s">
        <v>570</v>
      </c>
      <c r="D4757" s="130">
        <f>VLOOKUP(Pag_Inicio_Corr_mas_casos[[#This Row],[Corregimiento]],Hoja3!$A$2:$D$676,4,0)</f>
        <v>30107</v>
      </c>
      <c r="E4757" s="129">
        <v>14</v>
      </c>
    </row>
    <row r="4758" spans="1:7">
      <c r="A4758" s="127">
        <v>44177</v>
      </c>
      <c r="B4758" s="128">
        <v>44177</v>
      </c>
      <c r="C4758" s="129" t="s">
        <v>753</v>
      </c>
      <c r="D4758" s="130">
        <f>VLOOKUP(Pag_Inicio_Corr_mas_casos[[#This Row],[Corregimiento]],Hoja3!$A$2:$D$676,4,0)</f>
        <v>40608</v>
      </c>
      <c r="E4758" s="129">
        <v>12</v>
      </c>
    </row>
    <row r="4759" spans="1:7">
      <c r="A4759" s="127">
        <v>44177</v>
      </c>
      <c r="B4759" s="128">
        <v>44177</v>
      </c>
      <c r="C4759" s="129" t="s">
        <v>782</v>
      </c>
      <c r="D4759" s="130">
        <f>VLOOKUP(Pag_Inicio_Corr_mas_casos[[#This Row],[Corregimiento]],Hoja3!$A$2:$D$676,4,0)</f>
        <v>20604</v>
      </c>
      <c r="E4759" s="129">
        <v>12</v>
      </c>
    </row>
    <row r="4760" spans="1:7">
      <c r="A4760" s="127">
        <v>44177</v>
      </c>
      <c r="B4760" s="128">
        <v>44177</v>
      </c>
      <c r="C4760" s="129" t="s">
        <v>642</v>
      </c>
      <c r="D4760" s="130">
        <f>VLOOKUP(Pag_Inicio_Corr_mas_casos[[#This Row],[Corregimiento]],Hoja3!$A$2:$D$676,4,0)</f>
        <v>40801</v>
      </c>
      <c r="E4760" s="129">
        <v>12</v>
      </c>
    </row>
    <row r="4761" spans="1:7">
      <c r="A4761" s="127">
        <v>44177</v>
      </c>
      <c r="B4761" s="128">
        <v>44177</v>
      </c>
      <c r="C4761" s="129" t="s">
        <v>632</v>
      </c>
      <c r="D4761" s="130">
        <f>VLOOKUP(Pag_Inicio_Corr_mas_casos[[#This Row],[Corregimiento]],Hoja3!$A$2:$D$676,4,0)</f>
        <v>30103</v>
      </c>
      <c r="E4761" s="129">
        <v>12</v>
      </c>
    </row>
    <row r="4762" spans="1:7">
      <c r="A4762" s="127">
        <v>44177</v>
      </c>
      <c r="B4762" s="128">
        <v>44177</v>
      </c>
      <c r="C4762" s="129" t="s">
        <v>620</v>
      </c>
      <c r="D4762" s="130">
        <f>VLOOKUP(Pag_Inicio_Corr_mas_casos[[#This Row],[Corregimiento]],Hoja3!$A$2:$D$676,4,0)</f>
        <v>20601</v>
      </c>
      <c r="E4762" s="129">
        <v>12</v>
      </c>
    </row>
    <row r="4763" spans="1:7">
      <c r="A4763" s="127">
        <v>44177</v>
      </c>
      <c r="B4763" s="128">
        <v>44177</v>
      </c>
      <c r="C4763" s="129" t="s">
        <v>571</v>
      </c>
      <c r="D4763" s="130">
        <f>VLOOKUP(Pag_Inicio_Corr_mas_casos[[#This Row],[Corregimiento]],Hoja3!$A$2:$D$676,4,0)</f>
        <v>30113</v>
      </c>
      <c r="E4763" s="129">
        <v>11</v>
      </c>
    </row>
    <row r="4764" spans="1:7">
      <c r="A4764" s="127">
        <v>44177</v>
      </c>
      <c r="B4764" s="128">
        <v>44177</v>
      </c>
      <c r="C4764" s="129" t="s">
        <v>598</v>
      </c>
      <c r="D4764" s="130">
        <f>VLOOKUP(Pag_Inicio_Corr_mas_casos[[#This Row],[Corregimiento]],Hoja3!$A$2:$D$676,4,0)</f>
        <v>80804</v>
      </c>
      <c r="E4764" s="129">
        <v>11</v>
      </c>
    </row>
    <row r="4765" spans="1:7">
      <c r="A4765" s="98">
        <v>44178</v>
      </c>
      <c r="B4765" s="99">
        <v>44178</v>
      </c>
      <c r="C4765" s="100" t="s">
        <v>550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>
      <c r="A4766" s="98">
        <v>44178</v>
      </c>
      <c r="B4766" s="99">
        <v>44178</v>
      </c>
      <c r="C4766" s="100" t="s">
        <v>548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>
      <c r="A4767" s="98">
        <v>44178</v>
      </c>
      <c r="B4767" s="99">
        <v>44178</v>
      </c>
      <c r="C4767" s="100" t="s">
        <v>564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>
      <c r="A4768" s="98">
        <v>44178</v>
      </c>
      <c r="B4768" s="99">
        <v>44178</v>
      </c>
      <c r="C4768" s="100" t="s">
        <v>561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569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552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559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554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562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594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560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576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549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600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584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589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593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556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574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567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557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553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566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579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565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581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555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597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583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595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612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568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601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577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604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586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611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464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563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578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628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558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585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570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624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620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598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769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605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617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691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783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>
      <c r="A4817" s="98">
        <v>44178</v>
      </c>
      <c r="B4817" s="99">
        <v>44178</v>
      </c>
      <c r="C4817" s="100" t="s">
        <v>582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>
      <c r="A4818" s="127">
        <v>44179</v>
      </c>
      <c r="B4818" s="128">
        <v>44179</v>
      </c>
      <c r="C4818" s="129" t="s">
        <v>567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>
      <c r="A4819" s="127">
        <v>44179</v>
      </c>
      <c r="B4819" s="128">
        <v>44179</v>
      </c>
      <c r="C4819" s="129" t="s">
        <v>564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>
      <c r="A4820" s="127">
        <v>44179</v>
      </c>
      <c r="B4820" s="128">
        <v>44179</v>
      </c>
      <c r="C4820" s="129" t="s">
        <v>594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>
      <c r="A4821" s="127">
        <v>44179</v>
      </c>
      <c r="B4821" s="128">
        <v>44179</v>
      </c>
      <c r="C4821" s="129" t="s">
        <v>561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>
      <c r="A4822" s="127">
        <v>44179</v>
      </c>
      <c r="B4822" s="128">
        <v>44179</v>
      </c>
      <c r="C4822" s="129" t="s">
        <v>550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>
      <c r="A4823" s="127">
        <v>44179</v>
      </c>
      <c r="B4823" s="128">
        <v>44179</v>
      </c>
      <c r="C4823" s="129" t="s">
        <v>560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>
      <c r="A4824" s="127">
        <v>44179</v>
      </c>
      <c r="B4824" s="128">
        <v>44179</v>
      </c>
      <c r="C4824" s="129" t="s">
        <v>585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>
      <c r="A4825" s="127">
        <v>44179</v>
      </c>
      <c r="B4825" s="128">
        <v>44179</v>
      </c>
      <c r="C4825" s="129" t="s">
        <v>569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>
      <c r="A4826" s="127">
        <v>44179</v>
      </c>
      <c r="B4826" s="128">
        <v>44179</v>
      </c>
      <c r="C4826" s="129" t="s">
        <v>589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>
      <c r="A4827" s="127">
        <v>44179</v>
      </c>
      <c r="B4827" s="128">
        <v>44179</v>
      </c>
      <c r="C4827" s="129" t="s">
        <v>574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>
      <c r="A4828" s="127">
        <v>44179</v>
      </c>
      <c r="B4828" s="128">
        <v>44179</v>
      </c>
      <c r="C4828" s="129" t="s">
        <v>554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>
      <c r="A4829" s="127">
        <v>44179</v>
      </c>
      <c r="B4829" s="128">
        <v>44179</v>
      </c>
      <c r="C4829" s="129" t="s">
        <v>579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>
      <c r="A4830" s="127">
        <v>44179</v>
      </c>
      <c r="B4830" s="128">
        <v>44179</v>
      </c>
      <c r="C4830" s="129" t="s">
        <v>597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>
      <c r="A4831" s="127">
        <v>44179</v>
      </c>
      <c r="B4831" s="128">
        <v>44179</v>
      </c>
      <c r="C4831" s="129" t="s">
        <v>559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>
      <c r="A4832" s="127">
        <v>44179</v>
      </c>
      <c r="B4832" s="128">
        <v>44179</v>
      </c>
      <c r="C4832" s="129" t="s">
        <v>553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548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557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584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556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555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595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596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576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578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577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571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558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566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565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552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581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549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600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570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593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601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604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624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612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611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562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568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620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683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598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720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603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>
      <c r="A4865" s="127">
        <v>44179</v>
      </c>
      <c r="B4865" s="128">
        <v>44179</v>
      </c>
      <c r="C4865" s="129" t="s">
        <v>583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>
      <c r="A4866" s="127">
        <v>44179</v>
      </c>
      <c r="B4866" s="128">
        <v>44179</v>
      </c>
      <c r="C4866" s="129" t="s">
        <v>587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>
      <c r="A4867" s="86">
        <v>44180</v>
      </c>
      <c r="B4867" s="87">
        <v>44180</v>
      </c>
      <c r="C4867" s="88" t="s">
        <v>553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>
      <c r="A4868" s="86">
        <v>44180</v>
      </c>
      <c r="B4868" s="87">
        <v>44180</v>
      </c>
      <c r="C4868" s="88" t="s">
        <v>564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>
      <c r="A4869" s="86">
        <v>44180</v>
      </c>
      <c r="B4869" s="87">
        <v>44180</v>
      </c>
      <c r="C4869" s="88" t="s">
        <v>548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>
      <c r="A4870" s="86">
        <v>44180</v>
      </c>
      <c r="B4870" s="87">
        <v>44180</v>
      </c>
      <c r="C4870" s="88" t="s">
        <v>552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>
      <c r="A4871" s="86">
        <v>44180</v>
      </c>
      <c r="B4871" s="87">
        <v>44180</v>
      </c>
      <c r="C4871" s="88" t="s">
        <v>561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>
      <c r="A4872" s="86">
        <v>44180</v>
      </c>
      <c r="B4872" s="87">
        <v>44180</v>
      </c>
      <c r="C4872" s="88" t="s">
        <v>567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>
      <c r="A4873" s="86">
        <v>44180</v>
      </c>
      <c r="B4873" s="87">
        <v>44180</v>
      </c>
      <c r="C4873" s="88" t="s">
        <v>589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>
      <c r="A4874" s="86">
        <v>44180</v>
      </c>
      <c r="B4874" s="87">
        <v>44180</v>
      </c>
      <c r="C4874" s="88" t="s">
        <v>550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>
      <c r="A4875" s="86">
        <v>44180</v>
      </c>
      <c r="B4875" s="87">
        <v>44180</v>
      </c>
      <c r="C4875" s="88" t="s">
        <v>565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>
      <c r="A4876" s="86">
        <v>44180</v>
      </c>
      <c r="B4876" s="87">
        <v>44180</v>
      </c>
      <c r="C4876" s="88" t="s">
        <v>569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>
      <c r="A4877" s="86">
        <v>44180</v>
      </c>
      <c r="B4877" s="87">
        <v>44180</v>
      </c>
      <c r="C4877" s="88" t="s">
        <v>557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>
      <c r="A4878" s="86">
        <v>44180</v>
      </c>
      <c r="B4878" s="87">
        <v>44180</v>
      </c>
      <c r="C4878" s="88" t="s">
        <v>562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>
      <c r="A4879" s="86">
        <v>44180</v>
      </c>
      <c r="B4879" s="87">
        <v>44180</v>
      </c>
      <c r="C4879" s="88" t="s">
        <v>584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>
      <c r="A4880" s="86">
        <v>44180</v>
      </c>
      <c r="B4880" s="87">
        <v>44180</v>
      </c>
      <c r="C4880" s="88" t="s">
        <v>574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566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554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600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612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595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593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605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583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556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549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579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594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560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559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587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578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568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597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581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651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717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598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576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555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558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604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585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596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751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570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464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723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>
      <c r="A4913" s="86">
        <v>44180</v>
      </c>
      <c r="B4913" s="87">
        <v>44180</v>
      </c>
      <c r="C4913" s="88" t="s">
        <v>551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>
      <c r="A4914" s="86">
        <v>44180</v>
      </c>
      <c r="B4914" s="87">
        <v>44180</v>
      </c>
      <c r="C4914" s="88" t="s">
        <v>586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>
      <c r="A4915" s="86">
        <v>44180</v>
      </c>
      <c r="B4915" s="87">
        <v>44180</v>
      </c>
      <c r="C4915" s="88" t="s">
        <v>573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>
      <c r="A4916" s="90">
        <v>44181</v>
      </c>
      <c r="B4916" s="91">
        <v>44181</v>
      </c>
      <c r="C4916" s="92" t="s">
        <v>550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>
      <c r="A4917" s="90">
        <v>44181</v>
      </c>
      <c r="B4917" s="91">
        <v>44181</v>
      </c>
      <c r="C4917" s="92" t="s">
        <v>548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>
      <c r="A4918" s="90">
        <v>44181</v>
      </c>
      <c r="B4918" s="91">
        <v>44181</v>
      </c>
      <c r="C4918" s="92" t="s">
        <v>561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>
      <c r="A4919" s="90">
        <v>44181</v>
      </c>
      <c r="B4919" s="91">
        <v>44181</v>
      </c>
      <c r="C4919" s="92" t="s">
        <v>558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>
      <c r="A4920" s="90">
        <v>44181</v>
      </c>
      <c r="B4920" s="91">
        <v>44181</v>
      </c>
      <c r="C4920" s="92" t="s">
        <v>564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>
      <c r="A4921" s="90">
        <v>44181</v>
      </c>
      <c r="B4921" s="91">
        <v>44181</v>
      </c>
      <c r="C4921" s="92" t="s">
        <v>553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>
      <c r="A4922" s="90">
        <v>44181</v>
      </c>
      <c r="B4922" s="91">
        <v>44181</v>
      </c>
      <c r="C4922" s="92" t="s">
        <v>579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>
      <c r="A4923" s="90">
        <v>44181</v>
      </c>
      <c r="B4923" s="91">
        <v>44181</v>
      </c>
      <c r="C4923" s="92" t="s">
        <v>593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>
      <c r="A4924" s="90">
        <v>44181</v>
      </c>
      <c r="B4924" s="91">
        <v>44181</v>
      </c>
      <c r="C4924" s="92" t="s">
        <v>552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>
      <c r="A4925" s="90">
        <v>44181</v>
      </c>
      <c r="B4925" s="91">
        <v>44181</v>
      </c>
      <c r="C4925" s="92" t="s">
        <v>589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>
      <c r="A4926" s="90">
        <v>44181</v>
      </c>
      <c r="B4926" s="91">
        <v>44181</v>
      </c>
      <c r="C4926" s="92" t="s">
        <v>784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>
      <c r="A4927" s="90">
        <v>44181</v>
      </c>
      <c r="B4927" s="91">
        <v>44181</v>
      </c>
      <c r="C4927" s="92" t="s">
        <v>569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>
      <c r="A4928" s="90">
        <v>44181</v>
      </c>
      <c r="B4928" s="91">
        <v>44181</v>
      </c>
      <c r="C4928" s="92" t="s">
        <v>559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557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581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595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554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594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562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583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555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574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565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584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567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601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600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549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568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566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563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612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605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570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551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597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560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598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576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604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587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578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586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577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596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>
      <c r="A4961" s="90">
        <v>44181</v>
      </c>
      <c r="B4961" s="91">
        <v>44181</v>
      </c>
      <c r="C4961" s="92" t="s">
        <v>611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>
      <c r="A4962" s="90">
        <v>44181</v>
      </c>
      <c r="B4962" s="91">
        <v>44181</v>
      </c>
      <c r="C4962" s="92" t="s">
        <v>464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>
      <c r="A4963" s="90">
        <v>44181</v>
      </c>
      <c r="B4963" s="91">
        <v>44181</v>
      </c>
      <c r="C4963" s="92" t="s">
        <v>651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>
      <c r="A4964" s="90">
        <v>44181</v>
      </c>
      <c r="B4964" s="91">
        <v>44181</v>
      </c>
      <c r="C4964" s="92" t="s">
        <v>628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>
      <c r="A4965" s="90">
        <v>44181</v>
      </c>
      <c r="B4965" s="91">
        <v>44181</v>
      </c>
      <c r="C4965" s="92" t="s">
        <v>657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>
      <c r="A4966" s="90">
        <v>44181</v>
      </c>
      <c r="B4966" s="91">
        <v>44181</v>
      </c>
      <c r="C4966" s="92" t="s">
        <v>688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>
      <c r="A4967" s="90">
        <v>44181</v>
      </c>
      <c r="B4967" s="91">
        <v>44181</v>
      </c>
      <c r="C4967" s="92" t="s">
        <v>617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>
      <c r="A4968" s="90">
        <v>44181</v>
      </c>
      <c r="B4968" s="91">
        <v>44181</v>
      </c>
      <c r="C4968" s="92" t="s">
        <v>585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>
      <c r="A4969" s="90">
        <v>44181</v>
      </c>
      <c r="B4969" s="91">
        <v>44181</v>
      </c>
      <c r="C4969" s="92" t="s">
        <v>683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>
      <c r="A4970" s="90">
        <v>44181</v>
      </c>
      <c r="B4970" s="91">
        <v>44181</v>
      </c>
      <c r="C4970" s="92" t="s">
        <v>785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>
      <c r="A4971" s="90">
        <v>44181</v>
      </c>
      <c r="B4971" s="91">
        <v>44181</v>
      </c>
      <c r="C4971" s="92" t="s">
        <v>667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>
      <c r="A4972" s="90">
        <v>44181</v>
      </c>
      <c r="B4972" s="91">
        <v>44181</v>
      </c>
      <c r="C4972" s="92" t="s">
        <v>620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>
      <c r="A4973" s="90">
        <v>44181</v>
      </c>
      <c r="B4973" s="91">
        <v>44181</v>
      </c>
      <c r="C4973" s="92" t="s">
        <v>777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>
      <c r="A4974" s="135">
        <v>44182</v>
      </c>
      <c r="B4974" s="136">
        <v>44182</v>
      </c>
      <c r="C4974" s="137" t="s">
        <v>589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>
      <c r="A4975" s="135">
        <v>44182</v>
      </c>
      <c r="B4975" s="136">
        <v>44182</v>
      </c>
      <c r="C4975" s="137" t="s">
        <v>564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>
      <c r="A4976" s="135">
        <v>44182</v>
      </c>
      <c r="B4976" s="136">
        <v>44182</v>
      </c>
      <c r="C4976" s="137" t="s">
        <v>786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561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553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595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552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620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559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600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569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556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548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557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584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558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581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594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567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565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579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560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549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583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554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578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577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555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574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562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593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601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597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568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566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605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587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586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611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598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612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787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563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596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570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604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585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751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785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639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788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603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691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625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789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712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673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592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790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791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617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779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792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777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631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651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571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>
      <c r="A5041" s="98">
        <v>44183</v>
      </c>
      <c r="B5041" s="99">
        <v>44183</v>
      </c>
      <c r="C5041" s="100" t="s">
        <v>589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>
      <c r="A5042" s="98">
        <v>44183</v>
      </c>
      <c r="B5042" s="99">
        <v>44183</v>
      </c>
      <c r="C5042" s="100" t="s">
        <v>561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>
      <c r="A5043" s="98">
        <v>44183</v>
      </c>
      <c r="B5043" s="99">
        <v>44183</v>
      </c>
      <c r="C5043" s="100" t="s">
        <v>548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>
      <c r="A5044" s="98">
        <v>44183</v>
      </c>
      <c r="B5044" s="99">
        <v>44183</v>
      </c>
      <c r="C5044" s="100" t="s">
        <v>564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>
      <c r="A5045" s="98">
        <v>44183</v>
      </c>
      <c r="B5045" s="99">
        <v>44183</v>
      </c>
      <c r="C5045" s="100" t="s">
        <v>550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>
      <c r="A5046" s="98">
        <v>44183</v>
      </c>
      <c r="B5046" s="99">
        <v>44183</v>
      </c>
      <c r="C5046" s="100" t="s">
        <v>553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>
      <c r="A5047" s="98">
        <v>44183</v>
      </c>
      <c r="B5047" s="99">
        <v>44183</v>
      </c>
      <c r="C5047" s="100" t="s">
        <v>584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>
      <c r="A5048" s="98">
        <v>44183</v>
      </c>
      <c r="B5048" s="99">
        <v>44183</v>
      </c>
      <c r="C5048" s="100" t="s">
        <v>558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>
      <c r="A5049" s="98">
        <v>44183</v>
      </c>
      <c r="B5049" s="99">
        <v>44183</v>
      </c>
      <c r="C5049" s="100" t="s">
        <v>556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>
      <c r="A5050" s="98">
        <v>44183</v>
      </c>
      <c r="B5050" s="99">
        <v>44183</v>
      </c>
      <c r="C5050" s="100" t="s">
        <v>557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>
      <c r="A5051" s="98">
        <v>44183</v>
      </c>
      <c r="B5051" s="99">
        <v>44183</v>
      </c>
      <c r="C5051" s="100" t="s">
        <v>569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>
      <c r="A5052" s="98">
        <v>44183</v>
      </c>
      <c r="B5052" s="99">
        <v>44183</v>
      </c>
      <c r="C5052" s="100" t="s">
        <v>554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>
      <c r="A5053" s="98">
        <v>44183</v>
      </c>
      <c r="B5053" s="99">
        <v>44183</v>
      </c>
      <c r="C5053" s="100" t="s">
        <v>552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>
      <c r="A5054" s="98">
        <v>44183</v>
      </c>
      <c r="B5054" s="99">
        <v>44183</v>
      </c>
      <c r="C5054" s="100" t="s">
        <v>549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>
      <c r="A5055" s="98">
        <v>44183</v>
      </c>
      <c r="B5055" s="99">
        <v>44183</v>
      </c>
      <c r="C5055" s="100" t="s">
        <v>579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>
      <c r="A5056" s="98">
        <v>44183</v>
      </c>
      <c r="B5056" s="99">
        <v>44183</v>
      </c>
      <c r="C5056" s="100" t="s">
        <v>559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581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567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594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574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600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595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560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793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593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565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605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562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568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583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555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587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566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578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601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720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612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586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757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597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596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585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577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571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683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651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794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464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>
      <c r="A5089" s="98">
        <v>44183</v>
      </c>
      <c r="B5089" s="99">
        <v>44183</v>
      </c>
      <c r="C5089" s="100" t="s">
        <v>563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>
      <c r="A5090" s="98">
        <v>44183</v>
      </c>
      <c r="B5090" s="99">
        <v>44183</v>
      </c>
      <c r="C5090" s="100" t="s">
        <v>795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>
      <c r="A5091" s="98">
        <v>44183</v>
      </c>
      <c r="B5091" s="99">
        <v>44183</v>
      </c>
      <c r="C5091" s="100" t="s">
        <v>551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>
      <c r="A5092" s="98">
        <v>44183</v>
      </c>
      <c r="B5092" s="99">
        <v>44183</v>
      </c>
      <c r="C5092" s="100" t="s">
        <v>574</v>
      </c>
      <c r="D5092" s="100">
        <v>40607</v>
      </c>
      <c r="E5092" s="100">
        <v>19</v>
      </c>
      <c r="F5092">
        <v>1</v>
      </c>
    </row>
    <row r="5093" spans="1:7">
      <c r="A5093" s="98">
        <v>44183</v>
      </c>
      <c r="B5093" s="99">
        <v>44183</v>
      </c>
      <c r="C5093" s="100" t="s">
        <v>570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>
      <c r="A5094" s="98">
        <v>44183</v>
      </c>
      <c r="B5094" s="99">
        <v>44183</v>
      </c>
      <c r="C5094" s="100" t="s">
        <v>628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>
      <c r="A5095" s="98">
        <v>44183</v>
      </c>
      <c r="B5095" s="99">
        <v>44183</v>
      </c>
      <c r="C5095" s="100" t="s">
        <v>611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>
      <c r="A5096" s="98">
        <v>44183</v>
      </c>
      <c r="B5096" s="99">
        <v>44183</v>
      </c>
      <c r="C5096" s="100" t="s">
        <v>598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>
      <c r="A5097" s="98">
        <v>44183</v>
      </c>
      <c r="B5097" s="99">
        <v>44183</v>
      </c>
      <c r="C5097" s="100" t="s">
        <v>592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>
      <c r="A5098" s="98">
        <v>44183</v>
      </c>
      <c r="B5098" s="99">
        <v>44183</v>
      </c>
      <c r="C5098" s="100" t="s">
        <v>624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>
      <c r="A5099" s="98">
        <v>44183</v>
      </c>
      <c r="B5099" s="99">
        <v>44183</v>
      </c>
      <c r="C5099" s="100" t="s">
        <v>604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>
      <c r="A5100" s="98">
        <v>44183</v>
      </c>
      <c r="B5100" s="99">
        <v>44183</v>
      </c>
      <c r="C5100" s="100" t="s">
        <v>712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>
      <c r="A5101" s="98">
        <v>44183</v>
      </c>
      <c r="B5101" s="99">
        <v>44183</v>
      </c>
      <c r="C5101" s="100" t="s">
        <v>796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>
      <c r="A5102" s="98">
        <v>44183</v>
      </c>
      <c r="B5102" s="99">
        <v>44183</v>
      </c>
      <c r="C5102" s="100" t="s">
        <v>573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>
      <c r="A5103" s="40">
        <v>44184</v>
      </c>
      <c r="B5103" s="22">
        <v>44184</v>
      </c>
      <c r="C5103" t="s">
        <v>589</v>
      </c>
      <c r="D5103" s="164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>
      <c r="A5104" s="139">
        <v>44184</v>
      </c>
      <c r="B5104" s="140">
        <v>44184</v>
      </c>
      <c r="C5104" s="141" t="s">
        <v>797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561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553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550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548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557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558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798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799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569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584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593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567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579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605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595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552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600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578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800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560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562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549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801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612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577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594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601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574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583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581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551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597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555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745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620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586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587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566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563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585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624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570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751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802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803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804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788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628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>
      <c r="A5153" s="139">
        <v>44184</v>
      </c>
      <c r="B5153" s="140">
        <v>44184</v>
      </c>
      <c r="C5153" s="141" t="s">
        <v>717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>
      <c r="A5154" s="139">
        <v>44184</v>
      </c>
      <c r="B5154" s="140">
        <v>44184</v>
      </c>
      <c r="C5154" s="141" t="s">
        <v>805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>
      <c r="A5155" s="139">
        <v>44184</v>
      </c>
      <c r="B5155" s="140">
        <v>44184</v>
      </c>
      <c r="C5155" s="141" t="s">
        <v>604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>
      <c r="A5156" s="139">
        <v>44184</v>
      </c>
      <c r="B5156" s="140">
        <v>44184</v>
      </c>
      <c r="C5156" s="141" t="s">
        <v>769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>
      <c r="A5157" s="139">
        <v>44184</v>
      </c>
      <c r="B5157" s="140">
        <v>44184</v>
      </c>
      <c r="C5157" s="141" t="s">
        <v>611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>
      <c r="A5158" s="139">
        <v>44184</v>
      </c>
      <c r="B5158" s="140">
        <v>44184</v>
      </c>
      <c r="C5158" s="141" t="s">
        <v>609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>
      <c r="A5159" s="139">
        <v>44184</v>
      </c>
      <c r="B5159" s="140">
        <v>44184</v>
      </c>
      <c r="C5159" s="141" t="s">
        <v>582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>
      <c r="A5160" s="139">
        <v>44184</v>
      </c>
      <c r="B5160" s="140">
        <v>44184</v>
      </c>
      <c r="C5160" s="141" t="s">
        <v>596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>
      <c r="A5161" s="139">
        <v>44184</v>
      </c>
      <c r="B5161" s="140">
        <v>44184</v>
      </c>
      <c r="C5161" s="141" t="s">
        <v>617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>
      <c r="A5162" s="139">
        <v>44184</v>
      </c>
      <c r="B5162" s="140">
        <v>44184</v>
      </c>
      <c r="C5162" s="141" t="s">
        <v>806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>
      <c r="A5163" s="139">
        <v>44184</v>
      </c>
      <c r="B5163" s="140">
        <v>44184</v>
      </c>
      <c r="C5163" s="141" t="s">
        <v>571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>
      <c r="A5164" s="139">
        <v>44184</v>
      </c>
      <c r="B5164" s="140">
        <v>44184</v>
      </c>
      <c r="C5164" s="141" t="s">
        <v>757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>
      <c r="A5165" s="86">
        <v>44185</v>
      </c>
      <c r="B5165" s="87">
        <v>44185</v>
      </c>
      <c r="C5165" s="88" t="s">
        <v>550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>
      <c r="A5166" s="86">
        <v>44185</v>
      </c>
      <c r="B5166" s="87">
        <v>44185</v>
      </c>
      <c r="C5166" s="88" t="s">
        <v>561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>
      <c r="A5167" s="86">
        <v>44185</v>
      </c>
      <c r="B5167" s="87">
        <v>44185</v>
      </c>
      <c r="C5167" s="88" t="s">
        <v>564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>
      <c r="A5168" s="86">
        <v>44185</v>
      </c>
      <c r="B5168" s="87">
        <v>44185</v>
      </c>
      <c r="C5168" s="88" t="s">
        <v>589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548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801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552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807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808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527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470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532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479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809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478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810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811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812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813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493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594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814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587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815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566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555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577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816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802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521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513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519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817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818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484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523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819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476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820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522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821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822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521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823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611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769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824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825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617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826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604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827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>
      <c r="A5217" s="86">
        <v>44185</v>
      </c>
      <c r="B5217" s="87">
        <v>44185</v>
      </c>
      <c r="C5217" s="88" t="s">
        <v>828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>
      <c r="A5218" s="86">
        <v>44185</v>
      </c>
      <c r="B5218" s="87">
        <v>44185</v>
      </c>
      <c r="C5218" s="88" t="s">
        <v>512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>
      <c r="A5219" s="86">
        <v>44185</v>
      </c>
      <c r="B5219" s="87">
        <v>44185</v>
      </c>
      <c r="C5219" s="88" t="s">
        <v>829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>
      <c r="A5220" s="86">
        <v>44185</v>
      </c>
      <c r="B5220" s="87">
        <v>44185</v>
      </c>
      <c r="C5220" s="88" t="s">
        <v>830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>
      <c r="A5221" s="86">
        <v>44185</v>
      </c>
      <c r="B5221" s="87">
        <v>44185</v>
      </c>
      <c r="C5221" s="88" t="s">
        <v>831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>
      <c r="A5222" s="86">
        <v>44185</v>
      </c>
      <c r="B5222" s="87">
        <v>44185</v>
      </c>
      <c r="C5222" s="88" t="s">
        <v>596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>
      <c r="A5223" s="86">
        <v>44185</v>
      </c>
      <c r="B5223" s="87">
        <v>44185</v>
      </c>
      <c r="C5223" s="88" t="s">
        <v>525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>
      <c r="A5224" s="86">
        <v>44185</v>
      </c>
      <c r="B5224" s="87">
        <v>44185</v>
      </c>
      <c r="C5224" s="88" t="s">
        <v>529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>
      <c r="A5225" s="86">
        <v>44185</v>
      </c>
      <c r="B5225" s="87">
        <v>44185</v>
      </c>
      <c r="C5225" s="88" t="s">
        <v>832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>
      <c r="A5226" s="86">
        <v>44185</v>
      </c>
      <c r="B5226" s="87">
        <v>44185</v>
      </c>
      <c r="C5226" s="88" t="s">
        <v>538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>
      <c r="A5227" s="90">
        <v>44186</v>
      </c>
      <c r="B5227" s="91">
        <v>44186</v>
      </c>
      <c r="C5227" s="92" t="s">
        <v>548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>
      <c r="A5228" s="90">
        <v>44186</v>
      </c>
      <c r="B5228" s="91">
        <v>44186</v>
      </c>
      <c r="C5228" s="92" t="s">
        <v>589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>
      <c r="A5229" s="90">
        <v>44186</v>
      </c>
      <c r="B5229" s="91">
        <v>44186</v>
      </c>
      <c r="C5229" s="92" t="s">
        <v>736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>
      <c r="A5230" s="90">
        <v>44186</v>
      </c>
      <c r="B5230" s="91">
        <v>44186</v>
      </c>
      <c r="C5230" s="92" t="s">
        <v>561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>
      <c r="A5231" s="90">
        <v>44186</v>
      </c>
      <c r="B5231" s="91">
        <v>44186</v>
      </c>
      <c r="C5231" s="92" t="s">
        <v>554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>
      <c r="A5232" s="90">
        <v>44186</v>
      </c>
      <c r="B5232" s="91">
        <v>44186</v>
      </c>
      <c r="C5232" s="92" t="s">
        <v>550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814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555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553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817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833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819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569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493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559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557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556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552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595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567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484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476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594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834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667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513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600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816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521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596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835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836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837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838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635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601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712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620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>
      <c r="A5265" s="90">
        <v>44186</v>
      </c>
      <c r="B5265" s="91">
        <v>44186</v>
      </c>
      <c r="C5265" s="92" t="s">
        <v>839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>
      <c r="A5266" s="90">
        <v>44186</v>
      </c>
      <c r="B5266" s="91">
        <v>44186</v>
      </c>
      <c r="C5266" s="92" t="s">
        <v>795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>
      <c r="A5267" s="90">
        <v>44186</v>
      </c>
      <c r="B5267" s="91">
        <v>44186</v>
      </c>
      <c r="C5267" s="92" t="s">
        <v>651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>
      <c r="A5268" s="90">
        <v>44186</v>
      </c>
      <c r="B5268" s="91">
        <v>44186</v>
      </c>
      <c r="C5268" s="92" t="s">
        <v>720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>
      <c r="A5269" s="90">
        <v>44186</v>
      </c>
      <c r="B5269" s="91">
        <v>44186</v>
      </c>
      <c r="C5269" s="92" t="s">
        <v>563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>
      <c r="A5270" s="90">
        <v>44186</v>
      </c>
      <c r="B5270" s="91">
        <v>44186</v>
      </c>
      <c r="C5270" s="92" t="s">
        <v>769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>
      <c r="A5271" s="90">
        <v>44186</v>
      </c>
      <c r="B5271" s="91">
        <v>44186</v>
      </c>
      <c r="C5271" s="92" t="s">
        <v>576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>
      <c r="A5272" s="90">
        <v>44186</v>
      </c>
      <c r="B5272" s="91">
        <v>44186</v>
      </c>
      <c r="C5272" s="92" t="s">
        <v>826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>
      <c r="A5273" s="90">
        <v>44186</v>
      </c>
      <c r="B5273" s="91">
        <v>44186</v>
      </c>
      <c r="C5273" s="92" t="s">
        <v>682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>
      <c r="A5274" s="102">
        <v>44187</v>
      </c>
      <c r="B5274" s="103">
        <v>44187</v>
      </c>
      <c r="C5274" s="104" t="s">
        <v>589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>
      <c r="A5275" s="102">
        <v>44187</v>
      </c>
      <c r="B5275" s="103">
        <v>44187</v>
      </c>
      <c r="C5275" s="104" t="s">
        <v>552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>
      <c r="A5276" s="102">
        <v>44187</v>
      </c>
      <c r="B5276" s="103">
        <v>44187</v>
      </c>
      <c r="C5276" s="104" t="s">
        <v>561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>
      <c r="A5277" s="102">
        <v>44187</v>
      </c>
      <c r="B5277" s="103">
        <v>44187</v>
      </c>
      <c r="C5277" s="104" t="s">
        <v>564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>
      <c r="A5278" s="102">
        <v>44187</v>
      </c>
      <c r="B5278" s="103">
        <v>44187</v>
      </c>
      <c r="C5278" s="104" t="s">
        <v>559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>
      <c r="A5279" s="102">
        <v>44187</v>
      </c>
      <c r="B5279" s="103">
        <v>44187</v>
      </c>
      <c r="C5279" s="104" t="s">
        <v>560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>
      <c r="A5280" s="102">
        <v>44187</v>
      </c>
      <c r="B5280" s="103">
        <v>44187</v>
      </c>
      <c r="C5280" s="104" t="s">
        <v>578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556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553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840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574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569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841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567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594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595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557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842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583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843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550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839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844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549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565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600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555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620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597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845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764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713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523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818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846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847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848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826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849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816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850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813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851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829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538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852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853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820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512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854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855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819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856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828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857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491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858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859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860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492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861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521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529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535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862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564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537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542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863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864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519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470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808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817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513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814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479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477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865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813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866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867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493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484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868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809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869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810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538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812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532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811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505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521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539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848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846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851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818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828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847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856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819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870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849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816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871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476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872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563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859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873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492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860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832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850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874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498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875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876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855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877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529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861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853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523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878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512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829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515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561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564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557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589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879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470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809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521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493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880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808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865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479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812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866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484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814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532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867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527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868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869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813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513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543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881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826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811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847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477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476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539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820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818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538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816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819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849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563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874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878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846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523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882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883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832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850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884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861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872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885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855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851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859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870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828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886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823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887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888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491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889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543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507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542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880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866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814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809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470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521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867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811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808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478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810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557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869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589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479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527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812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532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505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868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493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849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816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484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539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513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477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476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878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523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879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828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846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847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813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853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818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826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820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851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859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529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850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821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882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854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829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890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822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538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515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819</v>
      </c>
      <c r="D5520" s="89">
        <f>VLOOKUP(Pag_Inicio_Corr_mas_casos[[#This Row],[Corregimiento]],Hoja3!$A$2:$D$676,4,0)</f>
        <v>50208</v>
      </c>
      <c r="E5520" s="88">
        <v>15</v>
      </c>
    </row>
    <row r="5521" spans="1:10">
      <c r="A5521" s="86">
        <v>44190</v>
      </c>
      <c r="B5521" s="87">
        <v>44190</v>
      </c>
      <c r="C5521" s="88" t="s">
        <v>883</v>
      </c>
      <c r="D5521" s="89">
        <f>VLOOKUP(Pag_Inicio_Corr_mas_casos[[#This Row],[Corregimiento]],Hoja3!$A$2:$D$676,4,0)</f>
        <v>60101</v>
      </c>
      <c r="E5521" s="88">
        <v>14</v>
      </c>
    </row>
    <row r="5522" spans="1:10">
      <c r="A5522" s="86">
        <v>44190</v>
      </c>
      <c r="B5522" s="87">
        <v>44190</v>
      </c>
      <c r="C5522" s="88" t="s">
        <v>832</v>
      </c>
      <c r="D5522" s="89">
        <f>VLOOKUP(Pag_Inicio_Corr_mas_casos[[#This Row],[Corregimiento]],Hoja3!$A$2:$D$676,4,0)</f>
        <v>60105</v>
      </c>
      <c r="E5522" s="88">
        <v>14</v>
      </c>
    </row>
    <row r="5523" spans="1:10">
      <c r="A5523" s="86">
        <v>44190</v>
      </c>
      <c r="B5523" s="87">
        <v>44190</v>
      </c>
      <c r="C5523" s="88" t="s">
        <v>512</v>
      </c>
      <c r="D5523" s="89">
        <f>VLOOKUP(Pag_Inicio_Corr_mas_casos[[#This Row],[Corregimiento]],Hoja3!$A$2:$D$676,4,0)</f>
        <v>40606</v>
      </c>
      <c r="E5523" s="88">
        <v>13</v>
      </c>
    </row>
    <row r="5524" spans="1:10">
      <c r="A5524" s="86">
        <v>44190</v>
      </c>
      <c r="B5524" s="87">
        <v>44190</v>
      </c>
      <c r="C5524" s="88" t="s">
        <v>522</v>
      </c>
      <c r="D5524" s="89">
        <f>VLOOKUP(Pag_Inicio_Corr_mas_casos[[#This Row],[Corregimiento]],Hoja3!$A$2:$D$676,4,0)</f>
        <v>20601</v>
      </c>
      <c r="E5524" s="88">
        <v>12</v>
      </c>
    </row>
    <row r="5525" spans="1:10">
      <c r="A5525" s="86">
        <v>44190</v>
      </c>
      <c r="B5525" s="87">
        <v>44190</v>
      </c>
      <c r="C5525" s="88" t="s">
        <v>491</v>
      </c>
      <c r="D5525" s="89">
        <f>VLOOKUP(Pag_Inicio_Corr_mas_casos[[#This Row],[Corregimiento]],Hoja3!$A$2:$D$676,4,0)</f>
        <v>40611</v>
      </c>
      <c r="E5525" s="88">
        <v>11</v>
      </c>
    </row>
    <row r="5526" spans="1:10">
      <c r="A5526" s="86">
        <v>44190</v>
      </c>
      <c r="B5526" s="87">
        <v>44190</v>
      </c>
      <c r="C5526" s="88" t="s">
        <v>492</v>
      </c>
      <c r="D5526" s="89">
        <f>VLOOKUP(Pag_Inicio_Corr_mas_casos[[#This Row],[Corregimiento]],Hoja3!$A$2:$D$676,4,0)</f>
        <v>40612</v>
      </c>
      <c r="E5526" s="88">
        <v>11</v>
      </c>
    </row>
    <row r="5527" spans="1:10">
      <c r="A5527" s="86">
        <v>44190</v>
      </c>
      <c r="B5527" s="87">
        <v>44190</v>
      </c>
      <c r="C5527" s="88" t="s">
        <v>521</v>
      </c>
      <c r="D5527" s="88">
        <v>40607</v>
      </c>
      <c r="E5527" s="88">
        <v>11</v>
      </c>
      <c r="F5527" s="7" t="s">
        <v>891</v>
      </c>
    </row>
    <row r="5528" spans="1:10">
      <c r="A5528" s="86">
        <v>44190</v>
      </c>
      <c r="B5528" s="87">
        <v>44190</v>
      </c>
      <c r="C5528" s="88" t="s">
        <v>892</v>
      </c>
      <c r="D5528" s="89">
        <f>VLOOKUP(Pag_Inicio_Corr_mas_casos[[#This Row],[Corregimiento]],Hoja3!$A$2:$D$676,4,0)</f>
        <v>50316</v>
      </c>
      <c r="E5528" s="88">
        <v>11</v>
      </c>
    </row>
    <row r="5529" spans="1:10">
      <c r="A5529" s="90">
        <v>44191</v>
      </c>
      <c r="B5529" s="91">
        <v>44191</v>
      </c>
      <c r="C5529" s="92" t="s">
        <v>543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7"/>
    </row>
    <row r="5530" spans="1:10">
      <c r="A5530" s="90">
        <v>44191</v>
      </c>
      <c r="B5530" s="91">
        <v>44191</v>
      </c>
      <c r="C5530" s="92" t="s">
        <v>880</v>
      </c>
      <c r="D5530" s="93">
        <f>VLOOKUP(Pag_Inicio_Corr_mas_casos[[#This Row],[Corregimiento]],Hoja3!$A$2:$D$676,4,0)</f>
        <v>130101</v>
      </c>
      <c r="E5530" s="92">
        <v>69</v>
      </c>
      <c r="J5530" s="166"/>
    </row>
    <row r="5531" spans="1:10">
      <c r="A5531" s="90">
        <v>44191</v>
      </c>
      <c r="B5531" s="91">
        <v>44191</v>
      </c>
      <c r="C5531" s="92" t="s">
        <v>866</v>
      </c>
      <c r="D5531" s="93">
        <f>VLOOKUP(Pag_Inicio_Corr_mas_casos[[#This Row],[Corregimiento]],Hoja3!$A$2:$D$676,4,0)</f>
        <v>130102</v>
      </c>
      <c r="E5531" s="92">
        <v>58</v>
      </c>
      <c r="J5531" s="166"/>
    </row>
    <row r="5532" spans="1:10">
      <c r="A5532" s="90">
        <v>44191</v>
      </c>
      <c r="B5532" s="91">
        <v>44191</v>
      </c>
      <c r="C5532" s="92" t="s">
        <v>521</v>
      </c>
      <c r="D5532" s="93">
        <f>VLOOKUP(Pag_Inicio_Corr_mas_casos[[#This Row],[Corregimiento]],Hoja3!$A$2:$D$676,4,0)</f>
        <v>80813</v>
      </c>
      <c r="E5532" s="92">
        <v>58</v>
      </c>
      <c r="J5532" s="166"/>
    </row>
    <row r="5533" spans="1:10">
      <c r="A5533" s="90">
        <v>44191</v>
      </c>
      <c r="B5533" s="91">
        <v>44191</v>
      </c>
      <c r="C5533" s="92" t="s">
        <v>809</v>
      </c>
      <c r="D5533" s="93">
        <f>VLOOKUP(Pag_Inicio_Corr_mas_casos[[#This Row],[Corregimiento]],Hoja3!$A$2:$D$676,4,0)</f>
        <v>80823</v>
      </c>
      <c r="E5533" s="92">
        <v>54</v>
      </c>
      <c r="J5533" s="166"/>
    </row>
    <row r="5534" spans="1:10">
      <c r="A5534" s="90">
        <v>44191</v>
      </c>
      <c r="B5534" s="91">
        <v>44191</v>
      </c>
      <c r="C5534" s="92" t="s">
        <v>493</v>
      </c>
      <c r="D5534" s="93">
        <f>VLOOKUP(Pag_Inicio_Corr_mas_casos[[#This Row],[Corregimiento]],Hoja3!$A$2:$D$676,4,0)</f>
        <v>80826</v>
      </c>
      <c r="E5534" s="92">
        <v>46</v>
      </c>
      <c r="J5534" s="166"/>
    </row>
    <row r="5535" spans="1:10">
      <c r="A5535" s="90">
        <v>44191</v>
      </c>
      <c r="B5535" s="91">
        <v>44191</v>
      </c>
      <c r="C5535" s="92" t="s">
        <v>507</v>
      </c>
      <c r="D5535" s="93">
        <f>VLOOKUP(Pag_Inicio_Corr_mas_casos[[#This Row],[Corregimiento]],Hoja3!$A$2:$D$676,4,0)</f>
        <v>80812</v>
      </c>
      <c r="E5535" s="92">
        <v>46</v>
      </c>
      <c r="J5535" s="166"/>
    </row>
    <row r="5536" spans="1:10">
      <c r="A5536" s="90">
        <v>44191</v>
      </c>
      <c r="B5536" s="91">
        <v>44191</v>
      </c>
      <c r="C5536" s="92" t="s">
        <v>542</v>
      </c>
      <c r="D5536" s="93">
        <f>VLOOKUP(Pag_Inicio_Corr_mas_casos[[#This Row],[Corregimiento]],Hoja3!$A$2:$D$676,4,0)</f>
        <v>80819</v>
      </c>
      <c r="E5536" s="92">
        <v>46</v>
      </c>
      <c r="J5536" s="166"/>
    </row>
    <row r="5537" spans="1:10">
      <c r="A5537" s="90">
        <v>44191</v>
      </c>
      <c r="B5537" s="91">
        <v>44191</v>
      </c>
      <c r="C5537" s="92" t="s">
        <v>484</v>
      </c>
      <c r="D5537" s="93">
        <f>VLOOKUP(Pag_Inicio_Corr_mas_casos[[#This Row],[Corregimiento]],Hoja3!$A$2:$D$676,4,0)</f>
        <v>80815</v>
      </c>
      <c r="E5537" s="92">
        <v>38</v>
      </c>
      <c r="J5537" s="166"/>
    </row>
    <row r="5538" spans="1:10">
      <c r="A5538" s="90">
        <v>44191</v>
      </c>
      <c r="B5538" s="91">
        <v>44191</v>
      </c>
      <c r="C5538" s="92" t="s">
        <v>470</v>
      </c>
      <c r="D5538" s="93">
        <f>VLOOKUP(Pag_Inicio_Corr_mas_casos[[#This Row],[Corregimiento]],Hoja3!$A$2:$D$676,4,0)</f>
        <v>80821</v>
      </c>
      <c r="E5538" s="92">
        <v>37</v>
      </c>
      <c r="J5538" s="166"/>
    </row>
    <row r="5539" spans="1:10">
      <c r="A5539" s="90">
        <v>44191</v>
      </c>
      <c r="B5539" s="91">
        <v>44191</v>
      </c>
      <c r="C5539" s="92" t="s">
        <v>868</v>
      </c>
      <c r="D5539" s="93">
        <f>VLOOKUP(Pag_Inicio_Corr_mas_casos[[#This Row],[Corregimiento]],Hoja3!$A$2:$D$676,4,0)</f>
        <v>81001</v>
      </c>
      <c r="E5539" s="92">
        <v>35</v>
      </c>
      <c r="J5539" s="166"/>
    </row>
    <row r="5540" spans="1:10">
      <c r="A5540" s="90">
        <v>44191</v>
      </c>
      <c r="B5540" s="91">
        <v>44191</v>
      </c>
      <c r="C5540" s="92" t="s">
        <v>477</v>
      </c>
      <c r="D5540" s="93">
        <f>VLOOKUP(Pag_Inicio_Corr_mas_casos[[#This Row],[Corregimiento]],Hoja3!$A$2:$D$676,4,0)</f>
        <v>130702</v>
      </c>
      <c r="E5540" s="92">
        <v>35</v>
      </c>
      <c r="J5540" s="166"/>
    </row>
    <row r="5541" spans="1:10">
      <c r="A5541" s="90">
        <v>44191</v>
      </c>
      <c r="B5541" s="91">
        <v>44191</v>
      </c>
      <c r="C5541" s="92" t="s">
        <v>812</v>
      </c>
      <c r="D5541" s="93">
        <f>VLOOKUP(Pag_Inicio_Corr_mas_casos[[#This Row],[Corregimiento]],Hoja3!$A$2:$D$676,4,0)</f>
        <v>81007</v>
      </c>
      <c r="E5541" s="92">
        <v>34</v>
      </c>
      <c r="J5541" s="166"/>
    </row>
    <row r="5542" spans="1:10">
      <c r="A5542" s="90">
        <v>44191</v>
      </c>
      <c r="B5542" s="91">
        <v>44191</v>
      </c>
      <c r="C5542" s="92" t="s">
        <v>882</v>
      </c>
      <c r="D5542" s="93">
        <f>VLOOKUP(Pag_Inicio_Corr_mas_casos[[#This Row],[Corregimiento]],Hoja3!$A$2:$D$676,4,0)</f>
        <v>130108</v>
      </c>
      <c r="E5542" s="92">
        <v>34</v>
      </c>
      <c r="J5542" s="166"/>
    </row>
    <row r="5543" spans="1:10">
      <c r="A5543" s="90">
        <v>44191</v>
      </c>
      <c r="B5543" s="91">
        <v>44191</v>
      </c>
      <c r="C5543" s="92" t="s">
        <v>505</v>
      </c>
      <c r="D5543" s="93">
        <f>VLOOKUP(Pag_Inicio_Corr_mas_casos[[#This Row],[Corregimiento]],Hoja3!$A$2:$D$676,4,0)</f>
        <v>81003</v>
      </c>
      <c r="E5543" s="92">
        <v>34</v>
      </c>
      <c r="J5543" s="166"/>
    </row>
    <row r="5544" spans="1:10">
      <c r="A5544" s="90">
        <v>44191</v>
      </c>
      <c r="B5544" s="91">
        <v>44191</v>
      </c>
      <c r="C5544" s="92" t="s">
        <v>811</v>
      </c>
      <c r="D5544" s="93">
        <f>VLOOKUP(Pag_Inicio_Corr_mas_casos[[#This Row],[Corregimiento]],Hoja3!$A$2:$D$676,4,0)</f>
        <v>130708</v>
      </c>
      <c r="E5544" s="92">
        <v>31</v>
      </c>
      <c r="J5544" s="166"/>
    </row>
    <row r="5545" spans="1:10">
      <c r="A5545" s="90">
        <v>44191</v>
      </c>
      <c r="B5545" s="91">
        <v>44191</v>
      </c>
      <c r="C5545" s="92" t="s">
        <v>479</v>
      </c>
      <c r="D5545" s="93">
        <f>VLOOKUP(Pag_Inicio_Corr_mas_casos[[#This Row],[Corregimiento]],Hoja3!$A$2:$D$676,4,0)</f>
        <v>80806</v>
      </c>
      <c r="E5545" s="92">
        <v>30</v>
      </c>
      <c r="J5545" s="166"/>
    </row>
    <row r="5546" spans="1:10">
      <c r="A5546" s="90">
        <v>44191</v>
      </c>
      <c r="B5546" s="91">
        <v>44191</v>
      </c>
      <c r="C5546" s="92" t="s">
        <v>867</v>
      </c>
      <c r="D5546" s="93">
        <f>VLOOKUP(Pag_Inicio_Corr_mas_casos[[#This Row],[Corregimiento]],Hoja3!$A$2:$D$676,4,0)</f>
        <v>81008</v>
      </c>
      <c r="E5546" s="92">
        <v>30</v>
      </c>
      <c r="J5546" s="166"/>
    </row>
    <row r="5547" spans="1:10">
      <c r="A5547" s="90">
        <v>44191</v>
      </c>
      <c r="B5547" s="91">
        <v>44191</v>
      </c>
      <c r="C5547" s="92" t="s">
        <v>808</v>
      </c>
      <c r="D5547" s="93">
        <f>VLOOKUP(Pag_Inicio_Corr_mas_casos[[#This Row],[Corregimiento]],Hoja3!$A$2:$D$676,4,0)</f>
        <v>80810</v>
      </c>
      <c r="E5547" s="92">
        <v>30</v>
      </c>
      <c r="J5547" s="166"/>
    </row>
    <row r="5548" spans="1:10">
      <c r="A5548" s="90">
        <v>44191</v>
      </c>
      <c r="B5548" s="91">
        <v>44191</v>
      </c>
      <c r="C5548" s="92" t="s">
        <v>532</v>
      </c>
      <c r="D5548" s="93">
        <f>VLOOKUP(Pag_Inicio_Corr_mas_casos[[#This Row],[Corregimiento]],Hoja3!$A$2:$D$676,4,0)</f>
        <v>81009</v>
      </c>
      <c r="E5548" s="92">
        <v>30</v>
      </c>
      <c r="J5548" s="166"/>
    </row>
    <row r="5549" spans="1:10">
      <c r="A5549" s="90">
        <v>44191</v>
      </c>
      <c r="B5549" s="91">
        <v>44191</v>
      </c>
      <c r="C5549" s="92" t="s">
        <v>523</v>
      </c>
      <c r="D5549" s="93">
        <f>VLOOKUP(Pag_Inicio_Corr_mas_casos[[#This Row],[Corregimiento]],Hoja3!$A$2:$D$676,4,0)</f>
        <v>130716</v>
      </c>
      <c r="E5549" s="92">
        <v>29</v>
      </c>
      <c r="J5549" s="166"/>
    </row>
    <row r="5550" spans="1:10">
      <c r="A5550" s="90">
        <v>44191</v>
      </c>
      <c r="B5550" s="91">
        <v>44191</v>
      </c>
      <c r="C5550" s="92" t="s">
        <v>527</v>
      </c>
      <c r="D5550" s="93">
        <f>VLOOKUP(Pag_Inicio_Corr_mas_casos[[#This Row],[Corregimiento]],Hoja3!$A$2:$D$676,4,0)</f>
        <v>130717</v>
      </c>
      <c r="E5550" s="92">
        <v>29</v>
      </c>
      <c r="J5550" s="166"/>
    </row>
    <row r="5551" spans="1:10">
      <c r="A5551" s="90">
        <v>44191</v>
      </c>
      <c r="B5551" s="91">
        <v>44191</v>
      </c>
      <c r="C5551" s="92" t="s">
        <v>814</v>
      </c>
      <c r="D5551" s="93">
        <f>VLOOKUP(Pag_Inicio_Corr_mas_casos[[#This Row],[Corregimiento]],Hoja3!$A$2:$D$676,4,0)</f>
        <v>80811</v>
      </c>
      <c r="E5551" s="92">
        <v>29</v>
      </c>
      <c r="J5551" s="166"/>
    </row>
    <row r="5552" spans="1:10">
      <c r="A5552" s="90">
        <v>44191</v>
      </c>
      <c r="B5552" s="91">
        <v>44191</v>
      </c>
      <c r="C5552" s="92" t="s">
        <v>589</v>
      </c>
      <c r="D5552" s="93">
        <f>VLOOKUP(Pag_Inicio_Corr_mas_casos[[#This Row],[Corregimiento]],Hoja3!$A$2:$D$676,4,0)</f>
        <v>80809</v>
      </c>
      <c r="E5552" s="92">
        <v>29</v>
      </c>
      <c r="J5552" s="166"/>
    </row>
    <row r="5553" spans="1:10">
      <c r="A5553" s="90">
        <v>44191</v>
      </c>
      <c r="B5553" s="91">
        <v>44191</v>
      </c>
      <c r="C5553" s="92" t="s">
        <v>816</v>
      </c>
      <c r="D5553" s="93">
        <f>VLOOKUP(Pag_Inicio_Corr_mas_casos[[#This Row],[Corregimiento]],Hoja3!$A$2:$D$676,4,0)</f>
        <v>130107</v>
      </c>
      <c r="E5553" s="92">
        <v>28</v>
      </c>
      <c r="J5553" s="166"/>
    </row>
    <row r="5554" spans="1:10">
      <c r="A5554" s="90">
        <v>44191</v>
      </c>
      <c r="B5554" s="91">
        <v>44191</v>
      </c>
      <c r="C5554" s="92" t="s">
        <v>873</v>
      </c>
      <c r="D5554" s="93">
        <f>VLOOKUP(Pag_Inicio_Corr_mas_casos[[#This Row],[Corregimiento]],Hoja3!$A$2:$D$676,4,0)</f>
        <v>91101</v>
      </c>
      <c r="E5554" s="92">
        <v>27</v>
      </c>
      <c r="J5554" s="166"/>
    </row>
    <row r="5555" spans="1:10">
      <c r="A5555" s="90">
        <v>44191</v>
      </c>
      <c r="B5555" s="91">
        <v>44191</v>
      </c>
      <c r="C5555" s="92" t="s">
        <v>810</v>
      </c>
      <c r="D5555" s="93">
        <f>VLOOKUP(Pag_Inicio_Corr_mas_casos[[#This Row],[Corregimiento]],Hoja3!$A$2:$D$676,4,0)</f>
        <v>80816</v>
      </c>
      <c r="E5555" s="92">
        <v>26</v>
      </c>
      <c r="J5555" s="166"/>
    </row>
    <row r="5556" spans="1:10">
      <c r="A5556" s="90">
        <v>44191</v>
      </c>
      <c r="B5556" s="91">
        <v>44191</v>
      </c>
      <c r="C5556" s="92" t="s">
        <v>826</v>
      </c>
      <c r="D5556" s="93">
        <f>VLOOKUP(Pag_Inicio_Corr_mas_casos[[#This Row],[Corregimiento]],Hoja3!$A$2:$D$676,4,0)</f>
        <v>30107</v>
      </c>
      <c r="E5556" s="92">
        <v>25</v>
      </c>
      <c r="J5556" s="166"/>
    </row>
    <row r="5557" spans="1:10">
      <c r="A5557" s="90">
        <v>44191</v>
      </c>
      <c r="B5557" s="91">
        <v>44191</v>
      </c>
      <c r="C5557" s="92" t="s">
        <v>823</v>
      </c>
      <c r="D5557" s="93">
        <f>VLOOKUP(Pag_Inicio_Corr_mas_casos[[#This Row],[Corregimiento]],Hoja3!$A$2:$D$676,4,0)</f>
        <v>30113</v>
      </c>
      <c r="E5557" s="92">
        <v>25</v>
      </c>
      <c r="J5557" s="166"/>
    </row>
    <row r="5558" spans="1:10">
      <c r="A5558" s="90">
        <v>44191</v>
      </c>
      <c r="B5558" s="91">
        <v>44191</v>
      </c>
      <c r="C5558" s="92" t="s">
        <v>478</v>
      </c>
      <c r="D5558" s="93">
        <f>VLOOKUP(Pag_Inicio_Corr_mas_casos[[#This Row],[Corregimiento]],Hoja3!$A$2:$D$676,4,0)</f>
        <v>80807</v>
      </c>
      <c r="E5558" s="92">
        <v>24</v>
      </c>
      <c r="J5558" s="166"/>
    </row>
    <row r="5559" spans="1:10">
      <c r="A5559" s="90">
        <v>44191</v>
      </c>
      <c r="B5559" s="91">
        <v>44191</v>
      </c>
      <c r="C5559" s="92" t="s">
        <v>856</v>
      </c>
      <c r="D5559" s="93">
        <f>VLOOKUP(Pag_Inicio_Corr_mas_casos[[#This Row],[Corregimiento]],Hoja3!$A$2:$D$676,4,0)</f>
        <v>40501</v>
      </c>
      <c r="E5559" s="92">
        <v>24</v>
      </c>
      <c r="J5559" s="166"/>
    </row>
    <row r="5560" spans="1:10">
      <c r="A5560" s="90">
        <v>44191</v>
      </c>
      <c r="B5560" s="91">
        <v>44191</v>
      </c>
      <c r="C5560" s="92" t="s">
        <v>878</v>
      </c>
      <c r="D5560" s="93">
        <f>VLOOKUP(Pag_Inicio_Corr_mas_casos[[#This Row],[Corregimiento]],Hoja3!$A$2:$D$676,4,0)</f>
        <v>30104</v>
      </c>
      <c r="E5560" s="92">
        <v>22</v>
      </c>
      <c r="J5560" s="166"/>
    </row>
    <row r="5561" spans="1:10">
      <c r="A5561" s="90">
        <v>44191</v>
      </c>
      <c r="B5561" s="91">
        <v>44191</v>
      </c>
      <c r="C5561" s="92" t="s">
        <v>886</v>
      </c>
      <c r="D5561" s="93">
        <f>VLOOKUP(Pag_Inicio_Corr_mas_casos[[#This Row],[Corregimiento]],Hoja3!$A$2:$D$676,4,0)</f>
        <v>20401</v>
      </c>
      <c r="E5561" s="92">
        <v>22</v>
      </c>
      <c r="J5561" s="166"/>
    </row>
    <row r="5562" spans="1:10">
      <c r="A5562" s="90">
        <v>44191</v>
      </c>
      <c r="B5562" s="91">
        <v>44191</v>
      </c>
      <c r="C5562" s="92" t="s">
        <v>879</v>
      </c>
      <c r="D5562" s="93">
        <f>VLOOKUP(Pag_Inicio_Corr_mas_casos[[#This Row],[Corregimiento]],Hoja3!$A$2:$D$676,4,0)</f>
        <v>80822</v>
      </c>
      <c r="E5562" s="92">
        <v>21</v>
      </c>
      <c r="J5562" s="166"/>
    </row>
    <row r="5563" spans="1:10">
      <c r="A5563" s="90">
        <v>44191</v>
      </c>
      <c r="B5563" s="91">
        <v>44191</v>
      </c>
      <c r="C5563" s="92" t="s">
        <v>476</v>
      </c>
      <c r="D5563" s="93">
        <f>VLOOKUP(Pag_Inicio_Corr_mas_casos[[#This Row],[Corregimiento]],Hoja3!$A$2:$D$676,4,0)</f>
        <v>130701</v>
      </c>
      <c r="E5563" s="92">
        <v>19</v>
      </c>
      <c r="J5563" s="166"/>
    </row>
    <row r="5564" spans="1:10">
      <c r="A5564" s="90">
        <v>44191</v>
      </c>
      <c r="B5564" s="91">
        <v>44191</v>
      </c>
      <c r="C5564" s="92" t="s">
        <v>519</v>
      </c>
      <c r="D5564" s="93">
        <f>VLOOKUP(Pag_Inicio_Corr_mas_casos[[#This Row],[Corregimiento]],Hoja3!$A$2:$D$676,4,0)</f>
        <v>80817</v>
      </c>
      <c r="E5564" s="92">
        <v>19</v>
      </c>
      <c r="J5564" s="166"/>
    </row>
    <row r="5565" spans="1:10">
      <c r="A5565" s="90">
        <v>44191</v>
      </c>
      <c r="B5565" s="91">
        <v>44191</v>
      </c>
      <c r="C5565" s="92" t="s">
        <v>832</v>
      </c>
      <c r="D5565" s="93">
        <f>VLOOKUP(Pag_Inicio_Corr_mas_casos[[#This Row],[Corregimiento]],Hoja3!$A$2:$D$676,4,0)</f>
        <v>60105</v>
      </c>
      <c r="E5565" s="92">
        <v>18</v>
      </c>
      <c r="J5565" s="166"/>
    </row>
    <row r="5566" spans="1:10">
      <c r="A5566" s="90">
        <v>44191</v>
      </c>
      <c r="B5566" s="91">
        <v>44191</v>
      </c>
      <c r="C5566" s="92" t="s">
        <v>890</v>
      </c>
      <c r="D5566" s="93">
        <f>VLOOKUP(Pag_Inicio_Corr_mas_casos[[#This Row],[Corregimiento]],Hoja3!$A$2:$D$676,4,0)</f>
        <v>40601</v>
      </c>
      <c r="E5566" s="92">
        <v>17</v>
      </c>
      <c r="J5566" s="166"/>
    </row>
    <row r="5567" spans="1:10">
      <c r="A5567" s="90">
        <v>44191</v>
      </c>
      <c r="B5567" s="91">
        <v>44191</v>
      </c>
      <c r="C5567" s="92" t="s">
        <v>870</v>
      </c>
      <c r="D5567" s="93">
        <f>VLOOKUP(Pag_Inicio_Corr_mas_casos[[#This Row],[Corregimiento]],Hoja3!$A$2:$D$676,4,0)</f>
        <v>30111</v>
      </c>
      <c r="E5567" s="92">
        <v>17</v>
      </c>
      <c r="J5567" s="166"/>
    </row>
    <row r="5568" spans="1:10">
      <c r="A5568" s="90">
        <v>44191</v>
      </c>
      <c r="B5568" s="91">
        <v>44191</v>
      </c>
      <c r="C5568" s="92" t="s">
        <v>820</v>
      </c>
      <c r="D5568" s="93">
        <f>VLOOKUP(Pag_Inicio_Corr_mas_casos[[#This Row],[Corregimiento]],Hoja3!$A$2:$D$676,4,0)</f>
        <v>80804</v>
      </c>
      <c r="E5568" s="92">
        <v>16</v>
      </c>
      <c r="J5568" s="166"/>
    </row>
    <row r="5569" spans="1:10">
      <c r="A5569" s="90">
        <v>44191</v>
      </c>
      <c r="B5569" s="91">
        <v>44191</v>
      </c>
      <c r="C5569" s="92" t="s">
        <v>513</v>
      </c>
      <c r="D5569" s="93">
        <f>VLOOKUP(Pag_Inicio_Corr_mas_casos[[#This Row],[Corregimiento]],Hoja3!$A$2:$D$676,4,0)</f>
        <v>80820</v>
      </c>
      <c r="E5569" s="92">
        <v>16</v>
      </c>
      <c r="J5569" s="166"/>
    </row>
    <row r="5570" spans="1:10">
      <c r="A5570" s="90">
        <v>44191</v>
      </c>
      <c r="B5570" s="91">
        <v>44191</v>
      </c>
      <c r="C5570" s="92" t="s">
        <v>813</v>
      </c>
      <c r="D5570" s="93">
        <f>VLOOKUP(Pag_Inicio_Corr_mas_casos[[#This Row],[Corregimiento]],Hoja3!$A$2:$D$676,4,0)</f>
        <v>80814</v>
      </c>
      <c r="E5570" s="92">
        <v>15</v>
      </c>
      <c r="J5570" s="166"/>
    </row>
    <row r="5571" spans="1:10">
      <c r="A5571" s="90">
        <v>44191</v>
      </c>
      <c r="B5571" s="91">
        <v>44191</v>
      </c>
      <c r="C5571" s="92" t="s">
        <v>847</v>
      </c>
      <c r="D5571" s="93">
        <f>VLOOKUP(Pag_Inicio_Corr_mas_casos[[#This Row],[Corregimiento]],Hoja3!$A$2:$D$676,4,0)</f>
        <v>80808</v>
      </c>
      <c r="E5571" s="92">
        <v>15</v>
      </c>
      <c r="J5571" s="166"/>
    </row>
    <row r="5572" spans="1:10">
      <c r="A5572" s="90">
        <v>44191</v>
      </c>
      <c r="B5572" s="91">
        <v>44191</v>
      </c>
      <c r="C5572" s="92" t="s">
        <v>850</v>
      </c>
      <c r="D5572" s="93">
        <f>VLOOKUP(Pag_Inicio_Corr_mas_casos[[#This Row],[Corregimiento]],Hoja3!$A$2:$D$676,4,0)</f>
        <v>81005</v>
      </c>
      <c r="E5572" s="92">
        <v>15</v>
      </c>
      <c r="J5572" s="166"/>
    </row>
    <row r="5573" spans="1:10">
      <c r="A5573" s="90">
        <v>44191</v>
      </c>
      <c r="B5573" s="91">
        <v>44191</v>
      </c>
      <c r="C5573" s="92" t="s">
        <v>869</v>
      </c>
      <c r="D5573" s="93">
        <f>VLOOKUP(Pag_Inicio_Corr_mas_casos[[#This Row],[Corregimiento]],Hoja3!$A$2:$D$676,4,0)</f>
        <v>81002</v>
      </c>
      <c r="E5573" s="92">
        <v>14</v>
      </c>
      <c r="J5573" s="166"/>
    </row>
    <row r="5574" spans="1:10">
      <c r="A5574" s="90">
        <v>44191</v>
      </c>
      <c r="B5574" s="91">
        <v>44191</v>
      </c>
      <c r="C5574" s="92" t="s">
        <v>893</v>
      </c>
      <c r="D5574" s="93">
        <f>VLOOKUP(Pag_Inicio_Corr_mas_casos[[#This Row],[Corregimiento]],Hoja3!$A$2:$D$676,4,0)</f>
        <v>80501</v>
      </c>
      <c r="E5574" s="92">
        <v>14</v>
      </c>
      <c r="J5574" s="166"/>
    </row>
    <row r="5575" spans="1:10">
      <c r="A5575" s="90">
        <v>44191</v>
      </c>
      <c r="B5575" s="91">
        <v>44191</v>
      </c>
      <c r="C5575" s="92" t="s">
        <v>894</v>
      </c>
      <c r="D5575" s="93">
        <f>VLOOKUP(Pag_Inicio_Corr_mas_casos[[#This Row],[Corregimiento]],Hoja3!$A$2:$D$676,4,0)</f>
        <v>20105</v>
      </c>
      <c r="E5575" s="92">
        <v>13</v>
      </c>
      <c r="J5575" s="166"/>
    </row>
    <row r="5576" spans="1:10">
      <c r="A5576" s="90">
        <v>44191</v>
      </c>
      <c r="B5576" s="91">
        <v>44191</v>
      </c>
      <c r="C5576" s="92" t="s">
        <v>498</v>
      </c>
      <c r="D5576" s="93">
        <f>VLOOKUP(Pag_Inicio_Corr_mas_casos[[#This Row],[Corregimiento]],Hoja3!$A$2:$D$676,4,0)</f>
        <v>20103</v>
      </c>
      <c r="E5576" s="92">
        <v>13</v>
      </c>
      <c r="J5576" s="166"/>
    </row>
    <row r="5577" spans="1:10">
      <c r="A5577" s="90">
        <v>44191</v>
      </c>
      <c r="B5577" s="91">
        <v>44191</v>
      </c>
      <c r="C5577" s="92" t="s">
        <v>828</v>
      </c>
      <c r="D5577" s="93">
        <f>VLOOKUP(Pag_Inicio_Corr_mas_casos[[#This Row],[Corregimiento]],Hoja3!$A$2:$D$676,4,0)</f>
        <v>130709</v>
      </c>
      <c r="E5577" s="92">
        <v>13</v>
      </c>
      <c r="J5577" s="166"/>
    </row>
    <row r="5578" spans="1:10">
      <c r="A5578" s="90">
        <v>44191</v>
      </c>
      <c r="B5578" s="91">
        <v>44191</v>
      </c>
      <c r="C5578" s="92" t="s">
        <v>522</v>
      </c>
      <c r="D5578" s="93">
        <f>VLOOKUP(Pag_Inicio_Corr_mas_casos[[#This Row],[Corregimiento]],Hoja3!$A$2:$D$676,4,0)</f>
        <v>20601</v>
      </c>
      <c r="E5578" s="92">
        <v>13</v>
      </c>
      <c r="J5578" s="166"/>
    </row>
    <row r="5579" spans="1:10">
      <c r="A5579" s="90">
        <v>44191</v>
      </c>
      <c r="B5579" s="91">
        <v>44191</v>
      </c>
      <c r="C5579" s="92" t="s">
        <v>526</v>
      </c>
      <c r="D5579" s="93">
        <f>VLOOKUP(Pag_Inicio_Corr_mas_casos[[#This Row],[Corregimiento]],Hoja3!$A$2:$D$676,4,0)</f>
        <v>40201</v>
      </c>
      <c r="E5579" s="92">
        <v>13</v>
      </c>
      <c r="J5579" s="166"/>
    </row>
    <row r="5580" spans="1:10">
      <c r="A5580" s="90">
        <v>44191</v>
      </c>
      <c r="B5580" s="91">
        <v>44191</v>
      </c>
      <c r="C5580" s="92" t="s">
        <v>895</v>
      </c>
      <c r="D5580" s="93">
        <f>VLOOKUP(Pag_Inicio_Corr_mas_casos[[#This Row],[Corregimiento]],Hoja3!$A$2:$D$676,4,0)</f>
        <v>130301</v>
      </c>
      <c r="E5580" s="92">
        <v>12</v>
      </c>
      <c r="J5580" s="166"/>
    </row>
    <row r="5581" spans="1:10">
      <c r="A5581" s="90">
        <v>44191</v>
      </c>
      <c r="B5581" s="91">
        <v>44191</v>
      </c>
      <c r="C5581" s="92" t="s">
        <v>512</v>
      </c>
      <c r="D5581" s="93">
        <f>VLOOKUP(Pag_Inicio_Corr_mas_casos[[#This Row],[Corregimiento]],Hoja3!$A$2:$D$676,4,0)</f>
        <v>40606</v>
      </c>
      <c r="E5581" s="92">
        <v>12</v>
      </c>
      <c r="J5581" s="166"/>
    </row>
    <row r="5582" spans="1:10">
      <c r="A5582" s="90">
        <v>44191</v>
      </c>
      <c r="B5582" s="91">
        <v>44191</v>
      </c>
      <c r="C5582" s="92" t="s">
        <v>521</v>
      </c>
      <c r="D5582" s="92">
        <v>40607</v>
      </c>
      <c r="E5582" s="92">
        <v>12</v>
      </c>
      <c r="F5582" s="7" t="s">
        <v>891</v>
      </c>
      <c r="J5582" s="166"/>
    </row>
    <row r="5583" spans="1:10">
      <c r="A5583" s="90">
        <v>44191</v>
      </c>
      <c r="B5583" s="91">
        <v>44191</v>
      </c>
      <c r="C5583" s="92" t="s">
        <v>846</v>
      </c>
      <c r="D5583" s="93">
        <f>VLOOKUP(Pag_Inicio_Corr_mas_casos[[#This Row],[Corregimiento]],Hoja3!$A$2:$D$676,4,0)</f>
        <v>130706</v>
      </c>
      <c r="E5583" s="92">
        <v>11</v>
      </c>
      <c r="J5583" s="166"/>
    </row>
    <row r="5584" spans="1:10">
      <c r="A5584" s="102">
        <v>44192</v>
      </c>
      <c r="B5584" s="103">
        <v>44192</v>
      </c>
      <c r="C5584" s="104" t="s">
        <v>589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6"/>
    </row>
    <row r="5585" spans="1:10">
      <c r="A5585" s="102">
        <v>44192</v>
      </c>
      <c r="B5585" s="103">
        <v>44192</v>
      </c>
      <c r="C5585" s="104" t="s">
        <v>507</v>
      </c>
      <c r="D5585" s="105">
        <f>VLOOKUP(Pag_Inicio_Corr_mas_casos[[#This Row],[Corregimiento]],Hoja3!$A$2:$D$676,4,0)</f>
        <v>80812</v>
      </c>
      <c r="E5585" s="104">
        <v>82</v>
      </c>
      <c r="J5585" s="166"/>
    </row>
    <row r="5586" spans="1:10">
      <c r="A5586" s="102">
        <v>44192</v>
      </c>
      <c r="B5586" s="103">
        <v>44192</v>
      </c>
      <c r="C5586" s="104" t="s">
        <v>542</v>
      </c>
      <c r="D5586" s="105">
        <f>VLOOKUP(Pag_Inicio_Corr_mas_casos[[#This Row],[Corregimiento]],Hoja3!$A$2:$D$676,4,0)</f>
        <v>80819</v>
      </c>
      <c r="E5586" s="104">
        <v>75</v>
      </c>
      <c r="J5586" s="166"/>
    </row>
    <row r="5587" spans="1:10">
      <c r="A5587" s="102">
        <v>44192</v>
      </c>
      <c r="B5587" s="103">
        <v>44192</v>
      </c>
      <c r="C5587" s="104" t="s">
        <v>479</v>
      </c>
      <c r="D5587" s="105">
        <f>VLOOKUP(Pag_Inicio_Corr_mas_casos[[#This Row],[Corregimiento]],Hoja3!$A$2:$D$676,4,0)</f>
        <v>80806</v>
      </c>
      <c r="E5587" s="104">
        <v>65</v>
      </c>
      <c r="J5587" s="166"/>
    </row>
    <row r="5588" spans="1:10">
      <c r="A5588" s="102">
        <v>44192</v>
      </c>
      <c r="B5588" s="103">
        <v>44192</v>
      </c>
      <c r="C5588" s="104" t="s">
        <v>506</v>
      </c>
      <c r="D5588" s="105">
        <f>VLOOKUP(Pag_Inicio_Corr_mas_casos[[#This Row],[Corregimiento]],Hoja3!$A$2:$D$676,4,0)</f>
        <v>130102</v>
      </c>
      <c r="E5588" s="104">
        <v>63</v>
      </c>
      <c r="J5588" s="166"/>
    </row>
    <row r="5589" spans="1:10">
      <c r="A5589" s="102">
        <v>44192</v>
      </c>
      <c r="B5589" s="103">
        <v>44192</v>
      </c>
      <c r="C5589" s="104" t="s">
        <v>810</v>
      </c>
      <c r="D5589" s="105">
        <f>VLOOKUP(Pag_Inicio_Corr_mas_casos[[#This Row],[Corregimiento]],Hoja3!$A$2:$D$676,4,0)</f>
        <v>80816</v>
      </c>
      <c r="E5589" s="104">
        <v>60</v>
      </c>
      <c r="J5589" s="166"/>
    </row>
    <row r="5590" spans="1:10">
      <c r="A5590" s="102">
        <v>44192</v>
      </c>
      <c r="B5590" s="103">
        <v>44192</v>
      </c>
      <c r="C5590" s="104" t="s">
        <v>513</v>
      </c>
      <c r="D5590" s="105">
        <f>VLOOKUP(Pag_Inicio_Corr_mas_casos[[#This Row],[Corregimiento]],Hoja3!$A$2:$D$676,4,0)</f>
        <v>80820</v>
      </c>
      <c r="E5590" s="104">
        <v>59</v>
      </c>
      <c r="J5590" s="166"/>
    </row>
    <row r="5591" spans="1:10">
      <c r="A5591" s="102">
        <v>44192</v>
      </c>
      <c r="B5591" s="103">
        <v>44192</v>
      </c>
      <c r="C5591" s="104" t="s">
        <v>809</v>
      </c>
      <c r="D5591" s="105">
        <f>VLOOKUP(Pag_Inicio_Corr_mas_casos[[#This Row],[Corregimiento]],Hoja3!$A$2:$D$676,4,0)</f>
        <v>80823</v>
      </c>
      <c r="E5591" s="104">
        <v>55</v>
      </c>
      <c r="J5591" s="166"/>
    </row>
    <row r="5592" spans="1:10">
      <c r="A5592" s="102">
        <v>44192</v>
      </c>
      <c r="B5592" s="103">
        <v>44192</v>
      </c>
      <c r="C5592" s="104" t="s">
        <v>543</v>
      </c>
      <c r="D5592" s="105">
        <f>VLOOKUP(Pag_Inicio_Corr_mas_casos[[#This Row],[Corregimiento]],Hoja3!$A$2:$D$676,4,0)</f>
        <v>130106</v>
      </c>
      <c r="E5592" s="104">
        <v>55</v>
      </c>
      <c r="J5592" s="166"/>
    </row>
    <row r="5593" spans="1:10">
      <c r="A5593" s="102">
        <v>44192</v>
      </c>
      <c r="B5593" s="103">
        <v>44192</v>
      </c>
      <c r="C5593" s="104" t="s">
        <v>484</v>
      </c>
      <c r="D5593" s="105">
        <f>VLOOKUP(Pag_Inicio_Corr_mas_casos[[#This Row],[Corregimiento]],Hoja3!$A$2:$D$676,4,0)</f>
        <v>80815</v>
      </c>
      <c r="E5593" s="104">
        <v>53</v>
      </c>
      <c r="J5593" s="166"/>
    </row>
    <row r="5594" spans="1:10">
      <c r="A5594" s="102">
        <v>44192</v>
      </c>
      <c r="B5594" s="103">
        <v>44192</v>
      </c>
      <c r="C5594" s="104" t="s">
        <v>505</v>
      </c>
      <c r="D5594" s="105">
        <f>VLOOKUP(Pag_Inicio_Corr_mas_casos[[#This Row],[Corregimiento]],Hoja3!$A$2:$D$676,4,0)</f>
        <v>81003</v>
      </c>
      <c r="E5594" s="104">
        <v>51</v>
      </c>
      <c r="J5594" s="166"/>
    </row>
    <row r="5595" spans="1:10">
      <c r="A5595" s="102">
        <v>44192</v>
      </c>
      <c r="B5595" s="103">
        <v>44192</v>
      </c>
      <c r="C5595" s="104" t="s">
        <v>812</v>
      </c>
      <c r="D5595" s="105">
        <f>VLOOKUP(Pag_Inicio_Corr_mas_casos[[#This Row],[Corregimiento]],Hoja3!$A$2:$D$676,4,0)</f>
        <v>81007</v>
      </c>
      <c r="E5595" s="104">
        <v>50</v>
      </c>
      <c r="J5595" s="166"/>
    </row>
    <row r="5596" spans="1:10">
      <c r="A5596" s="102">
        <v>44192</v>
      </c>
      <c r="B5596" s="103">
        <v>44192</v>
      </c>
      <c r="C5596" s="104" t="s">
        <v>868</v>
      </c>
      <c r="D5596" s="105">
        <f>VLOOKUP(Pag_Inicio_Corr_mas_casos[[#This Row],[Corregimiento]],Hoja3!$A$2:$D$676,4,0)</f>
        <v>81001</v>
      </c>
      <c r="E5596" s="104">
        <v>49</v>
      </c>
      <c r="J5596" s="166"/>
    </row>
    <row r="5597" spans="1:10">
      <c r="A5597" s="102">
        <v>44192</v>
      </c>
      <c r="B5597" s="103">
        <v>44192</v>
      </c>
      <c r="C5597" s="104" t="s">
        <v>867</v>
      </c>
      <c r="D5597" s="105">
        <f>VLOOKUP(Pag_Inicio_Corr_mas_casos[[#This Row],[Corregimiento]],Hoja3!$A$2:$D$676,4,0)</f>
        <v>81008</v>
      </c>
      <c r="E5597" s="104">
        <v>49</v>
      </c>
      <c r="J5597" s="166"/>
    </row>
    <row r="5598" spans="1:10">
      <c r="A5598" s="102">
        <v>44192</v>
      </c>
      <c r="B5598" s="103">
        <v>44192</v>
      </c>
      <c r="C5598" s="104" t="s">
        <v>478</v>
      </c>
      <c r="D5598" s="105">
        <f>VLOOKUP(Pag_Inicio_Corr_mas_casos[[#This Row],[Corregimiento]],Hoja3!$A$2:$D$676,4,0)</f>
        <v>80807</v>
      </c>
      <c r="E5598" s="104">
        <v>46</v>
      </c>
      <c r="J5598" s="166"/>
    </row>
    <row r="5599" spans="1:10">
      <c r="A5599" s="102">
        <v>44192</v>
      </c>
      <c r="B5599" s="103">
        <v>44192</v>
      </c>
      <c r="C5599" s="104" t="s">
        <v>869</v>
      </c>
      <c r="D5599" s="105">
        <f>VLOOKUP(Pag_Inicio_Corr_mas_casos[[#This Row],[Corregimiento]],Hoja3!$A$2:$D$676,4,0)</f>
        <v>81002</v>
      </c>
      <c r="E5599" s="104">
        <v>45</v>
      </c>
      <c r="J5599" s="166"/>
    </row>
    <row r="5600" spans="1:10">
      <c r="A5600" s="102">
        <v>44192</v>
      </c>
      <c r="B5600" s="103">
        <v>44192</v>
      </c>
      <c r="C5600" s="104" t="s">
        <v>532</v>
      </c>
      <c r="D5600" s="105">
        <f>VLOOKUP(Pag_Inicio_Corr_mas_casos[[#This Row],[Corregimiento]],Hoja3!$A$2:$D$676,4,0)</f>
        <v>81009</v>
      </c>
      <c r="E5600" s="104">
        <v>45</v>
      </c>
      <c r="J5600" s="166"/>
    </row>
    <row r="5601" spans="1:10">
      <c r="A5601" s="102">
        <v>44192</v>
      </c>
      <c r="B5601" s="103">
        <v>44192</v>
      </c>
      <c r="C5601" s="104" t="s">
        <v>470</v>
      </c>
      <c r="D5601" s="105">
        <f>VLOOKUP(Pag_Inicio_Corr_mas_casos[[#This Row],[Corregimiento]],Hoja3!$A$2:$D$676,4,0)</f>
        <v>80821</v>
      </c>
      <c r="E5601" s="104">
        <v>44</v>
      </c>
      <c r="J5601" s="166"/>
    </row>
    <row r="5602" spans="1:10">
      <c r="A5602" s="102">
        <v>44192</v>
      </c>
      <c r="B5602" s="103">
        <v>44192</v>
      </c>
      <c r="C5602" s="104" t="s">
        <v>816</v>
      </c>
      <c r="D5602" s="105">
        <f>VLOOKUP(Pag_Inicio_Corr_mas_casos[[#This Row],[Corregimiento]],Hoja3!$A$2:$D$676,4,0)</f>
        <v>130107</v>
      </c>
      <c r="E5602" s="104">
        <v>44</v>
      </c>
      <c r="J5602" s="166"/>
    </row>
    <row r="5603" spans="1:10">
      <c r="A5603" s="102">
        <v>44192</v>
      </c>
      <c r="B5603" s="103">
        <v>44192</v>
      </c>
      <c r="C5603" s="104" t="s">
        <v>493</v>
      </c>
      <c r="D5603" s="105">
        <f>VLOOKUP(Pag_Inicio_Corr_mas_casos[[#This Row],[Corregimiento]],Hoja3!$A$2:$D$676,4,0)</f>
        <v>80826</v>
      </c>
      <c r="E5603" s="104">
        <v>43</v>
      </c>
      <c r="J5603" s="166"/>
    </row>
    <row r="5604" spans="1:10">
      <c r="A5604" s="102">
        <v>44192</v>
      </c>
      <c r="B5604" s="103">
        <v>44192</v>
      </c>
      <c r="C5604" s="104" t="s">
        <v>519</v>
      </c>
      <c r="D5604" s="105">
        <f>VLOOKUP(Pag_Inicio_Corr_mas_casos[[#This Row],[Corregimiento]],Hoja3!$A$2:$D$676,4,0)</f>
        <v>80817</v>
      </c>
      <c r="E5604" s="104">
        <v>42</v>
      </c>
      <c r="J5604" s="166"/>
    </row>
    <row r="5605" spans="1:10">
      <c r="A5605" s="102">
        <v>44192</v>
      </c>
      <c r="B5605" s="103">
        <v>44192</v>
      </c>
      <c r="C5605" s="104" t="s">
        <v>880</v>
      </c>
      <c r="D5605" s="105">
        <f>VLOOKUP(Pag_Inicio_Corr_mas_casos[[#This Row],[Corregimiento]],Hoja3!$A$2:$D$676,4,0)</f>
        <v>130101</v>
      </c>
      <c r="E5605" s="104">
        <v>41</v>
      </c>
      <c r="J5605" s="166"/>
    </row>
    <row r="5606" spans="1:10">
      <c r="A5606" s="102">
        <v>44192</v>
      </c>
      <c r="B5606" s="103">
        <v>44192</v>
      </c>
      <c r="C5606" s="104" t="s">
        <v>879</v>
      </c>
      <c r="D5606" s="105">
        <f>VLOOKUP(Pag_Inicio_Corr_mas_casos[[#This Row],[Corregimiento]],Hoja3!$A$2:$D$676,4,0)</f>
        <v>80822</v>
      </c>
      <c r="E5606" s="104">
        <v>38</v>
      </c>
      <c r="J5606" s="166"/>
    </row>
    <row r="5607" spans="1:10">
      <c r="A5607" s="102">
        <v>44192</v>
      </c>
      <c r="B5607" s="103">
        <v>44192</v>
      </c>
      <c r="C5607" s="104" t="s">
        <v>813</v>
      </c>
      <c r="D5607" s="105">
        <f>VLOOKUP(Pag_Inicio_Corr_mas_casos[[#This Row],[Corregimiento]],Hoja3!$A$2:$D$676,4,0)</f>
        <v>80814</v>
      </c>
      <c r="E5607" s="104">
        <v>37</v>
      </c>
      <c r="J5607" s="166"/>
    </row>
    <row r="5608" spans="1:10">
      <c r="A5608" s="102">
        <v>44192</v>
      </c>
      <c r="B5608" s="103">
        <v>44192</v>
      </c>
      <c r="C5608" s="104" t="s">
        <v>808</v>
      </c>
      <c r="D5608" s="105">
        <f>VLOOKUP(Pag_Inicio_Corr_mas_casos[[#This Row],[Corregimiento]],Hoja3!$A$2:$D$676,4,0)</f>
        <v>80810</v>
      </c>
      <c r="E5608" s="104">
        <v>37</v>
      </c>
      <c r="J5608" s="166"/>
    </row>
    <row r="5609" spans="1:10">
      <c r="A5609" s="102">
        <v>44192</v>
      </c>
      <c r="B5609" s="103">
        <v>44192</v>
      </c>
      <c r="C5609" s="104" t="s">
        <v>521</v>
      </c>
      <c r="D5609" s="105">
        <f>VLOOKUP(Pag_Inicio_Corr_mas_casos[[#This Row],[Corregimiento]],Hoja3!$A$2:$D$676,4,0)</f>
        <v>80813</v>
      </c>
      <c r="E5609" s="104">
        <v>34</v>
      </c>
      <c r="J5609" s="166"/>
    </row>
    <row r="5610" spans="1:10">
      <c r="A5610" s="102">
        <v>44192</v>
      </c>
      <c r="B5610" s="103">
        <v>44192</v>
      </c>
      <c r="C5610" s="104" t="s">
        <v>522</v>
      </c>
      <c r="D5610" s="105">
        <f>VLOOKUP(Pag_Inicio_Corr_mas_casos[[#This Row],[Corregimiento]],Hoja3!$A$2:$D$676,4,0)</f>
        <v>20601</v>
      </c>
      <c r="E5610" s="104">
        <v>33</v>
      </c>
      <c r="J5610" s="166"/>
    </row>
    <row r="5611" spans="1:10">
      <c r="A5611" s="102">
        <v>44192</v>
      </c>
      <c r="B5611" s="103">
        <v>44192</v>
      </c>
      <c r="C5611" s="104" t="s">
        <v>477</v>
      </c>
      <c r="D5611" s="105">
        <f>VLOOKUP(Pag_Inicio_Corr_mas_casos[[#This Row],[Corregimiento]],Hoja3!$A$2:$D$676,4,0)</f>
        <v>130702</v>
      </c>
      <c r="E5611" s="104">
        <v>32</v>
      </c>
      <c r="J5611" s="166"/>
    </row>
    <row r="5612" spans="1:10">
      <c r="A5612" s="102">
        <v>44192</v>
      </c>
      <c r="B5612" s="103">
        <v>44192</v>
      </c>
      <c r="C5612" s="104" t="s">
        <v>847</v>
      </c>
      <c r="D5612" s="105">
        <f>VLOOKUP(Pag_Inicio_Corr_mas_casos[[#This Row],[Corregimiento]],Hoja3!$A$2:$D$676,4,0)</f>
        <v>80808</v>
      </c>
      <c r="E5612" s="104">
        <v>31</v>
      </c>
      <c r="J5612" s="166"/>
    </row>
    <row r="5613" spans="1:10">
      <c r="A5613" s="102">
        <v>44192</v>
      </c>
      <c r="B5613" s="103">
        <v>44192</v>
      </c>
      <c r="C5613" s="104" t="s">
        <v>831</v>
      </c>
      <c r="D5613" s="105">
        <f>VLOOKUP(Pag_Inicio_Corr_mas_casos[[#This Row],[Corregimiento]],Hoja3!$A$2:$D$676,4,0)</f>
        <v>20606</v>
      </c>
      <c r="E5613" s="104">
        <v>29</v>
      </c>
      <c r="J5613" s="166"/>
    </row>
    <row r="5614" spans="1:10">
      <c r="A5614" s="102">
        <v>44192</v>
      </c>
      <c r="B5614" s="103">
        <v>44192</v>
      </c>
      <c r="C5614" s="104" t="s">
        <v>882</v>
      </c>
      <c r="D5614" s="105">
        <f>VLOOKUP(Pag_Inicio_Corr_mas_casos[[#This Row],[Corregimiento]],Hoja3!$A$2:$D$676,4,0)</f>
        <v>130108</v>
      </c>
      <c r="E5614" s="104">
        <v>28</v>
      </c>
      <c r="J5614" s="166"/>
    </row>
    <row r="5615" spans="1:10">
      <c r="A5615" s="102">
        <v>44192</v>
      </c>
      <c r="B5615" s="103">
        <v>44192</v>
      </c>
      <c r="C5615" s="104" t="s">
        <v>811</v>
      </c>
      <c r="D5615" s="105">
        <f>VLOOKUP(Pag_Inicio_Corr_mas_casos[[#This Row],[Corregimiento]],Hoja3!$A$2:$D$676,4,0)</f>
        <v>130708</v>
      </c>
      <c r="E5615" s="104">
        <v>28</v>
      </c>
      <c r="J5615" s="166"/>
    </row>
    <row r="5616" spans="1:10">
      <c r="A5616" s="102">
        <v>44192</v>
      </c>
      <c r="B5616" s="103">
        <v>44192</v>
      </c>
      <c r="C5616" s="104" t="s">
        <v>819</v>
      </c>
      <c r="D5616" s="105">
        <f>VLOOKUP(Pag_Inicio_Corr_mas_casos[[#This Row],[Corregimiento]],Hoja3!$A$2:$D$676,4,0)</f>
        <v>50208</v>
      </c>
      <c r="E5616" s="104">
        <v>28</v>
      </c>
      <c r="J5616" s="166"/>
    </row>
    <row r="5617" spans="1:10">
      <c r="A5617" s="102">
        <v>44192</v>
      </c>
      <c r="B5617" s="103">
        <v>44192</v>
      </c>
      <c r="C5617" s="104" t="s">
        <v>875</v>
      </c>
      <c r="D5617" s="105">
        <f>VLOOKUP(Pag_Inicio_Corr_mas_casos[[#This Row],[Corregimiento]],Hoja3!$A$2:$D$676,4,0)</f>
        <v>20609</v>
      </c>
      <c r="E5617" s="104">
        <v>23</v>
      </c>
      <c r="J5617" s="166"/>
    </row>
    <row r="5618" spans="1:10">
      <c r="A5618" s="102">
        <v>44192</v>
      </c>
      <c r="B5618" s="103">
        <v>44192</v>
      </c>
      <c r="C5618" s="104" t="s">
        <v>526</v>
      </c>
      <c r="D5618" s="105">
        <f>VLOOKUP(Pag_Inicio_Corr_mas_casos[[#This Row],[Corregimiento]],Hoja3!$A$2:$D$676,4,0)</f>
        <v>40201</v>
      </c>
      <c r="E5618" s="104">
        <v>22</v>
      </c>
      <c r="J5618" s="166"/>
    </row>
    <row r="5619" spans="1:10">
      <c r="A5619" s="102">
        <v>44192</v>
      </c>
      <c r="B5619" s="103">
        <v>44192</v>
      </c>
      <c r="C5619" s="104" t="s">
        <v>527</v>
      </c>
      <c r="D5619" s="105">
        <f>VLOOKUP(Pag_Inicio_Corr_mas_casos[[#This Row],[Corregimiento]],Hoja3!$A$2:$D$676,4,0)</f>
        <v>130717</v>
      </c>
      <c r="E5619" s="104">
        <v>22</v>
      </c>
      <c r="J5619" s="166"/>
    </row>
    <row r="5620" spans="1:10">
      <c r="A5620" s="102">
        <v>44192</v>
      </c>
      <c r="B5620" s="103">
        <v>44192</v>
      </c>
      <c r="C5620" s="104" t="s">
        <v>539</v>
      </c>
      <c r="D5620" s="105">
        <f>VLOOKUP(Pag_Inicio_Corr_mas_casos[[#This Row],[Corregimiento]],Hoja3!$A$2:$D$676,4,0)</f>
        <v>91001</v>
      </c>
      <c r="E5620" s="104">
        <v>22</v>
      </c>
      <c r="J5620" s="166"/>
    </row>
    <row r="5621" spans="1:10">
      <c r="A5621" s="102">
        <v>44192</v>
      </c>
      <c r="B5621" s="103">
        <v>44192</v>
      </c>
      <c r="C5621" s="104" t="s">
        <v>893</v>
      </c>
      <c r="D5621" s="105">
        <f>VLOOKUP(Pag_Inicio_Corr_mas_casos[[#This Row],[Corregimiento]],Hoja3!$A$2:$D$676,4,0)</f>
        <v>80501</v>
      </c>
      <c r="E5621" s="104">
        <v>21</v>
      </c>
      <c r="J5621" s="166"/>
    </row>
    <row r="5622" spans="1:10">
      <c r="A5622" s="102">
        <v>44192</v>
      </c>
      <c r="B5622" s="103">
        <v>44192</v>
      </c>
      <c r="C5622" s="104" t="s">
        <v>826</v>
      </c>
      <c r="D5622" s="105">
        <f>VLOOKUP(Pag_Inicio_Corr_mas_casos[[#This Row],[Corregimiento]],Hoja3!$A$2:$D$676,4,0)</f>
        <v>30107</v>
      </c>
      <c r="E5622" s="104">
        <v>21</v>
      </c>
      <c r="J5622" s="166"/>
    </row>
    <row r="5623" spans="1:10">
      <c r="A5623" s="102">
        <v>44192</v>
      </c>
      <c r="B5623" s="103">
        <v>44192</v>
      </c>
      <c r="C5623" s="104" t="s">
        <v>894</v>
      </c>
      <c r="D5623" s="105">
        <f>VLOOKUP(Pag_Inicio_Corr_mas_casos[[#This Row],[Corregimiento]],Hoja3!$A$2:$D$676,4,0)</f>
        <v>20105</v>
      </c>
      <c r="E5623" s="104">
        <v>20</v>
      </c>
      <c r="J5623" s="166"/>
    </row>
    <row r="5624" spans="1:10">
      <c r="A5624" s="102">
        <v>44192</v>
      </c>
      <c r="B5624" s="103">
        <v>44192</v>
      </c>
      <c r="C5624" s="104" t="s">
        <v>860</v>
      </c>
      <c r="D5624" s="105">
        <f>VLOOKUP(Pag_Inicio_Corr_mas_casos[[#This Row],[Corregimiento]],Hoja3!$A$2:$D$676,4,0)</f>
        <v>60101</v>
      </c>
      <c r="E5624" s="104">
        <v>20</v>
      </c>
      <c r="J5624" s="166"/>
    </row>
    <row r="5625" spans="1:10">
      <c r="A5625" s="102">
        <v>44192</v>
      </c>
      <c r="B5625" s="103">
        <v>44192</v>
      </c>
      <c r="C5625" s="104" t="s">
        <v>820</v>
      </c>
      <c r="D5625" s="105">
        <f>VLOOKUP(Pag_Inicio_Corr_mas_casos[[#This Row],[Corregimiento]],Hoja3!$A$2:$D$676,4,0)</f>
        <v>80804</v>
      </c>
      <c r="E5625" s="104">
        <v>19</v>
      </c>
      <c r="J5625" s="166"/>
    </row>
    <row r="5626" spans="1:10">
      <c r="A5626" s="102">
        <v>44192</v>
      </c>
      <c r="B5626" s="103">
        <v>44192</v>
      </c>
      <c r="C5626" s="104" t="s">
        <v>814</v>
      </c>
      <c r="D5626" s="105">
        <f>VLOOKUP(Pag_Inicio_Corr_mas_casos[[#This Row],[Corregimiento]],Hoja3!$A$2:$D$676,4,0)</f>
        <v>80811</v>
      </c>
      <c r="E5626" s="104">
        <v>19</v>
      </c>
      <c r="J5626" s="166"/>
    </row>
    <row r="5627" spans="1:10">
      <c r="A5627" s="102">
        <v>44192</v>
      </c>
      <c r="B5627" s="103">
        <v>44192</v>
      </c>
      <c r="C5627" s="104" t="s">
        <v>887</v>
      </c>
      <c r="D5627" s="105">
        <f>VLOOKUP(Pag_Inicio_Corr_mas_casos[[#This Row],[Corregimiento]],Hoja3!$A$2:$D$676,4,0)</f>
        <v>20602</v>
      </c>
      <c r="E5627" s="104">
        <v>18</v>
      </c>
      <c r="J5627" s="166"/>
    </row>
    <row r="5628" spans="1:10">
      <c r="A5628" s="102">
        <v>44192</v>
      </c>
      <c r="B5628" s="103">
        <v>44192</v>
      </c>
      <c r="C5628" s="165" t="s">
        <v>829</v>
      </c>
      <c r="D5628" s="105">
        <f>VLOOKUP(Pag_Inicio_Corr_mas_casos[[#This Row],[Corregimiento]],Hoja3!$A$2:$D$676,4,0)</f>
        <v>130103</v>
      </c>
      <c r="E5628" s="104">
        <v>18</v>
      </c>
      <c r="J5628" s="166"/>
    </row>
    <row r="5629" spans="1:10">
      <c r="A5629" s="102">
        <v>44192</v>
      </c>
      <c r="B5629" s="103">
        <v>44192</v>
      </c>
      <c r="C5629" s="104" t="s">
        <v>476</v>
      </c>
      <c r="D5629" s="105">
        <f>VLOOKUP(Pag_Inicio_Corr_mas_casos[[#This Row],[Corregimiento]],Hoja3!$A$2:$D$676,4,0)</f>
        <v>130701</v>
      </c>
      <c r="E5629" s="104">
        <v>17</v>
      </c>
      <c r="J5629" s="166"/>
    </row>
    <row r="5630" spans="1:10">
      <c r="A5630" s="102">
        <v>44192</v>
      </c>
      <c r="B5630" s="103">
        <v>44192</v>
      </c>
      <c r="C5630" s="104" t="s">
        <v>846</v>
      </c>
      <c r="D5630" s="105">
        <f>VLOOKUP(Pag_Inicio_Corr_mas_casos[[#This Row],[Corregimiento]],Hoja3!$A$2:$D$676,4,0)</f>
        <v>130706</v>
      </c>
      <c r="E5630" s="104">
        <v>17</v>
      </c>
      <c r="J5630" s="166"/>
    </row>
    <row r="5631" spans="1:10">
      <c r="A5631" s="102">
        <v>44192</v>
      </c>
      <c r="B5631" s="103">
        <v>44192</v>
      </c>
      <c r="C5631" s="104" t="s">
        <v>821</v>
      </c>
      <c r="D5631" s="105">
        <f>VLOOKUP(Pag_Inicio_Corr_mas_casos[[#This Row],[Corregimiento]],Hoja3!$A$2:$D$676,4,0)</f>
        <v>81006</v>
      </c>
      <c r="E5631" s="104">
        <v>16</v>
      </c>
      <c r="J5631" s="166"/>
    </row>
    <row r="5632" spans="1:10">
      <c r="A5632" s="102">
        <v>44192</v>
      </c>
      <c r="B5632" s="103">
        <v>44192</v>
      </c>
      <c r="C5632" s="104" t="s">
        <v>492</v>
      </c>
      <c r="D5632" s="105">
        <f>VLOOKUP(Pag_Inicio_Corr_mas_casos[[#This Row],[Corregimiento]],Hoja3!$A$2:$D$676,4,0)</f>
        <v>40612</v>
      </c>
      <c r="E5632" s="104">
        <v>16</v>
      </c>
      <c r="J5632" s="166"/>
    </row>
    <row r="5633" spans="1:10">
      <c r="A5633" s="102">
        <v>44192</v>
      </c>
      <c r="B5633" s="103">
        <v>44192</v>
      </c>
      <c r="C5633" s="104" t="s">
        <v>523</v>
      </c>
      <c r="D5633" s="105">
        <f>VLOOKUP(Pag_Inicio_Corr_mas_casos[[#This Row],[Corregimiento]],Hoja3!$A$2:$D$676,4,0)</f>
        <v>130716</v>
      </c>
      <c r="E5633" s="104">
        <v>16</v>
      </c>
      <c r="J5633" s="166"/>
    </row>
    <row r="5634" spans="1:10">
      <c r="A5634" s="102">
        <v>44192</v>
      </c>
      <c r="B5634" s="103">
        <v>44192</v>
      </c>
      <c r="C5634" s="104" t="s">
        <v>486</v>
      </c>
      <c r="D5634" s="105">
        <f>VLOOKUP(Pag_Inicio_Corr_mas_casos[[#This Row],[Corregimiento]],Hoja3!$A$2:$D$676,4,0)</f>
        <v>90301</v>
      </c>
      <c r="E5634" s="104">
        <v>115</v>
      </c>
      <c r="J5634" s="166"/>
    </row>
    <row r="5635" spans="1:10">
      <c r="A5635" s="102">
        <v>44192</v>
      </c>
      <c r="B5635" s="103">
        <v>44192</v>
      </c>
      <c r="C5635" s="104" t="s">
        <v>878</v>
      </c>
      <c r="D5635" s="105">
        <f>VLOOKUP(Pag_Inicio_Corr_mas_casos[[#This Row],[Corregimiento]],Hoja3!$A$2:$D$676,4,0)</f>
        <v>30104</v>
      </c>
      <c r="E5635" s="104">
        <v>15</v>
      </c>
      <c r="J5635" s="166"/>
    </row>
    <row r="5636" spans="1:10">
      <c r="A5636" s="102">
        <v>44192</v>
      </c>
      <c r="B5636" s="103">
        <v>44192</v>
      </c>
      <c r="C5636" s="104" t="s">
        <v>859</v>
      </c>
      <c r="D5636" s="105">
        <f>VLOOKUP(Pag_Inicio_Corr_mas_casos[[#This Row],[Corregimiento]],Hoja3!$A$2:$D$676,4,0)</f>
        <v>60103</v>
      </c>
      <c r="E5636" s="104">
        <v>15</v>
      </c>
      <c r="J5636" s="166"/>
    </row>
    <row r="5637" spans="1:10">
      <c r="A5637" s="102">
        <v>44192</v>
      </c>
      <c r="B5637" s="103">
        <v>44192</v>
      </c>
      <c r="C5637" s="104" t="s">
        <v>896</v>
      </c>
      <c r="D5637" s="105">
        <f>VLOOKUP(Pag_Inicio_Corr_mas_casos[[#This Row],[Corregimiento]],Hoja3!$A$2:$D$676,4,0)</f>
        <v>90605</v>
      </c>
      <c r="E5637" s="104">
        <v>15</v>
      </c>
      <c r="J5637" s="166"/>
    </row>
    <row r="5638" spans="1:10">
      <c r="A5638" s="102">
        <v>44192</v>
      </c>
      <c r="B5638" s="103">
        <v>44192</v>
      </c>
      <c r="C5638" s="104" t="s">
        <v>897</v>
      </c>
      <c r="D5638" s="105">
        <f>VLOOKUP(Pag_Inicio_Corr_mas_casos[[#This Row],[Corregimiento]],Hoja3!$A$2:$D$676,4,0)</f>
        <v>20101</v>
      </c>
      <c r="E5638" s="104">
        <v>13</v>
      </c>
      <c r="J5638" s="166"/>
    </row>
    <row r="5639" spans="1:10">
      <c r="A5639" s="102">
        <v>44192</v>
      </c>
      <c r="B5639" s="103">
        <v>44192</v>
      </c>
      <c r="C5639" s="104" t="s">
        <v>851</v>
      </c>
      <c r="D5639" s="105">
        <f>VLOOKUP(Pag_Inicio_Corr_mas_casos[[#This Row],[Corregimiento]],Hoja3!$A$2:$D$676,4,0)</f>
        <v>80802</v>
      </c>
      <c r="E5639" s="104">
        <v>13</v>
      </c>
      <c r="J5639" s="166"/>
    </row>
    <row r="5640" spans="1:10">
      <c r="A5640" s="102">
        <v>44192</v>
      </c>
      <c r="B5640" s="103">
        <v>44192</v>
      </c>
      <c r="C5640" s="104" t="s">
        <v>508</v>
      </c>
      <c r="D5640" s="105">
        <f>VLOOKUP(Pag_Inicio_Corr_mas_casos[[#This Row],[Corregimiento]],Hoja3!$A$2:$D$676,4,0)</f>
        <v>40501</v>
      </c>
      <c r="E5640" s="104">
        <v>13</v>
      </c>
      <c r="J5640" s="166"/>
    </row>
    <row r="5641" spans="1:10">
      <c r="A5641" s="102">
        <v>44192</v>
      </c>
      <c r="B5641" s="103">
        <v>44192</v>
      </c>
      <c r="C5641" s="104" t="s">
        <v>823</v>
      </c>
      <c r="D5641" s="105">
        <f>VLOOKUP(Pag_Inicio_Corr_mas_casos[[#This Row],[Corregimiento]],Hoja3!$A$2:$D$676,4,0)</f>
        <v>30113</v>
      </c>
      <c r="E5641" s="104">
        <v>13</v>
      </c>
      <c r="J5641" s="166"/>
    </row>
    <row r="5642" spans="1:10">
      <c r="A5642" s="102">
        <v>44192</v>
      </c>
      <c r="B5642" s="103">
        <v>44192</v>
      </c>
      <c r="C5642" s="104" t="s">
        <v>485</v>
      </c>
      <c r="D5642" s="105">
        <f>VLOOKUP(Pag_Inicio_Corr_mas_casos[[#This Row],[Corregimiento]],Hoja3!$A$2:$D$676,4,0)</f>
        <v>91007</v>
      </c>
      <c r="E5642" s="104">
        <v>12</v>
      </c>
      <c r="J5642" s="166"/>
    </row>
    <row r="5643" spans="1:10">
      <c r="A5643" s="102">
        <v>44192</v>
      </c>
      <c r="B5643" s="103">
        <v>44192</v>
      </c>
      <c r="C5643" s="104" t="s">
        <v>490</v>
      </c>
      <c r="D5643" s="105">
        <f>VLOOKUP(Pag_Inicio_Corr_mas_casos[[#This Row],[Corregimiento]],Hoja3!$A$2:$D$676,4,0)</f>
        <v>40601</v>
      </c>
      <c r="E5643" s="104">
        <v>12</v>
      </c>
      <c r="J5643" s="166"/>
    </row>
    <row r="5644" spans="1:10">
      <c r="A5644" s="102">
        <v>44192</v>
      </c>
      <c r="B5644" s="103">
        <v>44192</v>
      </c>
      <c r="C5644" s="104" t="s">
        <v>538</v>
      </c>
      <c r="D5644" s="105">
        <f>VLOOKUP(Pag_Inicio_Corr_mas_casos[[#This Row],[Corregimiento]],Hoja3!$A$2:$D$676,4,0)</f>
        <v>80803</v>
      </c>
      <c r="E5644" s="104">
        <v>12</v>
      </c>
      <c r="J5644" s="166"/>
    </row>
    <row r="5645" spans="1:10">
      <c r="A5645" s="102">
        <v>44192</v>
      </c>
      <c r="B5645" s="103">
        <v>44192</v>
      </c>
      <c r="C5645" s="104" t="s">
        <v>892</v>
      </c>
      <c r="D5645" s="105">
        <f>VLOOKUP(Pag_Inicio_Corr_mas_casos[[#This Row],[Corregimiento]],Hoja3!$A$2:$D$676,4,0)</f>
        <v>50316</v>
      </c>
      <c r="E5645" s="104">
        <v>12</v>
      </c>
      <c r="J5645" s="166"/>
    </row>
    <row r="5646" spans="1:10">
      <c r="A5646" s="102">
        <v>44192</v>
      </c>
      <c r="B5646" s="103">
        <v>44192</v>
      </c>
      <c r="C5646" s="104" t="s">
        <v>850</v>
      </c>
      <c r="D5646" s="105">
        <f>VLOOKUP(Pag_Inicio_Corr_mas_casos[[#This Row],[Corregimiento]],Hoja3!$A$2:$D$676,4,0)</f>
        <v>81005</v>
      </c>
      <c r="E5646" s="104">
        <v>12</v>
      </c>
      <c r="J5646" s="166"/>
    </row>
    <row r="5647" spans="1:10">
      <c r="A5647" s="102">
        <v>44192</v>
      </c>
      <c r="B5647" s="103">
        <v>44192</v>
      </c>
      <c r="C5647" s="104" t="s">
        <v>855</v>
      </c>
      <c r="D5647" s="105">
        <f>VLOOKUP(Pag_Inicio_Corr_mas_casos[[#This Row],[Corregimiento]],Hoja3!$A$2:$D$676,4,0)</f>
        <v>80805</v>
      </c>
      <c r="E5647" s="104">
        <v>11</v>
      </c>
      <c r="J5647" s="166"/>
    </row>
    <row r="5648" spans="1:10">
      <c r="A5648" s="102">
        <v>44192</v>
      </c>
      <c r="B5648" s="103">
        <v>44192</v>
      </c>
      <c r="C5648" s="104" t="s">
        <v>854</v>
      </c>
      <c r="D5648" s="105">
        <f>VLOOKUP(Pag_Inicio_Corr_mas_casos[[#This Row],[Corregimiento]],Hoja3!$A$2:$D$676,4,0)</f>
        <v>60104</v>
      </c>
      <c r="E5648" s="104">
        <v>11</v>
      </c>
      <c r="J5648" s="166"/>
    </row>
    <row r="5649" spans="1:10">
      <c r="A5649" s="102">
        <v>44192</v>
      </c>
      <c r="B5649" s="103">
        <v>44192</v>
      </c>
      <c r="C5649" s="104" t="s">
        <v>898</v>
      </c>
      <c r="D5649" s="105">
        <f>VLOOKUP(Pag_Inicio_Corr_mas_casos[[#This Row],[Corregimiento]],Hoja3!$A$2:$D$676,4,0)</f>
        <v>60401</v>
      </c>
      <c r="E5649" s="104">
        <v>11</v>
      </c>
      <c r="J5649" s="166"/>
    </row>
    <row r="5650" spans="1:10">
      <c r="A5650" s="102">
        <v>44192</v>
      </c>
      <c r="B5650" s="103">
        <v>44192</v>
      </c>
      <c r="C5650" s="104" t="s">
        <v>899</v>
      </c>
      <c r="D5650" s="105">
        <f>VLOOKUP(Pag_Inicio_Corr_mas_casos[[#This Row],[Corregimiento]],Hoja3!$A$2:$D$676,4,0)</f>
        <v>91109</v>
      </c>
      <c r="E5650" s="104">
        <v>11</v>
      </c>
      <c r="J5650" s="166"/>
    </row>
    <row r="5651" spans="1:10">
      <c r="A5651" s="98">
        <v>44193</v>
      </c>
      <c r="B5651" s="99">
        <v>44193</v>
      </c>
      <c r="C5651" s="100" t="s">
        <v>736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6"/>
    </row>
    <row r="5652" spans="1:10">
      <c r="A5652" s="98">
        <v>44193</v>
      </c>
      <c r="B5652" s="99">
        <v>44193</v>
      </c>
      <c r="C5652" s="100" t="s">
        <v>537</v>
      </c>
      <c r="D5652" s="101">
        <f>VLOOKUP(Pag_Inicio_Corr_mas_casos[[#This Row],[Corregimiento]],Hoja3!$A$2:$D$676,4,0)</f>
        <v>80809</v>
      </c>
      <c r="E5652" s="100">
        <v>61</v>
      </c>
      <c r="J5652" s="166"/>
    </row>
    <row r="5653" spans="1:10">
      <c r="A5653" s="98">
        <v>44193</v>
      </c>
      <c r="B5653" s="99">
        <v>44193</v>
      </c>
      <c r="C5653" s="100" t="s">
        <v>506</v>
      </c>
      <c r="D5653" s="101">
        <f>VLOOKUP(Pag_Inicio_Corr_mas_casos[[#This Row],[Corregimiento]],Hoja3!$A$2:$D$676,4,0)</f>
        <v>130102</v>
      </c>
      <c r="E5653" s="100">
        <v>56</v>
      </c>
      <c r="J5653" s="166"/>
    </row>
    <row r="5654" spans="1:10">
      <c r="A5654" s="98">
        <v>44193</v>
      </c>
      <c r="B5654" s="99">
        <v>44193</v>
      </c>
      <c r="C5654" s="100" t="s">
        <v>809</v>
      </c>
      <c r="D5654" s="101">
        <f>VLOOKUP(Pag_Inicio_Corr_mas_casos[[#This Row],[Corregimiento]],Hoja3!$A$2:$D$676,4,0)</f>
        <v>80823</v>
      </c>
      <c r="E5654" s="100">
        <v>51</v>
      </c>
      <c r="J5654" s="166"/>
    </row>
    <row r="5655" spans="1:10">
      <c r="A5655" s="98">
        <v>44193</v>
      </c>
      <c r="B5655" s="99">
        <v>44193</v>
      </c>
      <c r="C5655" s="100" t="s">
        <v>542</v>
      </c>
      <c r="D5655" s="101">
        <f>VLOOKUP(Pag_Inicio_Corr_mas_casos[[#This Row],[Corregimiento]],Hoja3!$A$2:$D$676,4,0)</f>
        <v>80819</v>
      </c>
      <c r="E5655" s="100">
        <v>49</v>
      </c>
      <c r="J5655" s="166"/>
    </row>
    <row r="5656" spans="1:10">
      <c r="A5656" s="98">
        <v>44193</v>
      </c>
      <c r="B5656" s="99">
        <v>44193</v>
      </c>
      <c r="C5656" s="100" t="s">
        <v>470</v>
      </c>
      <c r="D5656" s="101">
        <f>VLOOKUP(Pag_Inicio_Corr_mas_casos[[#This Row],[Corregimiento]],Hoja3!$A$2:$D$676,4,0)</f>
        <v>80821</v>
      </c>
      <c r="E5656" s="100">
        <v>48</v>
      </c>
      <c r="J5656" s="166"/>
    </row>
    <row r="5657" spans="1:10">
      <c r="A5657" s="98">
        <v>44193</v>
      </c>
      <c r="B5657" s="99">
        <v>44193</v>
      </c>
      <c r="C5657" s="100" t="s">
        <v>527</v>
      </c>
      <c r="D5657" s="101">
        <f>VLOOKUP(Pag_Inicio_Corr_mas_casos[[#This Row],[Corregimiento]],Hoja3!$A$2:$D$676,4,0)</f>
        <v>130717</v>
      </c>
      <c r="E5657" s="100">
        <v>46</v>
      </c>
      <c r="J5657" s="166"/>
    </row>
    <row r="5658" spans="1:10">
      <c r="A5658" s="98">
        <v>44193</v>
      </c>
      <c r="B5658" s="99">
        <v>44193</v>
      </c>
      <c r="C5658" s="100" t="s">
        <v>484</v>
      </c>
      <c r="D5658" s="101">
        <f>VLOOKUP(Pag_Inicio_Corr_mas_casos[[#This Row],[Corregimiento]],Hoja3!$A$2:$D$676,4,0)</f>
        <v>80815</v>
      </c>
      <c r="E5658" s="100">
        <v>45</v>
      </c>
      <c r="J5658" s="166"/>
    </row>
    <row r="5659" spans="1:10">
      <c r="A5659" s="98">
        <v>44193</v>
      </c>
      <c r="B5659" s="99">
        <v>44193</v>
      </c>
      <c r="C5659" s="100" t="s">
        <v>868</v>
      </c>
      <c r="D5659" s="101">
        <f>VLOOKUP(Pag_Inicio_Corr_mas_casos[[#This Row],[Corregimiento]],Hoja3!$A$2:$D$676,4,0)</f>
        <v>81001</v>
      </c>
      <c r="E5659" s="100">
        <v>44</v>
      </c>
      <c r="J5659" s="166"/>
    </row>
    <row r="5660" spans="1:10">
      <c r="A5660" s="98">
        <v>44193</v>
      </c>
      <c r="B5660" s="99">
        <v>44193</v>
      </c>
      <c r="C5660" s="100" t="s">
        <v>808</v>
      </c>
      <c r="D5660" s="101">
        <f>VLOOKUP(Pag_Inicio_Corr_mas_casos[[#This Row],[Corregimiento]],Hoja3!$A$2:$D$676,4,0)</f>
        <v>80810</v>
      </c>
      <c r="E5660" s="100">
        <v>41</v>
      </c>
      <c r="J5660" s="166"/>
    </row>
    <row r="5661" spans="1:10">
      <c r="A5661" s="98">
        <v>44193</v>
      </c>
      <c r="B5661" s="99">
        <v>44193</v>
      </c>
      <c r="C5661" s="100" t="s">
        <v>813</v>
      </c>
      <c r="D5661" s="101">
        <f>VLOOKUP(Pag_Inicio_Corr_mas_casos[[#This Row],[Corregimiento]],Hoja3!$A$2:$D$676,4,0)</f>
        <v>80814</v>
      </c>
      <c r="E5661" s="100">
        <v>39</v>
      </c>
      <c r="J5661" s="166"/>
    </row>
    <row r="5662" spans="1:10">
      <c r="A5662" s="98">
        <v>44193</v>
      </c>
      <c r="B5662" s="99">
        <v>44193</v>
      </c>
      <c r="C5662" s="100" t="s">
        <v>816</v>
      </c>
      <c r="D5662" s="101">
        <f>VLOOKUP(Pag_Inicio_Corr_mas_casos[[#This Row],[Corregimiento]],Hoja3!$A$2:$D$676,4,0)</f>
        <v>130107</v>
      </c>
      <c r="E5662" s="100">
        <v>38</v>
      </c>
      <c r="J5662" s="166"/>
    </row>
    <row r="5663" spans="1:10">
      <c r="A5663" s="98">
        <v>44193</v>
      </c>
      <c r="B5663" s="99">
        <v>44193</v>
      </c>
      <c r="C5663" s="100" t="s">
        <v>810</v>
      </c>
      <c r="D5663" s="101">
        <f>VLOOKUP(Pag_Inicio_Corr_mas_casos[[#This Row],[Corregimiento]],Hoja3!$A$2:$D$676,4,0)</f>
        <v>80816</v>
      </c>
      <c r="E5663" s="100">
        <v>37</v>
      </c>
      <c r="J5663" s="166"/>
    </row>
    <row r="5664" spans="1:10">
      <c r="A5664" s="98">
        <v>44193</v>
      </c>
      <c r="B5664" s="99">
        <v>44193</v>
      </c>
      <c r="C5664" s="100" t="s">
        <v>513</v>
      </c>
      <c r="D5664" s="101">
        <f>VLOOKUP(Pag_Inicio_Corr_mas_casos[[#This Row],[Corregimiento]],Hoja3!$A$2:$D$676,4,0)</f>
        <v>80820</v>
      </c>
      <c r="E5664" s="100">
        <v>37</v>
      </c>
      <c r="J5664" s="166"/>
    </row>
    <row r="5665" spans="1:10">
      <c r="A5665" s="98">
        <v>44193</v>
      </c>
      <c r="B5665" s="99">
        <v>44193</v>
      </c>
      <c r="C5665" s="100" t="s">
        <v>532</v>
      </c>
      <c r="D5665" s="101">
        <f>VLOOKUP(Pag_Inicio_Corr_mas_casos[[#This Row],[Corregimiento]],Hoja3!$A$2:$D$676,4,0)</f>
        <v>81009</v>
      </c>
      <c r="E5665" s="100">
        <v>37</v>
      </c>
      <c r="J5665" s="166"/>
    </row>
    <row r="5666" spans="1:10">
      <c r="A5666" s="98">
        <v>44193</v>
      </c>
      <c r="B5666" s="99">
        <v>44193</v>
      </c>
      <c r="C5666" s="100" t="s">
        <v>880</v>
      </c>
      <c r="D5666" s="101">
        <f>VLOOKUP(Pag_Inicio_Corr_mas_casos[[#This Row],[Corregimiento]],Hoja3!$A$2:$D$676,4,0)</f>
        <v>130101</v>
      </c>
      <c r="E5666" s="100">
        <v>35</v>
      </c>
      <c r="J5666" s="166"/>
    </row>
    <row r="5667" spans="1:10">
      <c r="A5667" s="98">
        <v>44193</v>
      </c>
      <c r="B5667" s="99">
        <v>44193</v>
      </c>
      <c r="C5667" s="100" t="s">
        <v>824</v>
      </c>
      <c r="D5667" s="101">
        <f>VLOOKUP(Pag_Inicio_Corr_mas_casos[[#This Row],[Corregimiento]],Hoja3!$A$2:$D$676,4,0)</f>
        <v>91001</v>
      </c>
      <c r="E5667" s="100">
        <v>35</v>
      </c>
      <c r="J5667" s="166"/>
    </row>
    <row r="5668" spans="1:10">
      <c r="A5668" s="98">
        <v>44193</v>
      </c>
      <c r="B5668" s="99">
        <v>44193</v>
      </c>
      <c r="C5668" s="100" t="s">
        <v>812</v>
      </c>
      <c r="D5668" s="101">
        <f>VLOOKUP(Pag_Inicio_Corr_mas_casos[[#This Row],[Corregimiento]],Hoja3!$A$2:$D$676,4,0)</f>
        <v>81007</v>
      </c>
      <c r="E5668" s="100">
        <v>34</v>
      </c>
      <c r="J5668" s="166"/>
    </row>
    <row r="5669" spans="1:10">
      <c r="A5669" s="98">
        <v>44193</v>
      </c>
      <c r="B5669" s="99">
        <v>44193</v>
      </c>
      <c r="C5669" s="100" t="s">
        <v>493</v>
      </c>
      <c r="D5669" s="101">
        <f>VLOOKUP(Pag_Inicio_Corr_mas_casos[[#This Row],[Corregimiento]],Hoja3!$A$2:$D$676,4,0)</f>
        <v>80826</v>
      </c>
      <c r="E5669" s="100">
        <v>33</v>
      </c>
      <c r="J5669" s="166"/>
    </row>
    <row r="5670" spans="1:10">
      <c r="A5670" s="98">
        <v>44193</v>
      </c>
      <c r="B5670" s="99">
        <v>44193</v>
      </c>
      <c r="C5670" s="100" t="s">
        <v>519</v>
      </c>
      <c r="D5670" s="101">
        <f>VLOOKUP(Pag_Inicio_Corr_mas_casos[[#This Row],[Corregimiento]],Hoja3!$A$2:$D$676,4,0)</f>
        <v>80817</v>
      </c>
      <c r="E5670" s="100">
        <v>33</v>
      </c>
      <c r="J5670" s="166"/>
    </row>
    <row r="5671" spans="1:10">
      <c r="A5671" s="98">
        <v>44193</v>
      </c>
      <c r="B5671" s="99">
        <v>44193</v>
      </c>
      <c r="C5671" s="100" t="s">
        <v>811</v>
      </c>
      <c r="D5671" s="101">
        <f>VLOOKUP(Pag_Inicio_Corr_mas_casos[[#This Row],[Corregimiento]],Hoja3!$A$2:$D$676,4,0)</f>
        <v>130708</v>
      </c>
      <c r="E5671" s="100">
        <v>32</v>
      </c>
      <c r="J5671" s="166"/>
    </row>
    <row r="5672" spans="1:10">
      <c r="A5672" s="98">
        <v>44193</v>
      </c>
      <c r="B5672" s="99">
        <v>44193</v>
      </c>
      <c r="C5672" s="100" t="s">
        <v>512</v>
      </c>
      <c r="D5672" s="101">
        <f>VLOOKUP(Pag_Inicio_Corr_mas_casos[[#This Row],[Corregimiento]],Hoja3!$A$2:$D$676,4,0)</f>
        <v>40606</v>
      </c>
      <c r="E5672" s="100">
        <v>30</v>
      </c>
      <c r="J5672" s="166"/>
    </row>
    <row r="5673" spans="1:10">
      <c r="A5673" s="98">
        <v>44193</v>
      </c>
      <c r="B5673" s="99">
        <v>44193</v>
      </c>
      <c r="C5673" s="100" t="s">
        <v>543</v>
      </c>
      <c r="D5673" s="101">
        <f>VLOOKUP(Pag_Inicio_Corr_mas_casos[[#This Row],[Corregimiento]],Hoja3!$A$2:$D$676,4,0)</f>
        <v>130106</v>
      </c>
      <c r="E5673" s="100">
        <v>30</v>
      </c>
      <c r="J5673" s="166"/>
    </row>
    <row r="5674" spans="1:10">
      <c r="A5674" s="98">
        <v>44193</v>
      </c>
      <c r="B5674" s="99">
        <v>44193</v>
      </c>
      <c r="C5674" s="100" t="s">
        <v>817</v>
      </c>
      <c r="D5674" s="101">
        <f>VLOOKUP(Pag_Inicio_Corr_mas_casos[[#This Row],[Corregimiento]],Hoja3!$A$2:$D$676,4,0)</f>
        <v>80822</v>
      </c>
      <c r="E5674" s="100">
        <v>29</v>
      </c>
      <c r="J5674" s="166"/>
    </row>
    <row r="5675" spans="1:10">
      <c r="A5675" s="98">
        <v>44193</v>
      </c>
      <c r="B5675" s="99">
        <v>44193</v>
      </c>
      <c r="C5675" s="100" t="s">
        <v>477</v>
      </c>
      <c r="D5675" s="101">
        <f>VLOOKUP(Pag_Inicio_Corr_mas_casos[[#This Row],[Corregimiento]],Hoja3!$A$2:$D$676,4,0)</f>
        <v>130702</v>
      </c>
      <c r="E5675" s="100">
        <v>29</v>
      </c>
      <c r="J5675" s="166"/>
    </row>
    <row r="5676" spans="1:10">
      <c r="A5676" s="98">
        <v>44193</v>
      </c>
      <c r="B5676" s="99">
        <v>44193</v>
      </c>
      <c r="C5676" s="100" t="s">
        <v>869</v>
      </c>
      <c r="D5676" s="101">
        <f>VLOOKUP(Pag_Inicio_Corr_mas_casos[[#This Row],[Corregimiento]],Hoja3!$A$2:$D$676,4,0)</f>
        <v>81002</v>
      </c>
      <c r="E5676" s="100">
        <v>29</v>
      </c>
      <c r="J5676" s="166"/>
    </row>
    <row r="5677" spans="1:10">
      <c r="A5677" s="98">
        <v>44193</v>
      </c>
      <c r="B5677" s="99">
        <v>44193</v>
      </c>
      <c r="C5677" s="100" t="s">
        <v>819</v>
      </c>
      <c r="D5677" s="101">
        <f>VLOOKUP(Pag_Inicio_Corr_mas_casos[[#This Row],[Corregimiento]],Hoja3!$A$2:$D$676,4,0)</f>
        <v>50208</v>
      </c>
      <c r="E5677" s="100">
        <v>29</v>
      </c>
      <c r="J5677" s="166"/>
    </row>
    <row r="5678" spans="1:10">
      <c r="A5678" s="98">
        <v>44193</v>
      </c>
      <c r="B5678" s="99">
        <v>44193</v>
      </c>
      <c r="C5678" s="100" t="s">
        <v>521</v>
      </c>
      <c r="D5678" s="101">
        <f>VLOOKUP(Pag_Inicio_Corr_mas_casos[[#This Row],[Corregimiento]],Hoja3!$A$2:$D$676,4,0)</f>
        <v>80813</v>
      </c>
      <c r="E5678" s="100">
        <v>29</v>
      </c>
      <c r="J5678" s="166"/>
    </row>
    <row r="5679" spans="1:10">
      <c r="A5679" s="98">
        <v>44193</v>
      </c>
      <c r="B5679" s="99">
        <v>44193</v>
      </c>
      <c r="C5679" s="100" t="s">
        <v>823</v>
      </c>
      <c r="D5679" s="101">
        <f>VLOOKUP(Pag_Inicio_Corr_mas_casos[[#This Row],[Corregimiento]],Hoja3!$A$2:$D$676,4,0)</f>
        <v>30113</v>
      </c>
      <c r="E5679" s="100">
        <v>29</v>
      </c>
      <c r="J5679" s="166"/>
    </row>
    <row r="5680" spans="1:10">
      <c r="A5680" s="98">
        <v>44193</v>
      </c>
      <c r="B5680" s="99">
        <v>44193</v>
      </c>
      <c r="C5680" s="100" t="s">
        <v>826</v>
      </c>
      <c r="D5680" s="101">
        <f>VLOOKUP(Pag_Inicio_Corr_mas_casos[[#This Row],[Corregimiento]],Hoja3!$A$2:$D$676,4,0)</f>
        <v>30107</v>
      </c>
      <c r="E5680" s="100">
        <v>27</v>
      </c>
      <c r="J5680" s="166"/>
    </row>
    <row r="5681" spans="1:10">
      <c r="A5681" s="98">
        <v>44193</v>
      </c>
      <c r="B5681" s="99">
        <v>44193</v>
      </c>
      <c r="C5681" s="100" t="s">
        <v>479</v>
      </c>
      <c r="D5681" s="101">
        <f>VLOOKUP(Pag_Inicio_Corr_mas_casos[[#This Row],[Corregimiento]],Hoja3!$A$2:$D$676,4,0)</f>
        <v>80806</v>
      </c>
      <c r="E5681" s="100">
        <v>25</v>
      </c>
      <c r="J5681" s="166"/>
    </row>
    <row r="5682" spans="1:10">
      <c r="A5682" s="98">
        <v>44193</v>
      </c>
      <c r="B5682" s="99">
        <v>44193</v>
      </c>
      <c r="C5682" s="100" t="s">
        <v>505</v>
      </c>
      <c r="D5682" s="101">
        <f>VLOOKUP(Pag_Inicio_Corr_mas_casos[[#This Row],[Corregimiento]],Hoja3!$A$2:$D$676,4,0)</f>
        <v>81003</v>
      </c>
      <c r="E5682" s="100">
        <v>25</v>
      </c>
      <c r="J5682" s="166"/>
    </row>
    <row r="5683" spans="1:10">
      <c r="A5683" s="98">
        <v>44193</v>
      </c>
      <c r="B5683" s="99">
        <v>44193</v>
      </c>
      <c r="C5683" s="100" t="s">
        <v>478</v>
      </c>
      <c r="D5683" s="101">
        <f>VLOOKUP(Pag_Inicio_Corr_mas_casos[[#This Row],[Corregimiento]],Hoja3!$A$2:$D$676,4,0)</f>
        <v>80807</v>
      </c>
      <c r="E5683" s="100">
        <v>24</v>
      </c>
      <c r="J5683" s="166"/>
    </row>
    <row r="5684" spans="1:10">
      <c r="A5684" s="98">
        <v>44193</v>
      </c>
      <c r="B5684" s="99">
        <v>44193</v>
      </c>
      <c r="C5684" s="100" t="s">
        <v>814</v>
      </c>
      <c r="D5684" s="101">
        <f>VLOOKUP(Pag_Inicio_Corr_mas_casos[[#This Row],[Corregimiento]],Hoja3!$A$2:$D$676,4,0)</f>
        <v>80811</v>
      </c>
      <c r="E5684" s="100">
        <v>23</v>
      </c>
      <c r="J5684" s="166"/>
    </row>
    <row r="5685" spans="1:10">
      <c r="A5685" s="98">
        <v>44193</v>
      </c>
      <c r="B5685" s="99">
        <v>44193</v>
      </c>
      <c r="C5685" s="100" t="s">
        <v>850</v>
      </c>
      <c r="D5685" s="101">
        <f>VLOOKUP(Pag_Inicio_Corr_mas_casos[[#This Row],[Corregimiento]],Hoja3!$A$2:$D$676,4,0)</f>
        <v>81005</v>
      </c>
      <c r="E5685" s="100">
        <v>23</v>
      </c>
      <c r="J5685" s="166"/>
    </row>
    <row r="5686" spans="1:10">
      <c r="A5686" s="98">
        <v>44193</v>
      </c>
      <c r="B5686" s="99">
        <v>44193</v>
      </c>
      <c r="C5686" s="100" t="s">
        <v>476</v>
      </c>
      <c r="D5686" s="101">
        <f>VLOOKUP(Pag_Inicio_Corr_mas_casos[[#This Row],[Corregimiento]],Hoja3!$A$2:$D$676,4,0)</f>
        <v>130701</v>
      </c>
      <c r="E5686" s="100">
        <v>22</v>
      </c>
      <c r="J5686" s="166"/>
    </row>
    <row r="5687" spans="1:10">
      <c r="A5687" s="98">
        <v>44193</v>
      </c>
      <c r="B5687" s="99">
        <v>44193</v>
      </c>
      <c r="C5687" s="100" t="s">
        <v>523</v>
      </c>
      <c r="D5687" s="101">
        <f>VLOOKUP(Pag_Inicio_Corr_mas_casos[[#This Row],[Corregimiento]],Hoja3!$A$2:$D$676,4,0)</f>
        <v>130716</v>
      </c>
      <c r="E5687" s="100">
        <v>22</v>
      </c>
      <c r="J5687" s="166"/>
    </row>
    <row r="5688" spans="1:10">
      <c r="A5688" s="98">
        <v>44193</v>
      </c>
      <c r="B5688" s="99">
        <v>44193</v>
      </c>
      <c r="C5688" s="100" t="s">
        <v>874</v>
      </c>
      <c r="D5688" s="101">
        <f>VLOOKUP(Pag_Inicio_Corr_mas_casos[[#This Row],[Corregimiento]],Hoja3!$A$2:$D$676,4,0)</f>
        <v>30103</v>
      </c>
      <c r="E5688" s="100">
        <v>21</v>
      </c>
      <c r="J5688" s="166"/>
    </row>
    <row r="5689" spans="1:10">
      <c r="A5689" s="98">
        <v>44193</v>
      </c>
      <c r="B5689" s="99">
        <v>44193</v>
      </c>
      <c r="C5689" s="100" t="s">
        <v>878</v>
      </c>
      <c r="D5689" s="101">
        <f>VLOOKUP(Pag_Inicio_Corr_mas_casos[[#This Row],[Corregimiento]],Hoja3!$A$2:$D$676,4,0)</f>
        <v>30104</v>
      </c>
      <c r="E5689" s="100">
        <v>21</v>
      </c>
      <c r="J5689" s="166"/>
    </row>
    <row r="5690" spans="1:10">
      <c r="A5690" s="98">
        <v>44193</v>
      </c>
      <c r="B5690" s="99">
        <v>44193</v>
      </c>
      <c r="C5690" s="100" t="s">
        <v>882</v>
      </c>
      <c r="D5690" s="101">
        <f>VLOOKUP(Pag_Inicio_Corr_mas_casos[[#This Row],[Corregimiento]],Hoja3!$A$2:$D$676,4,0)</f>
        <v>130108</v>
      </c>
      <c r="E5690" s="100">
        <v>20</v>
      </c>
      <c r="J5690" s="166"/>
    </row>
    <row r="5691" spans="1:10">
      <c r="A5691" s="98">
        <v>44193</v>
      </c>
      <c r="B5691" s="99">
        <v>44193</v>
      </c>
      <c r="C5691" s="100" t="s">
        <v>893</v>
      </c>
      <c r="D5691" s="101">
        <f>VLOOKUP(Pag_Inicio_Corr_mas_casos[[#This Row],[Corregimiento]],Hoja3!$A$2:$D$676,4,0)</f>
        <v>80501</v>
      </c>
      <c r="E5691" s="100">
        <v>20</v>
      </c>
      <c r="J5691" s="166"/>
    </row>
    <row r="5692" spans="1:10">
      <c r="A5692" s="98">
        <v>44193</v>
      </c>
      <c r="B5692" s="99">
        <v>44193</v>
      </c>
      <c r="C5692" s="100" t="s">
        <v>490</v>
      </c>
      <c r="D5692" s="101">
        <f>VLOOKUP(Pag_Inicio_Corr_mas_casos[[#This Row],[Corregimiento]],Hoja3!$A$2:$D$676,4,0)</f>
        <v>40601</v>
      </c>
      <c r="E5692" s="100">
        <v>20</v>
      </c>
      <c r="J5692" s="166"/>
    </row>
    <row r="5693" spans="1:10">
      <c r="A5693" s="98">
        <v>44193</v>
      </c>
      <c r="B5693" s="99">
        <v>44193</v>
      </c>
      <c r="C5693" s="100" t="s">
        <v>832</v>
      </c>
      <c r="D5693" s="101">
        <f>VLOOKUP(Pag_Inicio_Corr_mas_casos[[#This Row],[Corregimiento]],Hoja3!$A$2:$D$676,4,0)</f>
        <v>60105</v>
      </c>
      <c r="E5693" s="100">
        <v>20</v>
      </c>
      <c r="J5693" s="166"/>
    </row>
    <row r="5694" spans="1:10">
      <c r="A5694" s="98">
        <v>44193</v>
      </c>
      <c r="B5694" s="99">
        <v>44193</v>
      </c>
      <c r="C5694" s="100" t="s">
        <v>900</v>
      </c>
      <c r="D5694" s="101">
        <f>VLOOKUP(Pag_Inicio_Corr_mas_casos[[#This Row],[Corregimiento]],Hoja3!$A$2:$D$676,4,0)</f>
        <v>20401</v>
      </c>
      <c r="E5694" s="100">
        <v>19</v>
      </c>
      <c r="J5694" s="166"/>
    </row>
    <row r="5695" spans="1:10">
      <c r="A5695" s="98">
        <v>44193</v>
      </c>
      <c r="B5695" s="99">
        <v>44193</v>
      </c>
      <c r="C5695" s="100" t="s">
        <v>867</v>
      </c>
      <c r="D5695" s="101">
        <f>VLOOKUP(Pag_Inicio_Corr_mas_casos[[#This Row],[Corregimiento]],Hoja3!$A$2:$D$676,4,0)</f>
        <v>81008</v>
      </c>
      <c r="E5695" s="100">
        <v>19</v>
      </c>
      <c r="J5695" s="166"/>
    </row>
    <row r="5696" spans="1:10">
      <c r="A5696" s="98">
        <v>44193</v>
      </c>
      <c r="B5696" s="99">
        <v>44193</v>
      </c>
      <c r="C5696" s="100" t="s">
        <v>828</v>
      </c>
      <c r="D5696" s="101">
        <f>VLOOKUP(Pag_Inicio_Corr_mas_casos[[#This Row],[Corregimiento]],Hoja3!$A$2:$D$676,4,0)</f>
        <v>130709</v>
      </c>
      <c r="E5696" s="100">
        <v>17</v>
      </c>
      <c r="J5696" s="166"/>
    </row>
    <row r="5697" spans="1:10">
      <c r="A5697" s="98">
        <v>44193</v>
      </c>
      <c r="B5697" s="99">
        <v>44193</v>
      </c>
      <c r="C5697" s="100" t="s">
        <v>508</v>
      </c>
      <c r="D5697" s="101">
        <f>VLOOKUP(Pag_Inicio_Corr_mas_casos[[#This Row],[Corregimiento]],Hoja3!$A$2:$D$676,4,0)</f>
        <v>40501</v>
      </c>
      <c r="E5697" s="100">
        <v>17</v>
      </c>
      <c r="J5697" s="166"/>
    </row>
    <row r="5698" spans="1:10">
      <c r="A5698" s="98">
        <v>44193</v>
      </c>
      <c r="B5698" s="99">
        <v>44193</v>
      </c>
      <c r="C5698" s="100" t="s">
        <v>820</v>
      </c>
      <c r="D5698" s="101">
        <f>VLOOKUP(Pag_Inicio_Corr_mas_casos[[#This Row],[Corregimiento]],Hoja3!$A$2:$D$676,4,0)</f>
        <v>80804</v>
      </c>
      <c r="E5698" s="100">
        <v>16</v>
      </c>
      <c r="J5698" s="166"/>
    </row>
    <row r="5699" spans="1:10">
      <c r="A5699" s="98">
        <v>44193</v>
      </c>
      <c r="B5699" s="99">
        <v>44193</v>
      </c>
      <c r="C5699" s="100" t="s">
        <v>491</v>
      </c>
      <c r="D5699" s="101">
        <f>VLOOKUP(Pag_Inicio_Corr_mas_casos[[#This Row],[Corregimiento]],Hoja3!$A$2:$D$676,4,0)</f>
        <v>40611</v>
      </c>
      <c r="E5699" s="100">
        <v>15</v>
      </c>
      <c r="J5699" s="166"/>
    </row>
    <row r="5700" spans="1:10">
      <c r="A5700" s="98">
        <v>44193</v>
      </c>
      <c r="B5700" s="99">
        <v>44193</v>
      </c>
      <c r="C5700" s="100" t="s">
        <v>901</v>
      </c>
      <c r="D5700" s="101">
        <f>VLOOKUP(Pag_Inicio_Corr_mas_casos[[#This Row],[Corregimiento]],Hoja3!$A$2:$D$676,4,0)</f>
        <v>30405</v>
      </c>
      <c r="E5700" s="100">
        <v>15</v>
      </c>
      <c r="J5700" s="166"/>
    </row>
    <row r="5701" spans="1:10">
      <c r="A5701" s="98">
        <v>44193</v>
      </c>
      <c r="B5701" s="99">
        <v>44193</v>
      </c>
      <c r="C5701" s="100" t="s">
        <v>902</v>
      </c>
      <c r="D5701" s="101">
        <f>VLOOKUP(Pag_Inicio_Corr_mas_casos[[#This Row],[Corregimiento]],Hoja3!$A$2:$D$676,4,0)</f>
        <v>30110</v>
      </c>
      <c r="E5701" s="100">
        <v>15</v>
      </c>
      <c r="J5701" s="166"/>
    </row>
    <row r="5702" spans="1:10">
      <c r="A5702" s="98">
        <v>44193</v>
      </c>
      <c r="B5702" s="99">
        <v>44193</v>
      </c>
      <c r="C5702" s="100" t="s">
        <v>484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6"/>
    </row>
    <row r="5703" spans="1:10">
      <c r="A5703" s="98">
        <v>44193</v>
      </c>
      <c r="B5703" s="99">
        <v>44193</v>
      </c>
      <c r="C5703" s="100" t="s">
        <v>858</v>
      </c>
      <c r="D5703" s="101">
        <f>VLOOKUP(Pag_Inicio_Corr_mas_casos[[#This Row],[Corregimiento]],Hoja3!$A$2:$D$676,4,0)</f>
        <v>130310</v>
      </c>
      <c r="E5703" s="100">
        <v>14</v>
      </c>
      <c r="J5703" s="166"/>
    </row>
    <row r="5704" spans="1:10">
      <c r="A5704" s="98">
        <v>44193</v>
      </c>
      <c r="B5704" s="99">
        <v>44193</v>
      </c>
      <c r="C5704" s="100" t="s">
        <v>903</v>
      </c>
      <c r="D5704" s="101">
        <f>VLOOKUP(Pag_Inicio_Corr_mas_casos[[#This Row],[Corregimiento]],Hoja3!$A$2:$D$676,4,0)</f>
        <v>40610</v>
      </c>
      <c r="E5704" s="100">
        <v>14</v>
      </c>
      <c r="J5704" s="166"/>
    </row>
    <row r="5705" spans="1:10">
      <c r="A5705" s="98">
        <v>44193</v>
      </c>
      <c r="B5705" s="99">
        <v>44193</v>
      </c>
      <c r="C5705" s="100" t="s">
        <v>829</v>
      </c>
      <c r="D5705" s="101">
        <f>VLOOKUP(Pag_Inicio_Corr_mas_casos[[#This Row],[Corregimiento]],Hoja3!$A$2:$D$676,4,0)</f>
        <v>130103</v>
      </c>
      <c r="E5705" s="100">
        <v>13</v>
      </c>
      <c r="J5705" s="166"/>
    </row>
    <row r="5706" spans="1:10">
      <c r="A5706" s="98">
        <v>44193</v>
      </c>
      <c r="B5706" s="99">
        <v>44193</v>
      </c>
      <c r="C5706" s="100" t="s">
        <v>522</v>
      </c>
      <c r="D5706" s="101">
        <f>VLOOKUP(Pag_Inicio_Corr_mas_casos[[#This Row],[Corregimiento]],Hoja3!$A$2:$D$676,4,0)</f>
        <v>20601</v>
      </c>
      <c r="E5706" s="100">
        <v>13</v>
      </c>
      <c r="J5706" s="166"/>
    </row>
    <row r="5707" spans="1:10">
      <c r="A5707" s="98">
        <v>44193</v>
      </c>
      <c r="B5707" s="99">
        <v>44193</v>
      </c>
      <c r="C5707" s="100" t="s">
        <v>847</v>
      </c>
      <c r="D5707" s="101">
        <f>VLOOKUP(Pag_Inicio_Corr_mas_casos[[#This Row],[Corregimiento]],Hoja3!$A$2:$D$676,4,0)</f>
        <v>80808</v>
      </c>
      <c r="E5707" s="100">
        <v>13</v>
      </c>
      <c r="J5707" s="166"/>
    </row>
    <row r="5708" spans="1:10">
      <c r="A5708" s="98">
        <v>44193</v>
      </c>
      <c r="B5708" s="99">
        <v>44193</v>
      </c>
      <c r="C5708" s="100" t="s">
        <v>830</v>
      </c>
      <c r="D5708" s="101">
        <f>VLOOKUP(Pag_Inicio_Corr_mas_casos[[#This Row],[Corregimiento]],Hoja3!$A$2:$D$676,4,0)</f>
        <v>80508</v>
      </c>
      <c r="E5708" s="100">
        <v>13</v>
      </c>
      <c r="J5708" s="166"/>
    </row>
    <row r="5709" spans="1:10">
      <c r="A5709" s="98">
        <v>44193</v>
      </c>
      <c r="B5709" s="99">
        <v>44193</v>
      </c>
      <c r="C5709" s="100" t="s">
        <v>904</v>
      </c>
      <c r="D5709" s="101">
        <f>VLOOKUP(Pag_Inicio_Corr_mas_casos[[#This Row],[Corregimiento]],Hoja3!$A$2:$D$676,4,0)</f>
        <v>20201</v>
      </c>
      <c r="E5709" s="100">
        <v>12</v>
      </c>
      <c r="J5709" s="166"/>
    </row>
    <row r="5710" spans="1:10">
      <c r="A5710" s="98">
        <v>44193</v>
      </c>
      <c r="B5710" s="99">
        <v>44193</v>
      </c>
      <c r="C5710" s="100" t="s">
        <v>894</v>
      </c>
      <c r="D5710" s="101">
        <f>VLOOKUP(Pag_Inicio_Corr_mas_casos[[#This Row],[Corregimiento]],Hoja3!$A$2:$D$676,4,0)</f>
        <v>20105</v>
      </c>
      <c r="E5710" s="100">
        <v>11</v>
      </c>
      <c r="J5710" s="166"/>
    </row>
    <row r="5711" spans="1:10">
      <c r="A5711" s="98">
        <v>44193</v>
      </c>
      <c r="B5711" s="99">
        <v>44193</v>
      </c>
      <c r="C5711" s="100" t="s">
        <v>870</v>
      </c>
      <c r="D5711" s="101">
        <f>VLOOKUP(Pag_Inicio_Corr_mas_casos[[#This Row],[Corregimiento]],Hoja3!$A$2:$D$676,4,0)</f>
        <v>30111</v>
      </c>
      <c r="E5711" s="100">
        <v>11</v>
      </c>
      <c r="J5711" s="166"/>
    </row>
    <row r="5712" spans="1:10">
      <c r="A5712" s="169">
        <v>44194</v>
      </c>
      <c r="B5712" s="170">
        <v>44194</v>
      </c>
      <c r="C5712" s="171" t="s">
        <v>507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J5712" s="166"/>
    </row>
    <row r="5713" spans="1:10">
      <c r="A5713" s="169">
        <v>44194</v>
      </c>
      <c r="B5713" s="170">
        <v>44194</v>
      </c>
      <c r="C5713" s="171" t="s">
        <v>542</v>
      </c>
      <c r="D5713" s="172">
        <f>VLOOKUP(Pag_Inicio_Corr_mas_casos[[#This Row],[Corregimiento]],Hoja3!$A$2:$D$676,4,0)</f>
        <v>80819</v>
      </c>
      <c r="E5713" s="171">
        <v>107</v>
      </c>
      <c r="J5713" s="166"/>
    </row>
    <row r="5714" spans="1:10">
      <c r="A5714" s="169">
        <v>44194</v>
      </c>
      <c r="B5714" s="170">
        <v>44194</v>
      </c>
      <c r="C5714" s="171" t="s">
        <v>814</v>
      </c>
      <c r="D5714" s="172">
        <f>VLOOKUP(Pag_Inicio_Corr_mas_casos[[#This Row],[Corregimiento]],Hoja3!$A$2:$D$676,4,0)</f>
        <v>80811</v>
      </c>
      <c r="E5714" s="171">
        <v>102</v>
      </c>
      <c r="J5714" s="166"/>
    </row>
    <row r="5715" spans="1:10">
      <c r="A5715" s="169">
        <v>44194</v>
      </c>
      <c r="B5715" s="170">
        <v>44194</v>
      </c>
      <c r="C5715" s="171" t="s">
        <v>543</v>
      </c>
      <c r="D5715" s="172">
        <f>VLOOKUP(Pag_Inicio_Corr_mas_casos[[#This Row],[Corregimiento]],Hoja3!$A$2:$D$676,4,0)</f>
        <v>130106</v>
      </c>
      <c r="E5715" s="171">
        <v>99</v>
      </c>
      <c r="J5715" s="166"/>
    </row>
    <row r="5716" spans="1:10">
      <c r="A5716" s="169">
        <v>44194</v>
      </c>
      <c r="B5716" s="170">
        <v>44194</v>
      </c>
      <c r="C5716" s="171" t="s">
        <v>532</v>
      </c>
      <c r="D5716" s="172">
        <f>VLOOKUP(Pag_Inicio_Corr_mas_casos[[#This Row],[Corregimiento]],Hoja3!$A$2:$D$676,4,0)</f>
        <v>81009</v>
      </c>
      <c r="E5716" s="171">
        <v>95</v>
      </c>
      <c r="J5716" s="166"/>
    </row>
    <row r="5717" spans="1:10">
      <c r="A5717" s="169">
        <v>44194</v>
      </c>
      <c r="B5717" s="170">
        <v>44194</v>
      </c>
      <c r="C5717" s="171" t="s">
        <v>539</v>
      </c>
      <c r="D5717" s="172">
        <f>VLOOKUP(Pag_Inicio_Corr_mas_casos[[#This Row],[Corregimiento]],Hoja3!$A$2:$D$676,4,0)</f>
        <v>91001</v>
      </c>
      <c r="E5717" s="171">
        <v>94</v>
      </c>
      <c r="J5717" s="166"/>
    </row>
    <row r="5718" spans="1:10">
      <c r="A5718" s="169">
        <v>44194</v>
      </c>
      <c r="B5718" s="170">
        <v>44194</v>
      </c>
      <c r="C5718" s="171" t="s">
        <v>470</v>
      </c>
      <c r="D5718" s="172">
        <f>VLOOKUP(Pag_Inicio_Corr_mas_casos[[#This Row],[Corregimiento]],Hoja3!$A$2:$D$676,4,0)</f>
        <v>80821</v>
      </c>
      <c r="E5718" s="171">
        <v>92</v>
      </c>
      <c r="J5718" s="166"/>
    </row>
    <row r="5719" spans="1:10">
      <c r="A5719" s="169">
        <v>44194</v>
      </c>
      <c r="B5719" s="170">
        <v>44194</v>
      </c>
      <c r="C5719" s="171" t="s">
        <v>473</v>
      </c>
      <c r="D5719" s="172">
        <f>VLOOKUP(Pag_Inicio_Corr_mas_casos[[#This Row],[Corregimiento]],Hoja3!$A$2:$D$676,4,0)</f>
        <v>130101</v>
      </c>
      <c r="E5719" s="171">
        <v>91</v>
      </c>
      <c r="J5719" s="166"/>
    </row>
    <row r="5720" spans="1:10">
      <c r="A5720" s="169">
        <v>44194</v>
      </c>
      <c r="B5720" s="170">
        <v>44194</v>
      </c>
      <c r="C5720" s="171" t="s">
        <v>519</v>
      </c>
      <c r="D5720" s="172">
        <f>VLOOKUP(Pag_Inicio_Corr_mas_casos[[#This Row],[Corregimiento]],Hoja3!$A$2:$D$676,4,0)</f>
        <v>80817</v>
      </c>
      <c r="E5720" s="171">
        <v>90</v>
      </c>
      <c r="J5720" s="166"/>
    </row>
    <row r="5721" spans="1:10">
      <c r="A5721" s="169">
        <v>44194</v>
      </c>
      <c r="B5721" s="170">
        <v>44194</v>
      </c>
      <c r="C5721" s="171" t="s">
        <v>537</v>
      </c>
      <c r="D5721" s="172">
        <f>VLOOKUP(Pag_Inicio_Corr_mas_casos[[#This Row],[Corregimiento]],Hoja3!$A$2:$D$676,4,0)</f>
        <v>80809</v>
      </c>
      <c r="E5721" s="171">
        <v>90</v>
      </c>
      <c r="J5721" s="166"/>
    </row>
    <row r="5722" spans="1:10">
      <c r="A5722" s="169">
        <v>44194</v>
      </c>
      <c r="B5722" s="170">
        <v>44194</v>
      </c>
      <c r="C5722" s="171" t="s">
        <v>479</v>
      </c>
      <c r="D5722" s="172">
        <f>VLOOKUP(Pag_Inicio_Corr_mas_casos[[#This Row],[Corregimiento]],Hoja3!$A$2:$D$676,4,0)</f>
        <v>80806</v>
      </c>
      <c r="E5722" s="171">
        <v>89</v>
      </c>
      <c r="J5722" s="166"/>
    </row>
    <row r="5723" spans="1:10">
      <c r="A5723" s="169">
        <v>44194</v>
      </c>
      <c r="B5723" s="170">
        <v>44194</v>
      </c>
      <c r="C5723" s="171" t="s">
        <v>484</v>
      </c>
      <c r="D5723" s="172">
        <f>VLOOKUP(Pag_Inicio_Corr_mas_casos[[#This Row],[Corregimiento]],Hoja3!$A$2:$D$676,4,0)</f>
        <v>80815</v>
      </c>
      <c r="E5723" s="171">
        <v>116</v>
      </c>
      <c r="J5723" s="166"/>
    </row>
    <row r="5724" spans="1:10">
      <c r="A5724" s="169">
        <v>44194</v>
      </c>
      <c r="B5724" s="170">
        <v>44194</v>
      </c>
      <c r="C5724" s="171" t="s">
        <v>505</v>
      </c>
      <c r="D5724" s="172">
        <f>VLOOKUP(Pag_Inicio_Corr_mas_casos[[#This Row],[Corregimiento]],Hoja3!$A$2:$D$676,4,0)</f>
        <v>81003</v>
      </c>
      <c r="E5724" s="171">
        <v>86</v>
      </c>
      <c r="J5724" s="166"/>
    </row>
    <row r="5725" spans="1:10">
      <c r="A5725" s="169">
        <v>44194</v>
      </c>
      <c r="B5725" s="170">
        <v>44194</v>
      </c>
      <c r="C5725" s="171" t="s">
        <v>817</v>
      </c>
      <c r="D5725" s="172">
        <f>VLOOKUP(Pag_Inicio_Corr_mas_casos[[#This Row],[Corregimiento]],Hoja3!$A$2:$D$676,4,0)</f>
        <v>80822</v>
      </c>
      <c r="E5725" s="171">
        <v>82</v>
      </c>
      <c r="J5725" s="166"/>
    </row>
    <row r="5726" spans="1:10">
      <c r="A5726" s="169">
        <v>44194</v>
      </c>
      <c r="B5726" s="170">
        <v>44194</v>
      </c>
      <c r="C5726" s="171" t="s">
        <v>477</v>
      </c>
      <c r="D5726" s="172">
        <f>VLOOKUP(Pag_Inicio_Corr_mas_casos[[#This Row],[Corregimiento]],Hoja3!$A$2:$D$676,4,0)</f>
        <v>130702</v>
      </c>
      <c r="E5726" s="171">
        <v>82</v>
      </c>
      <c r="J5726" s="166"/>
    </row>
    <row r="5727" spans="1:10">
      <c r="A5727" s="169">
        <v>44194</v>
      </c>
      <c r="B5727" s="170">
        <v>44194</v>
      </c>
      <c r="C5727" s="171" t="s">
        <v>809</v>
      </c>
      <c r="D5727" s="172">
        <f>VLOOKUP(Pag_Inicio_Corr_mas_casos[[#This Row],[Corregimiento]],Hoja3!$A$2:$D$676,4,0)</f>
        <v>80823</v>
      </c>
      <c r="E5727" s="171">
        <v>82</v>
      </c>
      <c r="J5727" s="166"/>
    </row>
    <row r="5728" spans="1:10">
      <c r="A5728" s="169">
        <v>44194</v>
      </c>
      <c r="B5728" s="170">
        <v>44194</v>
      </c>
      <c r="C5728" s="171" t="s">
        <v>808</v>
      </c>
      <c r="D5728" s="172">
        <f>VLOOKUP(Pag_Inicio_Corr_mas_casos[[#This Row],[Corregimiento]],Hoja3!$A$2:$D$676,4,0)</f>
        <v>80810</v>
      </c>
      <c r="E5728" s="171">
        <v>80</v>
      </c>
      <c r="J5728" s="166"/>
    </row>
    <row r="5729" spans="1:10">
      <c r="A5729" s="169">
        <v>44194</v>
      </c>
      <c r="B5729" s="170">
        <v>44194</v>
      </c>
      <c r="C5729" s="171" t="s">
        <v>506</v>
      </c>
      <c r="D5729" s="172">
        <f>VLOOKUP(Pag_Inicio_Corr_mas_casos[[#This Row],[Corregimiento]],Hoja3!$A$2:$D$676,4,0)</f>
        <v>130102</v>
      </c>
      <c r="E5729" s="171">
        <v>78</v>
      </c>
      <c r="J5729" s="166"/>
    </row>
    <row r="5730" spans="1:10">
      <c r="A5730" s="169">
        <v>44194</v>
      </c>
      <c r="B5730" s="170">
        <v>44194</v>
      </c>
      <c r="C5730" s="171" t="s">
        <v>868</v>
      </c>
      <c r="D5730" s="172">
        <f>VLOOKUP(Pag_Inicio_Corr_mas_casos[[#This Row],[Corregimiento]],Hoja3!$A$2:$D$676,4,0)</f>
        <v>81001</v>
      </c>
      <c r="E5730" s="171">
        <v>73</v>
      </c>
      <c r="J5730" s="166"/>
    </row>
    <row r="5731" spans="1:10">
      <c r="A5731" s="169">
        <v>44194</v>
      </c>
      <c r="B5731" s="170">
        <v>44194</v>
      </c>
      <c r="C5731" s="171" t="s">
        <v>493</v>
      </c>
      <c r="D5731" s="172">
        <f>VLOOKUP(Pag_Inicio_Corr_mas_casos[[#This Row],[Corregimiento]],Hoja3!$A$2:$D$676,4,0)</f>
        <v>80826</v>
      </c>
      <c r="E5731" s="171">
        <v>72</v>
      </c>
      <c r="J5731" s="166"/>
    </row>
    <row r="5732" spans="1:10">
      <c r="A5732" s="169">
        <v>44194</v>
      </c>
      <c r="B5732" s="170">
        <v>44194</v>
      </c>
      <c r="C5732" s="171" t="s">
        <v>810</v>
      </c>
      <c r="D5732" s="172">
        <f>VLOOKUP(Pag_Inicio_Corr_mas_casos[[#This Row],[Corregimiento]],Hoja3!$A$2:$D$676,4,0)</f>
        <v>80816</v>
      </c>
      <c r="E5732" s="171">
        <v>72</v>
      </c>
      <c r="J5732" s="166"/>
    </row>
    <row r="5733" spans="1:10">
      <c r="A5733" s="169">
        <v>44194</v>
      </c>
      <c r="B5733" s="170">
        <v>44194</v>
      </c>
      <c r="C5733" s="171" t="s">
        <v>478</v>
      </c>
      <c r="D5733" s="172">
        <f>VLOOKUP(Pag_Inicio_Corr_mas_casos[[#This Row],[Corregimiento]],Hoja3!$A$2:$D$676,4,0)</f>
        <v>80807</v>
      </c>
      <c r="E5733" s="171">
        <v>71</v>
      </c>
      <c r="J5733" s="166"/>
    </row>
    <row r="5734" spans="1:10">
      <c r="A5734" s="169">
        <v>44194</v>
      </c>
      <c r="B5734" s="170">
        <v>44194</v>
      </c>
      <c r="C5734" s="171" t="s">
        <v>816</v>
      </c>
      <c r="D5734" s="172">
        <f>VLOOKUP(Pag_Inicio_Corr_mas_casos[[#This Row],[Corregimiento]],Hoja3!$A$2:$D$676,4,0)</f>
        <v>130107</v>
      </c>
      <c r="E5734" s="171">
        <v>66</v>
      </c>
      <c r="J5734" s="166"/>
    </row>
    <row r="5735" spans="1:10">
      <c r="A5735" s="169">
        <v>44194</v>
      </c>
      <c r="B5735" s="170">
        <v>44194</v>
      </c>
      <c r="C5735" s="171" t="s">
        <v>869</v>
      </c>
      <c r="D5735" s="172">
        <f>VLOOKUP(Pag_Inicio_Corr_mas_casos[[#This Row],[Corregimiento]],Hoja3!$A$2:$D$676,4,0)</f>
        <v>81002</v>
      </c>
      <c r="E5735" s="171">
        <v>61</v>
      </c>
      <c r="J5735" s="166"/>
    </row>
    <row r="5736" spans="1:10">
      <c r="A5736" s="169">
        <v>44194</v>
      </c>
      <c r="B5736" s="170">
        <v>44194</v>
      </c>
      <c r="C5736" s="171" t="s">
        <v>812</v>
      </c>
      <c r="D5736" s="172">
        <f>VLOOKUP(Pag_Inicio_Corr_mas_casos[[#This Row],[Corregimiento]],Hoja3!$A$2:$D$676,4,0)</f>
        <v>81007</v>
      </c>
      <c r="E5736" s="171">
        <v>57</v>
      </c>
      <c r="J5736" s="166"/>
    </row>
    <row r="5737" spans="1:10">
      <c r="A5737" s="169">
        <v>44194</v>
      </c>
      <c r="B5737" s="170">
        <v>44194</v>
      </c>
      <c r="C5737" s="171" t="s">
        <v>811</v>
      </c>
      <c r="D5737" s="172">
        <f>VLOOKUP(Pag_Inicio_Corr_mas_casos[[#This Row],[Corregimiento]],Hoja3!$A$2:$D$676,4,0)</f>
        <v>130708</v>
      </c>
      <c r="E5737" s="171">
        <v>55</v>
      </c>
      <c r="J5737" s="166"/>
    </row>
    <row r="5738" spans="1:10">
      <c r="A5738" s="169">
        <v>44194</v>
      </c>
      <c r="B5738" s="170">
        <v>44194</v>
      </c>
      <c r="C5738" s="171" t="s">
        <v>867</v>
      </c>
      <c r="D5738" s="172">
        <f>VLOOKUP(Pag_Inicio_Corr_mas_casos[[#This Row],[Corregimiento]],Hoja3!$A$2:$D$676,4,0)</f>
        <v>81008</v>
      </c>
      <c r="E5738" s="171">
        <v>54</v>
      </c>
      <c r="J5738" s="166"/>
    </row>
    <row r="5739" spans="1:10">
      <c r="A5739" s="169">
        <v>44194</v>
      </c>
      <c r="B5739" s="170">
        <v>44194</v>
      </c>
      <c r="C5739" s="171" t="s">
        <v>849</v>
      </c>
      <c r="D5739" s="172">
        <f>VLOOKUP(Pag_Inicio_Corr_mas_casos[[#This Row],[Corregimiento]],Hoja3!$A$2:$D$676,4,0)</f>
        <v>130105</v>
      </c>
      <c r="E5739" s="171">
        <v>54</v>
      </c>
      <c r="J5739" s="166"/>
    </row>
    <row r="5740" spans="1:10">
      <c r="A5740" s="169">
        <v>44194</v>
      </c>
      <c r="B5740" s="170">
        <v>44194</v>
      </c>
      <c r="C5740" s="171" t="s">
        <v>527</v>
      </c>
      <c r="D5740" s="172">
        <f>VLOOKUP(Pag_Inicio_Corr_mas_casos[[#This Row],[Corregimiento]],Hoja3!$A$2:$D$676,4,0)</f>
        <v>130717</v>
      </c>
      <c r="E5740" s="171">
        <v>51</v>
      </c>
      <c r="J5740" s="166"/>
    </row>
    <row r="5741" spans="1:10">
      <c r="A5741" s="169">
        <v>44194</v>
      </c>
      <c r="B5741" s="170">
        <v>44194</v>
      </c>
      <c r="C5741" s="171" t="s">
        <v>521</v>
      </c>
      <c r="D5741" s="172">
        <f>VLOOKUP(Pag_Inicio_Corr_mas_casos[[#This Row],[Corregimiento]],Hoja3!$A$2:$D$676,4,0)</f>
        <v>80813</v>
      </c>
      <c r="E5741" s="171">
        <v>44</v>
      </c>
      <c r="J5741" s="166"/>
    </row>
    <row r="5742" spans="1:10">
      <c r="A5742" s="169">
        <v>44194</v>
      </c>
      <c r="B5742" s="170">
        <v>44194</v>
      </c>
      <c r="C5742" s="171" t="s">
        <v>476</v>
      </c>
      <c r="D5742" s="172">
        <f>VLOOKUP(Pag_Inicio_Corr_mas_casos[[#This Row],[Corregimiento]],Hoja3!$A$2:$D$676,4,0)</f>
        <v>130701</v>
      </c>
      <c r="E5742" s="171">
        <v>43</v>
      </c>
      <c r="J5742" s="166"/>
    </row>
    <row r="5743" spans="1:10">
      <c r="A5743" s="169">
        <v>44194</v>
      </c>
      <c r="B5743" s="170">
        <v>44194</v>
      </c>
      <c r="C5743" s="171" t="s">
        <v>523</v>
      </c>
      <c r="D5743" s="172">
        <f>VLOOKUP(Pag_Inicio_Corr_mas_casos[[#This Row],[Corregimiento]],Hoja3!$A$2:$D$676,4,0)</f>
        <v>130716</v>
      </c>
      <c r="E5743" s="171">
        <v>43</v>
      </c>
      <c r="J5743" s="166"/>
    </row>
    <row r="5744" spans="1:10">
      <c r="A5744" s="169">
        <v>44194</v>
      </c>
      <c r="B5744" s="170">
        <v>44194</v>
      </c>
      <c r="C5744" s="171" t="s">
        <v>490</v>
      </c>
      <c r="D5744" s="172">
        <f>VLOOKUP(Pag_Inicio_Corr_mas_casos[[#This Row],[Corregimiento]],Hoja3!$A$2:$D$676,4,0)</f>
        <v>40601</v>
      </c>
      <c r="E5744" s="171">
        <v>40</v>
      </c>
      <c r="J5744" s="166"/>
    </row>
    <row r="5745" spans="1:10">
      <c r="A5745" s="169">
        <v>44194</v>
      </c>
      <c r="B5745" s="170">
        <v>44194</v>
      </c>
      <c r="C5745" s="171" t="s">
        <v>846</v>
      </c>
      <c r="D5745" s="172">
        <f>VLOOKUP(Pag_Inicio_Corr_mas_casos[[#This Row],[Corregimiento]],Hoja3!$A$2:$D$676,4,0)</f>
        <v>130706</v>
      </c>
      <c r="E5745" s="171">
        <v>39</v>
      </c>
      <c r="J5745" s="166"/>
    </row>
    <row r="5746" spans="1:10">
      <c r="A5746" s="169">
        <v>44194</v>
      </c>
      <c r="B5746" s="170">
        <v>44194</v>
      </c>
      <c r="C5746" s="171" t="s">
        <v>882</v>
      </c>
      <c r="D5746" s="172">
        <f>VLOOKUP(Pag_Inicio_Corr_mas_casos[[#This Row],[Corregimiento]],Hoja3!$A$2:$D$676,4,0)</f>
        <v>130108</v>
      </c>
      <c r="E5746" s="171">
        <v>37</v>
      </c>
      <c r="J5746" s="166"/>
    </row>
    <row r="5747" spans="1:10">
      <c r="A5747" s="169">
        <v>44194</v>
      </c>
      <c r="B5747" s="170">
        <v>44194</v>
      </c>
      <c r="C5747" s="171" t="s">
        <v>522</v>
      </c>
      <c r="D5747" s="172">
        <f>VLOOKUP(Pag_Inicio_Corr_mas_casos[[#This Row],[Corregimiento]],Hoja3!$A$2:$D$676,4,0)</f>
        <v>20601</v>
      </c>
      <c r="E5747" s="171">
        <v>37</v>
      </c>
      <c r="J5747" s="166"/>
    </row>
    <row r="5748" spans="1:10">
      <c r="A5748" s="169">
        <v>44194</v>
      </c>
      <c r="B5748" s="170">
        <v>44194</v>
      </c>
      <c r="C5748" s="171" t="s">
        <v>826</v>
      </c>
      <c r="D5748" s="172">
        <f>VLOOKUP(Pag_Inicio_Corr_mas_casos[[#This Row],[Corregimiento]],Hoja3!$A$2:$D$676,4,0)</f>
        <v>30107</v>
      </c>
      <c r="E5748" s="171">
        <v>36</v>
      </c>
      <c r="J5748" s="166"/>
    </row>
    <row r="5749" spans="1:10">
      <c r="A5749" s="169">
        <v>44194</v>
      </c>
      <c r="B5749" s="170">
        <v>44194</v>
      </c>
      <c r="C5749" s="171" t="s">
        <v>513</v>
      </c>
      <c r="D5749" s="172">
        <f>VLOOKUP(Pag_Inicio_Corr_mas_casos[[#This Row],[Corregimiento]],Hoja3!$A$2:$D$676,4,0)</f>
        <v>80820</v>
      </c>
      <c r="E5749" s="171">
        <v>36</v>
      </c>
      <c r="J5749" s="166"/>
    </row>
    <row r="5750" spans="1:10">
      <c r="A5750" s="169">
        <v>44194</v>
      </c>
      <c r="B5750" s="170">
        <v>44194</v>
      </c>
      <c r="C5750" s="171" t="s">
        <v>847</v>
      </c>
      <c r="D5750" s="172">
        <f>VLOOKUP(Pag_Inicio_Corr_mas_casos[[#This Row],[Corregimiento]],Hoja3!$A$2:$D$676,4,0)</f>
        <v>80808</v>
      </c>
      <c r="E5750" s="171">
        <v>32</v>
      </c>
      <c r="J5750" s="166"/>
    </row>
    <row r="5751" spans="1:10">
      <c r="A5751" s="169">
        <v>44194</v>
      </c>
      <c r="B5751" s="170">
        <v>44194</v>
      </c>
      <c r="C5751" s="171" t="s">
        <v>485</v>
      </c>
      <c r="D5751" s="172">
        <f>VLOOKUP(Pag_Inicio_Corr_mas_casos[[#This Row],[Corregimiento]],Hoja3!$A$2:$D$676,4,0)</f>
        <v>91007</v>
      </c>
      <c r="E5751" s="171">
        <v>31</v>
      </c>
      <c r="J5751" s="166"/>
    </row>
    <row r="5752" spans="1:10">
      <c r="A5752" s="169">
        <v>44194</v>
      </c>
      <c r="B5752" s="170">
        <v>44194</v>
      </c>
      <c r="C5752" s="171" t="s">
        <v>828</v>
      </c>
      <c r="D5752" s="172">
        <f>VLOOKUP(Pag_Inicio_Corr_mas_casos[[#This Row],[Corregimiento]],Hoja3!$A$2:$D$676,4,0)</f>
        <v>130709</v>
      </c>
      <c r="E5752" s="171">
        <v>31</v>
      </c>
      <c r="J5752" s="166"/>
    </row>
    <row r="5753" spans="1:10">
      <c r="A5753" s="169">
        <v>44194</v>
      </c>
      <c r="B5753" s="170">
        <v>44194</v>
      </c>
      <c r="C5753" s="171" t="s">
        <v>821</v>
      </c>
      <c r="D5753" s="172">
        <f>VLOOKUP(Pag_Inicio_Corr_mas_casos[[#This Row],[Corregimiento]],Hoja3!$A$2:$D$676,4,0)</f>
        <v>81006</v>
      </c>
      <c r="E5753" s="171">
        <v>30</v>
      </c>
      <c r="J5753" s="166"/>
    </row>
    <row r="5754" spans="1:10">
      <c r="A5754" s="169">
        <v>44194</v>
      </c>
      <c r="B5754" s="170">
        <v>44194</v>
      </c>
      <c r="C5754" s="171" t="s">
        <v>851</v>
      </c>
      <c r="D5754" s="172">
        <f>VLOOKUP(Pag_Inicio_Corr_mas_casos[[#This Row],[Corregimiento]],Hoja3!$A$2:$D$676,4,0)</f>
        <v>80802</v>
      </c>
      <c r="E5754" s="171">
        <v>30</v>
      </c>
      <c r="J5754" s="166"/>
    </row>
    <row r="5755" spans="1:10">
      <c r="A5755" s="169">
        <v>44194</v>
      </c>
      <c r="B5755" s="170">
        <v>44194</v>
      </c>
      <c r="C5755" s="171" t="s">
        <v>898</v>
      </c>
      <c r="D5755" s="172">
        <f>VLOOKUP(Pag_Inicio_Corr_mas_casos[[#This Row],[Corregimiento]],Hoja3!$A$2:$D$676,4,0)</f>
        <v>60401</v>
      </c>
      <c r="E5755" s="171">
        <v>29</v>
      </c>
      <c r="J5755" s="166"/>
    </row>
    <row r="5756" spans="1:10">
      <c r="A5756" s="169">
        <v>44194</v>
      </c>
      <c r="B5756" s="170">
        <v>44194</v>
      </c>
      <c r="C5756" s="171" t="s">
        <v>860</v>
      </c>
      <c r="D5756" s="172">
        <f>VLOOKUP(Pag_Inicio_Corr_mas_casos[[#This Row],[Corregimiento]],Hoja3!$A$2:$D$676,4,0)</f>
        <v>60101</v>
      </c>
      <c r="E5756" s="171">
        <v>28</v>
      </c>
      <c r="J5756" s="166"/>
    </row>
    <row r="5757" spans="1:10">
      <c r="A5757" s="169">
        <v>44194</v>
      </c>
      <c r="B5757" s="170">
        <v>44194</v>
      </c>
      <c r="C5757" s="171" t="s">
        <v>508</v>
      </c>
      <c r="D5757" s="172">
        <f>VLOOKUP(Pag_Inicio_Corr_mas_casos[[#This Row],[Corregimiento]],Hoja3!$A$2:$D$676,4,0)</f>
        <v>40501</v>
      </c>
      <c r="E5757" s="171">
        <v>28</v>
      </c>
      <c r="J5757" s="166"/>
    </row>
    <row r="5758" spans="1:10">
      <c r="A5758" s="169">
        <v>44194</v>
      </c>
      <c r="B5758" s="170">
        <v>44194</v>
      </c>
      <c r="C5758" s="171" t="s">
        <v>819</v>
      </c>
      <c r="D5758" s="172">
        <f>VLOOKUP(Pag_Inicio_Corr_mas_casos[[#This Row],[Corregimiento]],Hoja3!$A$2:$D$676,4,0)</f>
        <v>50208</v>
      </c>
      <c r="E5758" s="171">
        <v>28</v>
      </c>
      <c r="J5758" s="166"/>
    </row>
    <row r="5759" spans="1:10">
      <c r="A5759" s="169">
        <v>44194</v>
      </c>
      <c r="B5759" s="170">
        <v>44194</v>
      </c>
      <c r="C5759" s="171" t="s">
        <v>538</v>
      </c>
      <c r="D5759" s="172">
        <f>VLOOKUP(Pag_Inicio_Corr_mas_casos[[#This Row],[Corregimiento]],Hoja3!$A$2:$D$676,4,0)</f>
        <v>80803</v>
      </c>
      <c r="E5759" s="171">
        <v>28</v>
      </c>
      <c r="J5759" s="166"/>
    </row>
    <row r="5760" spans="1:10">
      <c r="A5760" s="169">
        <v>44194</v>
      </c>
      <c r="B5760" s="170">
        <v>44194</v>
      </c>
      <c r="C5760" s="171" t="s">
        <v>813</v>
      </c>
      <c r="D5760" s="172">
        <f>VLOOKUP(Pag_Inicio_Corr_mas_casos[[#This Row],[Corregimiento]],Hoja3!$A$2:$D$676,4,0)</f>
        <v>80814</v>
      </c>
      <c r="E5760" s="171">
        <v>25</v>
      </c>
      <c r="J5760" s="166"/>
    </row>
    <row r="5761" spans="1:10">
      <c r="A5761" s="169">
        <v>44194</v>
      </c>
      <c r="B5761" s="170">
        <v>44194</v>
      </c>
      <c r="C5761" s="171" t="s">
        <v>878</v>
      </c>
      <c r="D5761" s="172">
        <f>VLOOKUP(Pag_Inicio_Corr_mas_casos[[#This Row],[Corregimiento]],Hoja3!$A$2:$D$676,4,0)</f>
        <v>30104</v>
      </c>
      <c r="E5761" s="171">
        <v>25</v>
      </c>
      <c r="J5761" s="166"/>
    </row>
    <row r="5762" spans="1:10">
      <c r="A5762" s="169">
        <v>44194</v>
      </c>
      <c r="B5762" s="170">
        <v>44194</v>
      </c>
      <c r="C5762" s="171" t="s">
        <v>491</v>
      </c>
      <c r="D5762" s="172">
        <f>VLOOKUP(Pag_Inicio_Corr_mas_casos[[#This Row],[Corregimiento]],Hoja3!$A$2:$D$676,4,0)</f>
        <v>40611</v>
      </c>
      <c r="E5762" s="171">
        <v>25</v>
      </c>
      <c r="J5762" s="166"/>
    </row>
    <row r="5763" spans="1:10">
      <c r="A5763" s="169">
        <v>44194</v>
      </c>
      <c r="B5763" s="170">
        <v>44194</v>
      </c>
      <c r="C5763" s="171" t="s">
        <v>874</v>
      </c>
      <c r="D5763" s="172">
        <f>VLOOKUP(Pag_Inicio_Corr_mas_casos[[#This Row],[Corregimiento]],Hoja3!$A$2:$D$676,4,0)</f>
        <v>30103</v>
      </c>
      <c r="E5763" s="171">
        <v>21</v>
      </c>
      <c r="J5763" s="166"/>
    </row>
    <row r="5764" spans="1:10">
      <c r="A5764" s="169">
        <v>44194</v>
      </c>
      <c r="B5764" s="170">
        <v>44194</v>
      </c>
      <c r="C5764" s="171" t="s">
        <v>820</v>
      </c>
      <c r="D5764" s="172">
        <f>VLOOKUP(Pag_Inicio_Corr_mas_casos[[#This Row],[Corregimiento]],Hoja3!$A$2:$D$676,4,0)</f>
        <v>80804</v>
      </c>
      <c r="E5764" s="171">
        <v>21</v>
      </c>
      <c r="J5764" s="166"/>
    </row>
    <row r="5765" spans="1:10">
      <c r="A5765" s="169">
        <v>44194</v>
      </c>
      <c r="B5765" s="170">
        <v>44194</v>
      </c>
      <c r="C5765" s="171" t="s">
        <v>832</v>
      </c>
      <c r="D5765" s="172">
        <f>VLOOKUP(Pag_Inicio_Corr_mas_casos[[#This Row],[Corregimiento]],Hoja3!$A$2:$D$676,4,0)</f>
        <v>60105</v>
      </c>
      <c r="E5765" s="171">
        <v>21</v>
      </c>
      <c r="J5765" s="166"/>
    </row>
    <row r="5766" spans="1:10">
      <c r="A5766" s="169">
        <v>44194</v>
      </c>
      <c r="B5766" s="170">
        <v>44194</v>
      </c>
      <c r="C5766" s="171" t="s">
        <v>905</v>
      </c>
      <c r="D5766" s="172">
        <f>VLOOKUP(Pag_Inicio_Corr_mas_casos[[#This Row],[Corregimiento]],Hoja3!$A$2:$D$676,4,0)</f>
        <v>91013</v>
      </c>
      <c r="E5766" s="171">
        <v>20</v>
      </c>
      <c r="J5766" s="166"/>
    </row>
    <row r="5767" spans="1:10">
      <c r="A5767" s="169">
        <v>44194</v>
      </c>
      <c r="B5767" s="170">
        <v>44194</v>
      </c>
      <c r="C5767" s="171" t="s">
        <v>906</v>
      </c>
      <c r="D5767" s="172">
        <f>VLOOKUP(Pag_Inicio_Corr_mas_casos[[#This Row],[Corregimiento]],Hoja3!$A$2:$D$676,4,0)</f>
        <v>91011</v>
      </c>
      <c r="E5767" s="171">
        <v>19</v>
      </c>
      <c r="J5767" s="163"/>
    </row>
    <row r="5768" spans="1:10">
      <c r="A5768" s="169">
        <v>44194</v>
      </c>
      <c r="B5768" s="170">
        <v>44194</v>
      </c>
      <c r="C5768" s="171" t="s">
        <v>855</v>
      </c>
      <c r="D5768" s="172">
        <f>VLOOKUP(Pag_Inicio_Corr_mas_casos[[#This Row],[Corregimiento]],Hoja3!$A$2:$D$676,4,0)</f>
        <v>80805</v>
      </c>
      <c r="E5768" s="171">
        <v>18</v>
      </c>
      <c r="J5768" s="168"/>
    </row>
    <row r="5769" spans="1:10">
      <c r="A5769" s="169">
        <v>44194</v>
      </c>
      <c r="B5769" s="170">
        <v>44194</v>
      </c>
      <c r="C5769" s="171" t="s">
        <v>854</v>
      </c>
      <c r="D5769" s="172">
        <f>VLOOKUP(Pag_Inicio_Corr_mas_casos[[#This Row],[Corregimiento]],Hoja3!$A$2:$D$676,4,0)</f>
        <v>60104</v>
      </c>
      <c r="E5769" s="171">
        <v>18</v>
      </c>
    </row>
    <row r="5770" spans="1:10">
      <c r="A5770" s="169">
        <v>44194</v>
      </c>
      <c r="B5770" s="170">
        <v>44194</v>
      </c>
      <c r="C5770" s="171" t="s">
        <v>859</v>
      </c>
      <c r="D5770" s="172">
        <f>VLOOKUP(Pag_Inicio_Corr_mas_casos[[#This Row],[Corregimiento]],Hoja3!$A$2:$D$676,4,0)</f>
        <v>60103</v>
      </c>
      <c r="E5770" s="171">
        <v>18</v>
      </c>
    </row>
    <row r="5771" spans="1:10">
      <c r="A5771" s="169">
        <v>44194</v>
      </c>
      <c r="B5771" s="170">
        <v>44194</v>
      </c>
      <c r="C5771" s="171" t="s">
        <v>521</v>
      </c>
      <c r="D5771" s="171">
        <v>40607</v>
      </c>
      <c r="E5771" s="171">
        <v>18</v>
      </c>
      <c r="F5771" s="7" t="s">
        <v>891</v>
      </c>
    </row>
    <row r="5772" spans="1:10">
      <c r="A5772" s="169">
        <v>44194</v>
      </c>
      <c r="B5772" s="170">
        <v>44194</v>
      </c>
      <c r="C5772" s="171" t="s">
        <v>850</v>
      </c>
      <c r="D5772" s="172">
        <f>VLOOKUP(Pag_Inicio_Corr_mas_casos[[#This Row],[Corregimiento]],Hoja3!$A$2:$D$676,4,0)</f>
        <v>81005</v>
      </c>
      <c r="E5772" s="171">
        <v>18</v>
      </c>
    </row>
    <row r="5773" spans="1:10">
      <c r="A5773" s="169">
        <v>44194</v>
      </c>
      <c r="B5773" s="170">
        <v>44194</v>
      </c>
      <c r="C5773" s="171" t="s">
        <v>877</v>
      </c>
      <c r="D5773" s="172">
        <f>VLOOKUP(Pag_Inicio_Corr_mas_casos[[#This Row],[Corregimiento]],Hoja3!$A$2:$D$676,4,0)</f>
        <v>60102</v>
      </c>
      <c r="E5773" s="171">
        <v>17</v>
      </c>
    </row>
    <row r="5774" spans="1:10">
      <c r="A5774" s="169">
        <v>44194</v>
      </c>
      <c r="B5774" s="170">
        <v>44194</v>
      </c>
      <c r="C5774" s="171" t="s">
        <v>896</v>
      </c>
      <c r="D5774" s="172">
        <f>VLOOKUP(Pag_Inicio_Corr_mas_casos[[#This Row],[Corregimiento]],Hoja3!$A$2:$D$676,4,0)</f>
        <v>90605</v>
      </c>
      <c r="E5774" s="171">
        <v>16</v>
      </c>
    </row>
    <row r="5775" spans="1:10">
      <c r="A5775" s="169">
        <v>44194</v>
      </c>
      <c r="B5775" s="170">
        <v>44194</v>
      </c>
      <c r="C5775" s="171" t="s">
        <v>907</v>
      </c>
      <c r="D5775" s="172">
        <f>VLOOKUP(Pag_Inicio_Corr_mas_casos[[#This Row],[Corregimiento]],Hoja3!$A$2:$D$676,4,0)</f>
        <v>130718</v>
      </c>
      <c r="E5775" s="171">
        <v>16</v>
      </c>
    </row>
    <row r="5776" spans="1:10">
      <c r="A5776" s="169">
        <v>44194</v>
      </c>
      <c r="B5776" s="170">
        <v>44194</v>
      </c>
      <c r="C5776" s="171" t="s">
        <v>893</v>
      </c>
      <c r="D5776" s="172">
        <f>VLOOKUP(Pag_Inicio_Corr_mas_casos[[#This Row],[Corregimiento]],Hoja3!$A$2:$D$676,4,0)</f>
        <v>80501</v>
      </c>
      <c r="E5776" s="171">
        <v>15</v>
      </c>
    </row>
    <row r="5777" spans="1:5">
      <c r="A5777" s="169">
        <v>44194</v>
      </c>
      <c r="B5777" s="170">
        <v>44194</v>
      </c>
      <c r="C5777" s="171" t="s">
        <v>492</v>
      </c>
      <c r="D5777" s="172">
        <f>VLOOKUP(Pag_Inicio_Corr_mas_casos[[#This Row],[Corregimiento]],Hoja3!$A$2:$D$676,4,0)</f>
        <v>40612</v>
      </c>
      <c r="E5777" s="171">
        <v>14</v>
      </c>
    </row>
    <row r="5778" spans="1:5">
      <c r="A5778" s="169">
        <v>44194</v>
      </c>
      <c r="B5778" s="170">
        <v>44194</v>
      </c>
      <c r="C5778" s="171" t="s">
        <v>507</v>
      </c>
      <c r="D5778" s="172">
        <f>VLOOKUP(Pag_Inicio_Corr_mas_casos[[#This Row],[Corregimiento]],Hoja3!$A$2:$D$676,4,0)</f>
        <v>80812</v>
      </c>
      <c r="E5778" s="171">
        <v>14</v>
      </c>
    </row>
    <row r="5779" spans="1:5">
      <c r="A5779" s="169">
        <v>44194</v>
      </c>
      <c r="B5779" s="170">
        <v>44194</v>
      </c>
      <c r="C5779" s="171" t="s">
        <v>908</v>
      </c>
      <c r="D5779" s="172">
        <f>VLOOKUP(Pag_Inicio_Corr_mas_casos[[#This Row],[Corregimiento]],Hoja3!$A$2:$D$676,4,0)</f>
        <v>91014</v>
      </c>
      <c r="E5779" s="171">
        <v>14</v>
      </c>
    </row>
    <row r="5780" spans="1:5">
      <c r="A5780" s="169">
        <v>44194</v>
      </c>
      <c r="B5780" s="170">
        <v>44194</v>
      </c>
      <c r="C5780" s="171" t="s">
        <v>529</v>
      </c>
      <c r="D5780" s="172">
        <f>VLOOKUP(Pag_Inicio_Corr_mas_casos[[#This Row],[Corregimiento]],Hoja3!$A$2:$D$676,4,0)</f>
        <v>20207</v>
      </c>
      <c r="E5780" s="171">
        <v>14</v>
      </c>
    </row>
    <row r="5781" spans="1:5">
      <c r="A5781" s="169">
        <v>44194</v>
      </c>
      <c r="B5781" s="170">
        <v>44194</v>
      </c>
      <c r="C5781" s="171" t="s">
        <v>870</v>
      </c>
      <c r="D5781" s="172">
        <f>VLOOKUP(Pag_Inicio_Corr_mas_casos[[#This Row],[Corregimiento]],Hoja3!$A$2:$D$676,4,0)</f>
        <v>30111</v>
      </c>
      <c r="E5781" s="171">
        <v>14</v>
      </c>
    </row>
    <row r="5782" spans="1:5">
      <c r="A5782" s="169">
        <v>44194</v>
      </c>
      <c r="B5782" s="170">
        <v>44194</v>
      </c>
      <c r="C5782" s="171" t="s">
        <v>909</v>
      </c>
      <c r="D5782" s="172">
        <f>VLOOKUP(Pag_Inicio_Corr_mas_casos[[#This Row],[Corregimiento]],Hoja3!$A$2:$D$676,4,0)</f>
        <v>30101</v>
      </c>
      <c r="E5782" s="171">
        <v>13</v>
      </c>
    </row>
    <row r="5783" spans="1:5">
      <c r="A5783" s="169">
        <v>44194</v>
      </c>
      <c r="B5783" s="170">
        <v>44194</v>
      </c>
      <c r="C5783" s="171" t="s">
        <v>498</v>
      </c>
      <c r="D5783" s="172">
        <f>VLOOKUP(Pag_Inicio_Corr_mas_casos[[#This Row],[Corregimiento]],Hoja3!$A$2:$D$676,4,0)</f>
        <v>20103</v>
      </c>
      <c r="E5783" s="171">
        <v>13</v>
      </c>
    </row>
    <row r="5784" spans="1:5">
      <c r="A5784" s="169">
        <v>44194</v>
      </c>
      <c r="B5784" s="170">
        <v>44194</v>
      </c>
      <c r="C5784" s="171" t="s">
        <v>885</v>
      </c>
      <c r="D5784" s="172">
        <f>VLOOKUP(Pag_Inicio_Corr_mas_casos[[#This Row],[Corregimiento]],Hoja3!$A$2:$D$676,4,0)</f>
        <v>70301</v>
      </c>
      <c r="E5784" s="171">
        <v>13</v>
      </c>
    </row>
    <row r="5785" spans="1:5">
      <c r="A5785" s="169">
        <v>44194</v>
      </c>
      <c r="B5785" s="170">
        <v>44194</v>
      </c>
      <c r="C5785" s="171" t="s">
        <v>512</v>
      </c>
      <c r="D5785" s="172">
        <f>VLOOKUP(Pag_Inicio_Corr_mas_casos[[#This Row],[Corregimiento]],Hoja3!$A$2:$D$676,4,0)</f>
        <v>40606</v>
      </c>
      <c r="E5785" s="171">
        <v>13</v>
      </c>
    </row>
    <row r="5786" spans="1:5">
      <c r="A5786" s="169">
        <v>44194</v>
      </c>
      <c r="B5786" s="170">
        <v>44194</v>
      </c>
      <c r="C5786" s="171" t="s">
        <v>858</v>
      </c>
      <c r="D5786" s="172">
        <f>VLOOKUP(Pag_Inicio_Corr_mas_casos[[#This Row],[Corregimiento]],Hoja3!$A$2:$D$676,4,0)</f>
        <v>130310</v>
      </c>
      <c r="E5786" s="171">
        <v>13</v>
      </c>
    </row>
    <row r="5787" spans="1:5">
      <c r="A5787" s="169">
        <v>44194</v>
      </c>
      <c r="B5787" s="170">
        <v>44194</v>
      </c>
      <c r="C5787" s="171" t="s">
        <v>900</v>
      </c>
      <c r="D5787" s="172">
        <f>VLOOKUP(Pag_Inicio_Corr_mas_casos[[#This Row],[Corregimiento]],Hoja3!$A$2:$D$676,4,0)</f>
        <v>20401</v>
      </c>
      <c r="E5787" s="171">
        <v>13</v>
      </c>
    </row>
    <row r="5788" spans="1:5">
      <c r="A5788" s="169">
        <v>44194</v>
      </c>
      <c r="B5788" s="170">
        <v>44194</v>
      </c>
      <c r="C5788" s="171" t="s">
        <v>474</v>
      </c>
      <c r="D5788" s="172">
        <f>VLOOKUP(Pag_Inicio_Corr_mas_casos[[#This Row],[Corregimiento]],Hoja3!$A$2:$D$676,4,0)</f>
        <v>90101</v>
      </c>
      <c r="E5788" s="171">
        <v>12</v>
      </c>
    </row>
    <row r="5789" spans="1:5">
      <c r="A5789" s="169">
        <v>44194</v>
      </c>
      <c r="B5789" s="170">
        <v>44194</v>
      </c>
      <c r="C5789" s="171" t="s">
        <v>910</v>
      </c>
      <c r="D5789" s="172">
        <f>VLOOKUP(Pag_Inicio_Corr_mas_casos[[#This Row],[Corregimiento]],Hoja3!$A$2:$D$676,4,0)</f>
        <v>20205</v>
      </c>
      <c r="E5789" s="171">
        <v>12</v>
      </c>
    </row>
    <row r="5790" spans="1:5">
      <c r="A5790" s="169">
        <v>44194</v>
      </c>
      <c r="B5790" s="170">
        <v>44194</v>
      </c>
      <c r="C5790" s="171" t="s">
        <v>515</v>
      </c>
      <c r="D5790" s="172">
        <f>VLOOKUP(Pag_Inicio_Corr_mas_casos[[#This Row],[Corregimiento]],Hoja3!$A$2:$D$676,4,0)</f>
        <v>91008</v>
      </c>
      <c r="E5790" s="171">
        <v>12</v>
      </c>
    </row>
    <row r="5791" spans="1:5">
      <c r="A5791" s="169">
        <v>44194</v>
      </c>
      <c r="B5791" s="170">
        <v>44194</v>
      </c>
      <c r="C5791" s="171" t="s">
        <v>535</v>
      </c>
      <c r="D5791" s="172">
        <f>VLOOKUP(Pag_Inicio_Corr_mas_casos[[#This Row],[Corregimiento]],Hoja3!$A$2:$D$676,4,0)</f>
        <v>40608</v>
      </c>
      <c r="E5791" s="171">
        <v>12</v>
      </c>
    </row>
    <row r="5792" spans="1:5">
      <c r="A5792" s="169">
        <v>44194</v>
      </c>
      <c r="B5792" s="170">
        <v>44194</v>
      </c>
      <c r="C5792" s="171" t="s">
        <v>911</v>
      </c>
      <c r="D5792" s="172">
        <f>VLOOKUP(Pag_Inicio_Corr_mas_casos[[#This Row],[Corregimiento]],Hoja3!$A$2:$D$676,4,0)</f>
        <v>90103</v>
      </c>
      <c r="E5792" s="171">
        <v>11</v>
      </c>
    </row>
    <row r="5793" spans="1:6">
      <c r="A5793" s="169">
        <v>44194</v>
      </c>
      <c r="B5793" s="170">
        <v>44194</v>
      </c>
      <c r="C5793" s="171" t="s">
        <v>912</v>
      </c>
      <c r="D5793" s="172">
        <f>VLOOKUP(Pag_Inicio_Corr_mas_casos[[#This Row],[Corregimiento]],Hoja3!$A$2:$D$676,4,0)</f>
        <v>40202</v>
      </c>
      <c r="E5793" s="171">
        <v>11</v>
      </c>
    </row>
    <row r="5794" spans="1:6">
      <c r="A5794" s="169">
        <v>44194</v>
      </c>
      <c r="B5794" s="170">
        <v>44194</v>
      </c>
      <c r="C5794" s="171" t="s">
        <v>513</v>
      </c>
      <c r="D5794" s="172">
        <f>VLOOKUP(Pag_Inicio_Corr_mas_casos[[#This Row],[Corregimiento]],Hoja3!$A$2:$D$676,4,0)</f>
        <v>80820</v>
      </c>
      <c r="E5794" s="171">
        <v>11</v>
      </c>
    </row>
    <row r="5795" spans="1:6">
      <c r="A5795" s="169">
        <v>44194</v>
      </c>
      <c r="B5795" s="170">
        <v>44194</v>
      </c>
      <c r="C5795" s="171" t="s">
        <v>853</v>
      </c>
      <c r="D5795" s="172">
        <f>VLOOKUP(Pag_Inicio_Corr_mas_casos[[#This Row],[Corregimiento]],Hoja3!$A$2:$D$676,4,0)</f>
        <v>81004</v>
      </c>
      <c r="E5795" s="171">
        <v>11</v>
      </c>
    </row>
    <row r="5796" spans="1:6">
      <c r="A5796" s="169">
        <v>44194</v>
      </c>
      <c r="B5796" s="170">
        <v>44194</v>
      </c>
      <c r="C5796" s="171" t="s">
        <v>829</v>
      </c>
      <c r="D5796" s="172">
        <f>VLOOKUP(Pag_Inicio_Corr_mas_casos[[#This Row],[Corregimiento]],Hoja3!$A$2:$D$676,4,0)</f>
        <v>130103</v>
      </c>
      <c r="E5796" s="171">
        <v>11</v>
      </c>
    </row>
    <row r="5797" spans="1:6">
      <c r="A5797" s="169">
        <v>44194</v>
      </c>
      <c r="B5797" s="170">
        <v>44194</v>
      </c>
      <c r="C5797" s="171" t="s">
        <v>831</v>
      </c>
      <c r="D5797" s="172">
        <f>VLOOKUP(Pag_Inicio_Corr_mas_casos[[#This Row],[Corregimiento]],Hoja3!$A$2:$D$676,4,0)</f>
        <v>20606</v>
      </c>
      <c r="E5797" s="171">
        <v>11</v>
      </c>
    </row>
    <row r="5798" spans="1:6">
      <c r="A5798" s="158">
        <v>44195</v>
      </c>
      <c r="B5798" s="159">
        <v>44195</v>
      </c>
      <c r="C5798" s="160" t="s">
        <v>542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507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537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506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470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473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543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532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519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808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810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868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539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869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521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478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513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817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813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484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826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505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479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812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814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493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809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847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849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527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878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820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477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538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816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867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851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821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823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522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846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476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811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898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893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860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853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900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906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523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529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512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828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859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882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874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515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850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491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485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854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897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855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908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870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526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483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875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474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905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540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521</v>
      </c>
      <c r="D5869" s="160">
        <v>40607</v>
      </c>
      <c r="E5869" s="160">
        <v>12</v>
      </c>
      <c r="F5869" s="7" t="s">
        <v>891</v>
      </c>
    </row>
    <row r="5870" spans="1:6">
      <c r="A5870" s="158">
        <v>44195</v>
      </c>
      <c r="B5870" s="159">
        <v>44195</v>
      </c>
      <c r="C5870" s="160" t="s">
        <v>904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913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489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492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885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914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902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473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542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507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470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506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519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814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817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808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543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811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537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809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513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532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868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484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810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869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539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812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505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816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477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479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538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826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478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882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867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521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813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820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828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493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490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846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527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878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874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893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476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860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847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829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523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850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821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853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851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819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859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522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915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916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484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917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885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870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485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855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905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918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512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823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906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903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491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919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920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894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921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515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902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910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561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507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470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521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922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473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543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537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810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809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869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867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505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493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814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478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817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519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484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808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868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812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479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878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490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508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532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477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506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811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847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849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826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813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831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523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486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538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512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859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476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851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816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527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513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535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529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491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821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515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522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897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923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832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820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823</v>
      </c>
      <c r="D6007" s="105">
        <f>VLOOKUP(Pag_Inicio_Corr_mas_casos[[#This Row],[Corregimiento]],Hoja3!$A$2:$D$676,4,0)</f>
        <v>30113</v>
      </c>
      <c r="E6007" s="104">
        <v>14</v>
      </c>
      <c r="F6007" s="92" t="s">
        <v>924</v>
      </c>
    </row>
    <row r="6008" spans="1:6">
      <c r="A6008" s="102">
        <v>44197</v>
      </c>
      <c r="B6008" s="103">
        <v>44197</v>
      </c>
      <c r="C6008" s="104" t="s">
        <v>517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485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850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882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885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853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521</v>
      </c>
      <c r="D6014" s="104">
        <v>40607</v>
      </c>
      <c r="E6014" s="104">
        <v>12</v>
      </c>
      <c r="F6014" s="92" t="s">
        <v>891</v>
      </c>
    </row>
    <row r="6015" spans="1:6">
      <c r="A6015" s="102">
        <v>44197</v>
      </c>
      <c r="B6015" s="103">
        <v>44197</v>
      </c>
      <c r="C6015" s="104" t="s">
        <v>858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846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526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925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926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874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903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927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537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479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542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473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506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484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809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513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868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810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867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869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816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817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470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540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811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490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882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893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812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521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477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493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505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519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527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507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900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832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476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928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874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820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819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523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850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846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821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478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508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894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808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853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859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522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532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813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847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906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539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878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826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531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929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883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814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832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825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542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507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506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490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869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527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817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927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473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478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532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477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484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523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808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476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811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828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508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882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537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470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521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846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505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820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816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479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826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810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812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868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493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513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867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906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904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539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485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492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829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814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529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883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491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859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898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930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809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525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850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521</v>
      </c>
      <c r="D6133" s="141">
        <v>40607</v>
      </c>
      <c r="E6133" s="141">
        <v>12</v>
      </c>
      <c r="F6133" s="7" t="s">
        <v>931</v>
      </c>
    </row>
    <row r="6134" spans="1:6">
      <c r="A6134" s="139">
        <v>44199</v>
      </c>
      <c r="B6134" s="140">
        <v>44199</v>
      </c>
      <c r="C6134" s="141" t="s">
        <v>932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813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933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857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853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900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903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736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868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479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542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809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537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817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473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816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519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513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493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470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543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812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527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811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810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477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867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882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521</v>
      </c>
      <c r="D6162" s="100">
        <v>40607</v>
      </c>
      <c r="E6162" s="100">
        <v>31</v>
      </c>
      <c r="F6162" s="7" t="s">
        <v>891</v>
      </c>
    </row>
    <row r="6163" spans="1:6">
      <c r="A6163" s="98">
        <v>44200</v>
      </c>
      <c r="B6163" s="99">
        <v>44200</v>
      </c>
      <c r="C6163" s="100" t="s">
        <v>521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478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808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505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512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814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532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869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893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856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506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492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813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894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539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484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490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847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476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925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515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859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900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523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850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934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491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830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878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846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853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898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522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472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906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820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860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826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828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918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529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895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821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910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932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935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870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506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736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470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473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542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543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817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532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809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808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479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537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484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519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493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810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490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505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826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868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812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478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867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477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869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811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529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813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521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523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513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527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816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476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882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846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539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851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878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814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874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491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522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847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819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900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821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512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521</v>
      </c>
      <c r="D6258" s="129">
        <v>40607</v>
      </c>
      <c r="E6258" s="129">
        <v>21</v>
      </c>
      <c r="F6258" t="s">
        <v>891</v>
      </c>
    </row>
    <row r="6259" spans="1:6">
      <c r="A6259" s="127">
        <v>44201</v>
      </c>
      <c r="B6259" s="128">
        <v>44201</v>
      </c>
      <c r="C6259" s="129" t="s">
        <v>856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538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828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936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897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859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937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849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820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860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850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894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492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854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938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855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885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904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939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846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829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940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892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485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893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503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928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526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540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542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507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470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817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537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479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519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521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506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810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493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473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808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809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532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814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478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812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513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539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505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813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484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867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811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869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543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870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490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826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868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816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878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477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893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476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527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508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522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850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820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882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847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894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823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859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828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851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485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523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538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819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846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849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902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529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855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925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492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853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874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900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512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821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887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928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909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904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941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491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540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942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943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885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912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515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910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906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944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897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858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934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945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915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946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517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947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860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857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936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913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898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905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542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473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543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507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470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869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817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809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519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812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868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506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537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867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521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810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484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808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811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490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479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493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505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532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882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478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821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539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513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508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814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527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878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847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816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476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477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860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826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813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522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846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523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512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529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516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902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870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492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893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853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855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819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849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820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491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850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906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915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928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944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832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503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858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887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526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483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900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830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538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485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948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515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525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521</v>
      </c>
      <c r="D6455" s="100">
        <v>40607</v>
      </c>
      <c r="E6455" s="100">
        <v>13</v>
      </c>
      <c r="F6455" s="7" t="s">
        <v>891</v>
      </c>
    </row>
    <row r="6456" spans="1:6">
      <c r="A6456" s="98">
        <v>44203</v>
      </c>
      <c r="B6456" s="99">
        <v>44203</v>
      </c>
      <c r="C6456" s="100" t="s">
        <v>894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874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903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851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936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892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859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949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875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542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506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817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811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809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473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543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537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507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484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493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812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470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519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477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810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476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869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479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513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867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816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490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846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868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532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808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505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523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813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521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538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478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527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882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828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814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539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826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878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893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508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820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859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821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849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851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858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847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829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529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853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540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522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950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860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492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898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875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491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512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900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521</v>
      </c>
      <c r="D6527" s="129">
        <v>40607</v>
      </c>
      <c r="E6527" s="129">
        <v>19</v>
      </c>
      <c r="F6527" t="s">
        <v>891</v>
      </c>
    </row>
    <row r="6528" spans="1:6">
      <c r="A6528" s="127">
        <v>44204</v>
      </c>
      <c r="B6528" s="128">
        <v>44204</v>
      </c>
      <c r="C6528" s="129" t="s">
        <v>870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819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925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930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850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894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485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855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932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832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904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874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832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903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933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917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939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948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945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902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892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736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543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470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809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542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473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811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521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810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506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476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868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484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479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867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493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478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490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537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532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477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519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812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869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808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527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505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539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814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816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522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821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882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874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817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508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906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820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492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513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828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819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900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846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512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491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521</v>
      </c>
      <c r="D6595" s="92">
        <v>40607</v>
      </c>
      <c r="E6595" s="92">
        <v>25</v>
      </c>
      <c r="F6595" t="s">
        <v>891</v>
      </c>
    </row>
    <row r="6596" spans="1:6">
      <c r="A6596" s="90">
        <v>44205</v>
      </c>
      <c r="B6596" s="91">
        <v>44205</v>
      </c>
      <c r="C6596" s="92" t="s">
        <v>526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860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529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826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859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523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850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483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847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823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903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904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894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858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892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813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485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538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486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893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855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897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951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687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918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515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920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540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849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895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948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525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3">
        <v>44206</v>
      </c>
      <c r="B6628" s="55">
        <v>44206</v>
      </c>
      <c r="C6628" s="10" t="s">
        <v>537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3">
        <v>44206</v>
      </c>
      <c r="B6629" s="55">
        <v>44206</v>
      </c>
      <c r="C6629" s="10" t="s">
        <v>543</v>
      </c>
      <c r="D6629" s="174">
        <f>VLOOKUP(Pag_Inicio_Corr_mas_casos[[#This Row],[Corregimiento]],Hoja3!$A$2:$D$676,4,0)</f>
        <v>130106</v>
      </c>
      <c r="E6629" s="10">
        <v>55</v>
      </c>
    </row>
    <row r="6630" spans="1:6">
      <c r="A6630" s="173">
        <v>44206</v>
      </c>
      <c r="B6630" s="55">
        <v>44206</v>
      </c>
      <c r="C6630" s="10" t="s">
        <v>812</v>
      </c>
      <c r="D6630" s="174">
        <f>VLOOKUP(Pag_Inicio_Corr_mas_casos[[#This Row],[Corregimiento]],Hoja3!$A$2:$D$676,4,0)</f>
        <v>81007</v>
      </c>
      <c r="E6630" s="10">
        <v>51</v>
      </c>
    </row>
    <row r="6631" spans="1:6">
      <c r="A6631" s="173">
        <v>44206</v>
      </c>
      <c r="B6631" s="55">
        <v>44206</v>
      </c>
      <c r="C6631" s="10" t="s">
        <v>868</v>
      </c>
      <c r="D6631" s="174">
        <f>VLOOKUP(Pag_Inicio_Corr_mas_casos[[#This Row],[Corregimiento]],Hoja3!$A$2:$D$676,4,0)</f>
        <v>81001</v>
      </c>
      <c r="E6631" s="10">
        <v>50</v>
      </c>
    </row>
    <row r="6632" spans="1:6">
      <c r="A6632" s="173">
        <v>44206</v>
      </c>
      <c r="B6632" s="55">
        <v>44206</v>
      </c>
      <c r="C6632" s="10" t="s">
        <v>506</v>
      </c>
      <c r="D6632" s="174">
        <f>VLOOKUP(Pag_Inicio_Corr_mas_casos[[#This Row],[Corregimiento]],Hoja3!$A$2:$D$676,4,0)</f>
        <v>130102</v>
      </c>
      <c r="E6632" s="10">
        <v>49</v>
      </c>
    </row>
    <row r="6633" spans="1:6">
      <c r="A6633" s="173">
        <v>44206</v>
      </c>
      <c r="B6633" s="55">
        <v>44206</v>
      </c>
      <c r="C6633" s="10" t="s">
        <v>507</v>
      </c>
      <c r="D6633" s="174">
        <f>VLOOKUP(Pag_Inicio_Corr_mas_casos[[#This Row],[Corregimiento]],Hoja3!$A$2:$D$676,4,0)</f>
        <v>80812</v>
      </c>
      <c r="E6633" s="10">
        <v>48</v>
      </c>
    </row>
    <row r="6634" spans="1:6">
      <c r="A6634" s="173">
        <v>44206</v>
      </c>
      <c r="B6634" s="55">
        <v>44206</v>
      </c>
      <c r="C6634" s="10" t="s">
        <v>809</v>
      </c>
      <c r="D6634" s="174">
        <f>VLOOKUP(Pag_Inicio_Corr_mas_casos[[#This Row],[Corregimiento]],Hoja3!$A$2:$D$676,4,0)</f>
        <v>80823</v>
      </c>
      <c r="E6634" s="10">
        <v>46</v>
      </c>
    </row>
    <row r="6635" spans="1:6">
      <c r="A6635" s="173">
        <v>44206</v>
      </c>
      <c r="B6635" s="55">
        <v>44206</v>
      </c>
      <c r="C6635" s="10" t="s">
        <v>513</v>
      </c>
      <c r="D6635" s="174">
        <f>VLOOKUP(Pag_Inicio_Corr_mas_casos[[#This Row],[Corregimiento]],Hoja3!$A$2:$D$676,4,0)</f>
        <v>80820</v>
      </c>
      <c r="E6635" s="10">
        <v>46</v>
      </c>
    </row>
    <row r="6636" spans="1:6">
      <c r="A6636" s="173">
        <v>44206</v>
      </c>
      <c r="B6636" s="55">
        <v>44206</v>
      </c>
      <c r="C6636" s="10" t="s">
        <v>542</v>
      </c>
      <c r="D6636" s="174">
        <f>VLOOKUP(Pag_Inicio_Corr_mas_casos[[#This Row],[Corregimiento]],Hoja3!$A$2:$D$676,4,0)</f>
        <v>80819</v>
      </c>
      <c r="E6636" s="10">
        <v>45</v>
      </c>
    </row>
    <row r="6637" spans="1:6">
      <c r="A6637" s="173">
        <v>44206</v>
      </c>
      <c r="B6637" s="55">
        <v>44206</v>
      </c>
      <c r="C6637" s="10" t="s">
        <v>470</v>
      </c>
      <c r="D6637" s="174">
        <f>VLOOKUP(Pag_Inicio_Corr_mas_casos[[#This Row],[Corregimiento]],Hoja3!$A$2:$D$676,4,0)</f>
        <v>80821</v>
      </c>
      <c r="E6637" s="10">
        <v>44</v>
      </c>
    </row>
    <row r="6638" spans="1:6">
      <c r="A6638" s="173">
        <v>44206</v>
      </c>
      <c r="B6638" s="55">
        <v>44206</v>
      </c>
      <c r="C6638" s="10" t="s">
        <v>869</v>
      </c>
      <c r="D6638" s="174">
        <f>VLOOKUP(Pag_Inicio_Corr_mas_casos[[#This Row],[Corregimiento]],Hoja3!$A$2:$D$676,4,0)</f>
        <v>81002</v>
      </c>
      <c r="E6638" s="10">
        <v>42</v>
      </c>
    </row>
    <row r="6639" spans="1:6">
      <c r="A6639" s="173">
        <v>44206</v>
      </c>
      <c r="B6639" s="55">
        <v>44206</v>
      </c>
      <c r="C6639" s="10" t="s">
        <v>811</v>
      </c>
      <c r="D6639" s="174">
        <f>VLOOKUP(Pag_Inicio_Corr_mas_casos[[#This Row],[Corregimiento]],Hoja3!$A$2:$D$676,4,0)</f>
        <v>130708</v>
      </c>
      <c r="E6639" s="10">
        <v>42</v>
      </c>
    </row>
    <row r="6640" spans="1:6">
      <c r="A6640" s="173">
        <v>44206</v>
      </c>
      <c r="B6640" s="55">
        <v>44206</v>
      </c>
      <c r="C6640" s="10" t="s">
        <v>473</v>
      </c>
      <c r="D6640" s="174">
        <f>VLOOKUP(Pag_Inicio_Corr_mas_casos[[#This Row],[Corregimiento]],Hoja3!$A$2:$D$676,4,0)</f>
        <v>130101</v>
      </c>
      <c r="E6640" s="10">
        <v>41</v>
      </c>
    </row>
    <row r="6641" spans="1:6">
      <c r="A6641" s="173">
        <v>44206</v>
      </c>
      <c r="B6641" s="55">
        <v>44206</v>
      </c>
      <c r="C6641" s="10" t="s">
        <v>810</v>
      </c>
      <c r="D6641" s="174">
        <f>VLOOKUP(Pag_Inicio_Corr_mas_casos[[#This Row],[Corregimiento]],Hoja3!$A$2:$D$676,4,0)</f>
        <v>80816</v>
      </c>
      <c r="E6641" s="10">
        <v>40</v>
      </c>
    </row>
    <row r="6642" spans="1:6">
      <c r="A6642" s="173">
        <v>44206</v>
      </c>
      <c r="B6642" s="55">
        <v>44206</v>
      </c>
      <c r="C6642" s="10" t="s">
        <v>477</v>
      </c>
      <c r="D6642" s="174">
        <f>VLOOKUP(Pag_Inicio_Corr_mas_casos[[#This Row],[Corregimiento]],Hoja3!$A$2:$D$676,4,0)</f>
        <v>130702</v>
      </c>
      <c r="E6642" s="10">
        <v>39</v>
      </c>
    </row>
    <row r="6643" spans="1:6">
      <c r="A6643" s="173">
        <v>44206</v>
      </c>
      <c r="B6643" s="55">
        <v>44206</v>
      </c>
      <c r="C6643" s="10" t="s">
        <v>878</v>
      </c>
      <c r="D6643" s="174">
        <f>VLOOKUP(Pag_Inicio_Corr_mas_casos[[#This Row],[Corregimiento]],Hoja3!$A$2:$D$676,4,0)</f>
        <v>30104</v>
      </c>
      <c r="E6643" s="10">
        <v>39</v>
      </c>
    </row>
    <row r="6644" spans="1:6">
      <c r="A6644" s="173">
        <v>44206</v>
      </c>
      <c r="B6644" s="55">
        <v>44206</v>
      </c>
      <c r="C6644" s="10" t="s">
        <v>817</v>
      </c>
      <c r="D6644" s="174">
        <f>VLOOKUP(Pag_Inicio_Corr_mas_casos[[#This Row],[Corregimiento]],Hoja3!$A$2:$D$676,4,0)</f>
        <v>80822</v>
      </c>
      <c r="E6644" s="10">
        <v>35</v>
      </c>
    </row>
    <row r="6645" spans="1:6">
      <c r="A6645" s="173">
        <v>44206</v>
      </c>
      <c r="B6645" s="55">
        <v>44206</v>
      </c>
      <c r="C6645" s="10" t="s">
        <v>521</v>
      </c>
      <c r="D6645" s="174">
        <f>VLOOKUP(Pag_Inicio_Corr_mas_casos[[#This Row],[Corregimiento]],Hoja3!$A$2:$D$676,4,0)</f>
        <v>80813</v>
      </c>
      <c r="E6645" s="10">
        <v>33</v>
      </c>
    </row>
    <row r="6646" spans="1:6">
      <c r="A6646" s="173">
        <v>44206</v>
      </c>
      <c r="B6646" s="55">
        <v>44206</v>
      </c>
      <c r="C6646" s="10" t="s">
        <v>479</v>
      </c>
      <c r="D6646" s="174">
        <f>VLOOKUP(Pag_Inicio_Corr_mas_casos[[#This Row],[Corregimiento]],Hoja3!$A$2:$D$676,4,0)</f>
        <v>80806</v>
      </c>
      <c r="E6646" s="10">
        <v>32</v>
      </c>
    </row>
    <row r="6647" spans="1:6">
      <c r="A6647" s="173">
        <v>44206</v>
      </c>
      <c r="B6647" s="55">
        <v>44206</v>
      </c>
      <c r="C6647" s="10" t="s">
        <v>816</v>
      </c>
      <c r="D6647" s="174">
        <f>VLOOKUP(Pag_Inicio_Corr_mas_casos[[#This Row],[Corregimiento]],Hoja3!$A$2:$D$676,4,0)</f>
        <v>130107</v>
      </c>
      <c r="E6647" s="10">
        <v>32</v>
      </c>
    </row>
    <row r="6648" spans="1:6">
      <c r="A6648" s="173">
        <v>44206</v>
      </c>
      <c r="B6648" s="55">
        <v>44206</v>
      </c>
      <c r="C6648" s="10" t="s">
        <v>952</v>
      </c>
      <c r="D6648" s="174">
        <f>VLOOKUP(Pag_Inicio_Corr_mas_casos[[#This Row],[Corregimiento]],Hoja3!$A$2:$D$676,4,0)</f>
        <v>50315</v>
      </c>
      <c r="E6648" s="10">
        <v>32</v>
      </c>
    </row>
    <row r="6649" spans="1:6">
      <c r="A6649" s="173">
        <v>44206</v>
      </c>
      <c r="B6649" s="55">
        <v>44206</v>
      </c>
      <c r="C6649" s="10" t="s">
        <v>527</v>
      </c>
      <c r="D6649" s="174">
        <f>VLOOKUP(Pag_Inicio_Corr_mas_casos[[#This Row],[Corregimiento]],Hoja3!$A$2:$D$676,4,0)</f>
        <v>130717</v>
      </c>
      <c r="E6649" s="10">
        <v>31</v>
      </c>
    </row>
    <row r="6650" spans="1:6">
      <c r="A6650" s="173">
        <v>44206</v>
      </c>
      <c r="B6650" s="55">
        <v>44206</v>
      </c>
      <c r="C6650" s="10" t="s">
        <v>893</v>
      </c>
      <c r="D6650" s="174">
        <f>VLOOKUP(Pag_Inicio_Corr_mas_casos[[#This Row],[Corregimiento]],Hoja3!$A$2:$D$676,4,0)</f>
        <v>80501</v>
      </c>
      <c r="E6650" s="10">
        <v>30</v>
      </c>
    </row>
    <row r="6651" spans="1:6">
      <c r="A6651" s="173">
        <v>44206</v>
      </c>
      <c r="B6651" s="55">
        <v>44206</v>
      </c>
      <c r="C6651" s="10" t="s">
        <v>512</v>
      </c>
      <c r="D6651" s="174">
        <f>VLOOKUP(Pag_Inicio_Corr_mas_casos[[#This Row],[Corregimiento]],Hoja3!$A$2:$D$676,4,0)</f>
        <v>40606</v>
      </c>
      <c r="E6651" s="10">
        <v>30</v>
      </c>
    </row>
    <row r="6652" spans="1:6">
      <c r="A6652" s="173">
        <v>44206</v>
      </c>
      <c r="B6652" s="55">
        <v>44206</v>
      </c>
      <c r="C6652" s="10" t="s">
        <v>490</v>
      </c>
      <c r="D6652" s="174">
        <f>VLOOKUP(Pag_Inicio_Corr_mas_casos[[#This Row],[Corregimiento]],Hoja3!$A$2:$D$676,4,0)</f>
        <v>40601</v>
      </c>
      <c r="E6652" s="10">
        <v>28</v>
      </c>
    </row>
    <row r="6653" spans="1:6">
      <c r="A6653" s="173">
        <v>44206</v>
      </c>
      <c r="B6653" s="55">
        <v>44206</v>
      </c>
      <c r="C6653" s="10" t="s">
        <v>823</v>
      </c>
      <c r="D6653" s="174">
        <f>VLOOKUP(Pag_Inicio_Corr_mas_casos[[#This Row],[Corregimiento]],Hoja3!$A$2:$D$676,4,0)</f>
        <v>30113</v>
      </c>
      <c r="E6653" s="10">
        <v>28</v>
      </c>
    </row>
    <row r="6654" spans="1:6">
      <c r="A6654" s="173">
        <v>44206</v>
      </c>
      <c r="B6654" s="55">
        <v>44206</v>
      </c>
      <c r="C6654" s="10" t="s">
        <v>519</v>
      </c>
      <c r="D6654" s="174">
        <f>VLOOKUP(Pag_Inicio_Corr_mas_casos[[#This Row],[Corregimiento]],Hoja3!$A$2:$D$676,4,0)</f>
        <v>80817</v>
      </c>
      <c r="E6654" s="10">
        <v>27</v>
      </c>
    </row>
    <row r="6655" spans="1:6">
      <c r="A6655" s="173">
        <v>44206</v>
      </c>
      <c r="B6655" s="55">
        <v>44206</v>
      </c>
      <c r="C6655" s="10" t="s">
        <v>874</v>
      </c>
      <c r="D6655" s="174">
        <f>VLOOKUP(Pag_Inicio_Corr_mas_casos[[#This Row],[Corregimiento]],Hoja3!$A$2:$D$676,4,0)</f>
        <v>30103</v>
      </c>
      <c r="E6655" s="10">
        <v>26</v>
      </c>
    </row>
    <row r="6656" spans="1:6">
      <c r="A6656" s="173">
        <v>44206</v>
      </c>
      <c r="B6656" s="55">
        <v>44206</v>
      </c>
      <c r="C6656" s="10" t="s">
        <v>484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3">
        <v>44206</v>
      </c>
      <c r="B6657" s="55">
        <v>44206</v>
      </c>
      <c r="C6657" s="10" t="s">
        <v>846</v>
      </c>
      <c r="D6657" s="174">
        <f>VLOOKUP(Pag_Inicio_Corr_mas_casos[[#This Row],[Corregimiento]],Hoja3!$A$2:$D$676,4,0)</f>
        <v>130706</v>
      </c>
      <c r="E6657" s="10">
        <v>26</v>
      </c>
    </row>
    <row r="6658" spans="1:5">
      <c r="A6658" s="173">
        <v>44206</v>
      </c>
      <c r="B6658" s="55">
        <v>44206</v>
      </c>
      <c r="C6658" s="10" t="s">
        <v>532</v>
      </c>
      <c r="D6658" s="174">
        <f>VLOOKUP(Pag_Inicio_Corr_mas_casos[[#This Row],[Corregimiento]],Hoja3!$A$2:$D$676,4,0)</f>
        <v>81009</v>
      </c>
      <c r="E6658" s="10">
        <v>26</v>
      </c>
    </row>
    <row r="6659" spans="1:5">
      <c r="A6659" s="173">
        <v>44206</v>
      </c>
      <c r="B6659" s="55">
        <v>44206</v>
      </c>
      <c r="C6659" s="10" t="s">
        <v>493</v>
      </c>
      <c r="D6659" s="174">
        <f>VLOOKUP(Pag_Inicio_Corr_mas_casos[[#This Row],[Corregimiento]],Hoja3!$A$2:$D$676,4,0)</f>
        <v>80826</v>
      </c>
      <c r="E6659" s="10">
        <v>25</v>
      </c>
    </row>
    <row r="6660" spans="1:5">
      <c r="A6660" s="173">
        <v>44206</v>
      </c>
      <c r="B6660" s="55">
        <v>44206</v>
      </c>
      <c r="C6660" s="10" t="s">
        <v>476</v>
      </c>
      <c r="D6660" s="174">
        <f>VLOOKUP(Pag_Inicio_Corr_mas_casos[[#This Row],[Corregimiento]],Hoja3!$A$2:$D$676,4,0)</f>
        <v>130701</v>
      </c>
      <c r="E6660" s="10">
        <v>24</v>
      </c>
    </row>
    <row r="6661" spans="1:5">
      <c r="A6661" s="173">
        <v>44206</v>
      </c>
      <c r="B6661" s="55">
        <v>44206</v>
      </c>
      <c r="C6661" s="10" t="s">
        <v>882</v>
      </c>
      <c r="D6661" s="174">
        <f>VLOOKUP(Pag_Inicio_Corr_mas_casos[[#This Row],[Corregimiento]],Hoja3!$A$2:$D$676,4,0)</f>
        <v>130108</v>
      </c>
      <c r="E6661" s="10">
        <v>23</v>
      </c>
    </row>
    <row r="6662" spans="1:5">
      <c r="A6662" s="173">
        <v>44206</v>
      </c>
      <c r="B6662" s="55">
        <v>44206</v>
      </c>
      <c r="C6662" s="10" t="s">
        <v>508</v>
      </c>
      <c r="D6662" s="174">
        <f>VLOOKUP(Pag_Inicio_Corr_mas_casos[[#This Row],[Corregimiento]],Hoja3!$A$2:$D$676,4,0)</f>
        <v>40501</v>
      </c>
      <c r="E6662" s="10">
        <v>23</v>
      </c>
    </row>
    <row r="6663" spans="1:5">
      <c r="A6663" s="173">
        <v>44206</v>
      </c>
      <c r="B6663" s="55">
        <v>44206</v>
      </c>
      <c r="C6663" s="10" t="s">
        <v>875</v>
      </c>
      <c r="D6663" s="174">
        <f>VLOOKUP(Pag_Inicio_Corr_mas_casos[[#This Row],[Corregimiento]],Hoja3!$A$2:$D$676,4,0)</f>
        <v>20609</v>
      </c>
      <c r="E6663" s="10">
        <v>23</v>
      </c>
    </row>
    <row r="6664" spans="1:5">
      <c r="A6664" s="173">
        <v>44206</v>
      </c>
      <c r="B6664" s="55">
        <v>44206</v>
      </c>
      <c r="C6664" s="10" t="s">
        <v>813</v>
      </c>
      <c r="D6664" s="174">
        <f>VLOOKUP(Pag_Inicio_Corr_mas_casos[[#This Row],[Corregimiento]],Hoja3!$A$2:$D$676,4,0)</f>
        <v>80814</v>
      </c>
      <c r="E6664" s="10">
        <v>22</v>
      </c>
    </row>
    <row r="6665" spans="1:5">
      <c r="A6665" s="173">
        <v>44206</v>
      </c>
      <c r="B6665" s="55">
        <v>44206</v>
      </c>
      <c r="C6665" s="10" t="s">
        <v>819</v>
      </c>
      <c r="D6665" s="174">
        <f>VLOOKUP(Pag_Inicio_Corr_mas_casos[[#This Row],[Corregimiento]],Hoja3!$A$2:$D$676,4,0)</f>
        <v>50208</v>
      </c>
      <c r="E6665" s="10">
        <v>22</v>
      </c>
    </row>
    <row r="6666" spans="1:5">
      <c r="A6666" s="173">
        <v>44206</v>
      </c>
      <c r="B6666" s="55">
        <v>44206</v>
      </c>
      <c r="C6666" s="10" t="s">
        <v>867</v>
      </c>
      <c r="D6666" s="174">
        <f>VLOOKUP(Pag_Inicio_Corr_mas_casos[[#This Row],[Corregimiento]],Hoja3!$A$2:$D$676,4,0)</f>
        <v>81008</v>
      </c>
      <c r="E6666" s="10">
        <v>22</v>
      </c>
    </row>
    <row r="6667" spans="1:5">
      <c r="A6667" s="173">
        <v>44206</v>
      </c>
      <c r="B6667" s="55">
        <v>44206</v>
      </c>
      <c r="C6667" s="10" t="s">
        <v>808</v>
      </c>
      <c r="D6667" s="174">
        <f>VLOOKUP(Pag_Inicio_Corr_mas_casos[[#This Row],[Corregimiento]],Hoja3!$A$2:$D$676,4,0)</f>
        <v>80810</v>
      </c>
      <c r="E6667" s="10">
        <v>22</v>
      </c>
    </row>
    <row r="6668" spans="1:5">
      <c r="A6668" s="173">
        <v>44206</v>
      </c>
      <c r="B6668" s="55">
        <v>44206</v>
      </c>
      <c r="C6668" s="10" t="s">
        <v>505</v>
      </c>
      <c r="D6668" s="174">
        <f>VLOOKUP(Pag_Inicio_Corr_mas_casos[[#This Row],[Corregimiento]],Hoja3!$A$2:$D$676,4,0)</f>
        <v>81003</v>
      </c>
      <c r="E6668" s="10">
        <v>21</v>
      </c>
    </row>
    <row r="6669" spans="1:5">
      <c r="A6669" s="173">
        <v>44206</v>
      </c>
      <c r="B6669" s="55">
        <v>44206</v>
      </c>
      <c r="C6669" s="10" t="s">
        <v>485</v>
      </c>
      <c r="D6669" s="174">
        <f>VLOOKUP(Pag_Inicio_Corr_mas_casos[[#This Row],[Corregimiento]],Hoja3!$A$2:$D$676,4,0)</f>
        <v>91007</v>
      </c>
      <c r="E6669" s="10">
        <v>19</v>
      </c>
    </row>
    <row r="6670" spans="1:5">
      <c r="A6670" s="173">
        <v>44206</v>
      </c>
      <c r="B6670" s="55">
        <v>44206</v>
      </c>
      <c r="C6670" s="10" t="s">
        <v>826</v>
      </c>
      <c r="D6670" s="174">
        <f>VLOOKUP(Pag_Inicio_Corr_mas_casos[[#This Row],[Corregimiento]],Hoja3!$A$2:$D$676,4,0)</f>
        <v>30107</v>
      </c>
      <c r="E6670" s="10">
        <v>19</v>
      </c>
    </row>
    <row r="6671" spans="1:5">
      <c r="A6671" s="173">
        <v>44206</v>
      </c>
      <c r="B6671" s="55">
        <v>44206</v>
      </c>
      <c r="C6671" s="10" t="s">
        <v>525</v>
      </c>
      <c r="D6671" s="174">
        <f>VLOOKUP(Pag_Inicio_Corr_mas_casos[[#This Row],[Corregimiento]],Hoja3!$A$2:$D$676,4,0)</f>
        <v>40203</v>
      </c>
      <c r="E6671" s="10">
        <v>19</v>
      </c>
    </row>
    <row r="6672" spans="1:5">
      <c r="A6672" s="173">
        <v>44206</v>
      </c>
      <c r="B6672" s="55">
        <v>44206</v>
      </c>
      <c r="C6672" s="10" t="s">
        <v>953</v>
      </c>
      <c r="D6672" s="174">
        <f>VLOOKUP(Pag_Inicio_Corr_mas_casos[[#This Row],[Corregimiento]],Hoja3!$A$2:$D$676,4,0)</f>
        <v>41203</v>
      </c>
      <c r="E6672" s="10">
        <v>18</v>
      </c>
    </row>
    <row r="6673" spans="1:6">
      <c r="A6673" s="173">
        <v>44206</v>
      </c>
      <c r="B6673" s="55">
        <v>44206</v>
      </c>
      <c r="C6673" s="10" t="s">
        <v>850</v>
      </c>
      <c r="D6673" s="174">
        <f>VLOOKUP(Pag_Inicio_Corr_mas_casos[[#This Row],[Corregimiento]],Hoja3!$A$2:$D$676,4,0)</f>
        <v>81005</v>
      </c>
      <c r="E6673" s="10">
        <v>18</v>
      </c>
    </row>
    <row r="6674" spans="1:6">
      <c r="A6674" s="173">
        <v>44206</v>
      </c>
      <c r="B6674" s="55">
        <v>44206</v>
      </c>
      <c r="C6674" s="10" t="s">
        <v>821</v>
      </c>
      <c r="D6674" s="174">
        <f>VLOOKUP(Pag_Inicio_Corr_mas_casos[[#This Row],[Corregimiento]],Hoja3!$A$2:$D$676,4,0)</f>
        <v>81006</v>
      </c>
      <c r="E6674" s="10">
        <v>17</v>
      </c>
    </row>
    <row r="6675" spans="1:6">
      <c r="A6675" s="173">
        <v>44206</v>
      </c>
      <c r="B6675" s="55">
        <v>44206</v>
      </c>
      <c r="C6675" s="10" t="s">
        <v>523</v>
      </c>
      <c r="D6675" s="174">
        <f>VLOOKUP(Pag_Inicio_Corr_mas_casos[[#This Row],[Corregimiento]],Hoja3!$A$2:$D$676,4,0)</f>
        <v>130716</v>
      </c>
      <c r="E6675" s="10">
        <v>17</v>
      </c>
    </row>
    <row r="6676" spans="1:6">
      <c r="A6676" s="173">
        <v>44206</v>
      </c>
      <c r="B6676" s="55">
        <v>44206</v>
      </c>
      <c r="C6676" s="10" t="s">
        <v>529</v>
      </c>
      <c r="D6676" s="174">
        <f>VLOOKUP(Pag_Inicio_Corr_mas_casos[[#This Row],[Corregimiento]],Hoja3!$A$2:$D$676,4,0)</f>
        <v>20207</v>
      </c>
      <c r="E6676" s="10">
        <v>17</v>
      </c>
    </row>
    <row r="6677" spans="1:6">
      <c r="A6677" s="173">
        <v>44206</v>
      </c>
      <c r="B6677" s="55">
        <v>44206</v>
      </c>
      <c r="C6677" s="10" t="s">
        <v>860</v>
      </c>
      <c r="D6677" s="174">
        <f>VLOOKUP(Pag_Inicio_Corr_mas_casos[[#This Row],[Corregimiento]],Hoja3!$A$2:$D$676,4,0)</f>
        <v>60101</v>
      </c>
      <c r="E6677" s="10">
        <v>16</v>
      </c>
    </row>
    <row r="6678" spans="1:6">
      <c r="A6678" s="173">
        <v>44206</v>
      </c>
      <c r="B6678" s="55">
        <v>44206</v>
      </c>
      <c r="C6678" s="10" t="s">
        <v>822</v>
      </c>
      <c r="D6678" s="174">
        <f>VLOOKUP(Pag_Inicio_Corr_mas_casos[[#This Row],[Corregimiento]],Hoja3!$A$2:$D$676,4,0)</f>
        <v>130908</v>
      </c>
      <c r="E6678" s="10">
        <v>16</v>
      </c>
    </row>
    <row r="6679" spans="1:6">
      <c r="A6679" s="173">
        <v>44206</v>
      </c>
      <c r="B6679" s="55">
        <v>44206</v>
      </c>
      <c r="C6679" s="10" t="s">
        <v>954</v>
      </c>
      <c r="D6679" s="174">
        <f>VLOOKUP(Pag_Inicio_Corr_mas_casos[[#This Row],[Corregimiento]],Hoja3!$A$2:$D$676,4,0)</f>
        <v>30112</v>
      </c>
      <c r="E6679" s="10">
        <v>16</v>
      </c>
    </row>
    <row r="6680" spans="1:6">
      <c r="A6680" s="173">
        <v>44206</v>
      </c>
      <c r="B6680" s="55">
        <v>44206</v>
      </c>
      <c r="C6680" s="10" t="s">
        <v>539</v>
      </c>
      <c r="D6680" s="174">
        <f>VLOOKUP(Pag_Inicio_Corr_mas_casos[[#This Row],[Corregimiento]],Hoja3!$A$2:$D$676,4,0)</f>
        <v>91001</v>
      </c>
      <c r="E6680" s="10">
        <v>16</v>
      </c>
    </row>
    <row r="6681" spans="1:6">
      <c r="A6681" s="173">
        <v>44206</v>
      </c>
      <c r="B6681" s="55">
        <v>44206</v>
      </c>
      <c r="C6681" s="10" t="s">
        <v>870</v>
      </c>
      <c r="D6681" s="174">
        <f>VLOOKUP(Pag_Inicio_Corr_mas_casos[[#This Row],[Corregimiento]],Hoja3!$A$2:$D$676,4,0)</f>
        <v>30111</v>
      </c>
      <c r="E6681" s="10">
        <v>15</v>
      </c>
    </row>
    <row r="6682" spans="1:6">
      <c r="A6682" s="173">
        <v>44206</v>
      </c>
      <c r="B6682" s="55">
        <v>44206</v>
      </c>
      <c r="C6682" s="10" t="s">
        <v>820</v>
      </c>
      <c r="D6682" s="174">
        <f>VLOOKUP(Pag_Inicio_Corr_mas_casos[[#This Row],[Corregimiento]],Hoja3!$A$2:$D$676,4,0)</f>
        <v>80804</v>
      </c>
      <c r="E6682" s="10">
        <v>14</v>
      </c>
    </row>
    <row r="6683" spans="1:6">
      <c r="A6683" s="173">
        <v>44206</v>
      </c>
      <c r="B6683" s="55">
        <v>44206</v>
      </c>
      <c r="C6683" s="10" t="s">
        <v>828</v>
      </c>
      <c r="D6683" s="174">
        <f>VLOOKUP(Pag_Inicio_Corr_mas_casos[[#This Row],[Corregimiento]],Hoja3!$A$2:$D$676,4,0)</f>
        <v>130709</v>
      </c>
      <c r="E6683" s="10">
        <v>14</v>
      </c>
    </row>
    <row r="6684" spans="1:6">
      <c r="A6684" s="173">
        <v>44206</v>
      </c>
      <c r="B6684" s="55">
        <v>44206</v>
      </c>
      <c r="C6684" s="10" t="s">
        <v>854</v>
      </c>
      <c r="D6684" s="174">
        <f>VLOOKUP(Pag_Inicio_Corr_mas_casos[[#This Row],[Corregimiento]],Hoja3!$A$2:$D$676,4,0)</f>
        <v>60104</v>
      </c>
      <c r="E6684" s="10">
        <v>14</v>
      </c>
    </row>
    <row r="6685" spans="1:6">
      <c r="A6685" s="173">
        <v>44206</v>
      </c>
      <c r="B6685" s="55">
        <v>44206</v>
      </c>
      <c r="C6685" s="10" t="s">
        <v>478</v>
      </c>
      <c r="D6685" s="174">
        <f>VLOOKUP(Pag_Inicio_Corr_mas_casos[[#This Row],[Corregimiento]],Hoja3!$A$2:$D$676,4,0)</f>
        <v>80807</v>
      </c>
      <c r="E6685" s="10">
        <v>13</v>
      </c>
    </row>
    <row r="6686" spans="1:6">
      <c r="A6686" s="173">
        <v>44206</v>
      </c>
      <c r="B6686" s="55">
        <v>44206</v>
      </c>
      <c r="C6686" s="10" t="s">
        <v>483</v>
      </c>
      <c r="D6686" s="174">
        <f>VLOOKUP(Pag_Inicio_Corr_mas_casos[[#This Row],[Corregimiento]],Hoja3!$A$2:$D$676,4,0)</f>
        <v>40503</v>
      </c>
      <c r="E6686" s="10">
        <v>13</v>
      </c>
    </row>
    <row r="6687" spans="1:6">
      <c r="A6687" s="173">
        <v>44206</v>
      </c>
      <c r="B6687" s="55">
        <v>44206</v>
      </c>
      <c r="C6687" s="10" t="s">
        <v>491</v>
      </c>
      <c r="D6687" s="174">
        <f>VLOOKUP(Pag_Inicio_Corr_mas_casos[[#This Row],[Corregimiento]],Hoja3!$A$2:$D$676,4,0)</f>
        <v>40611</v>
      </c>
      <c r="E6687" s="10">
        <v>13</v>
      </c>
    </row>
    <row r="6688" spans="1:6">
      <c r="A6688" s="173">
        <v>44206</v>
      </c>
      <c r="B6688" s="55">
        <v>44206</v>
      </c>
      <c r="C6688" s="10" t="s">
        <v>846</v>
      </c>
      <c r="D6688" s="10">
        <v>20605</v>
      </c>
      <c r="E6688" s="10">
        <v>13</v>
      </c>
      <c r="F6688" t="s">
        <v>948</v>
      </c>
    </row>
    <row r="6689" spans="1:6">
      <c r="A6689" s="173">
        <v>44206</v>
      </c>
      <c r="B6689" s="55">
        <v>44206</v>
      </c>
      <c r="C6689" s="10" t="s">
        <v>521</v>
      </c>
      <c r="D6689" s="10">
        <v>40607</v>
      </c>
      <c r="E6689" s="10">
        <v>13</v>
      </c>
      <c r="F6689" t="s">
        <v>891</v>
      </c>
    </row>
    <row r="6690" spans="1:6">
      <c r="A6690" s="173">
        <v>44206</v>
      </c>
      <c r="B6690" s="55">
        <v>44206</v>
      </c>
      <c r="C6690" s="10" t="s">
        <v>847</v>
      </c>
      <c r="D6690" s="174">
        <f>VLOOKUP(Pag_Inicio_Corr_mas_casos[[#This Row],[Corregimiento]],Hoja3!$A$2:$D$676,4,0)</f>
        <v>80808</v>
      </c>
      <c r="E6690" s="10">
        <v>13</v>
      </c>
    </row>
    <row r="6691" spans="1:6">
      <c r="A6691" s="173">
        <v>44206</v>
      </c>
      <c r="B6691" s="55">
        <v>44206</v>
      </c>
      <c r="C6691" s="10" t="s">
        <v>814</v>
      </c>
      <c r="D6691" s="174">
        <f>VLOOKUP(Pag_Inicio_Corr_mas_casos[[#This Row],[Corregimiento]],Hoja3!$A$2:$D$676,4,0)</f>
        <v>80811</v>
      </c>
      <c r="E6691" s="10">
        <v>13</v>
      </c>
    </row>
    <row r="6692" spans="1:6">
      <c r="A6692" s="173">
        <v>44206</v>
      </c>
      <c r="B6692" s="55">
        <v>44206</v>
      </c>
      <c r="C6692" s="10" t="s">
        <v>955</v>
      </c>
      <c r="D6692" s="174">
        <f>VLOOKUP(Pag_Inicio_Corr_mas_casos[[#This Row],[Corregimiento]],Hoja3!$A$2:$D$676,4,0)</f>
        <v>60701</v>
      </c>
      <c r="E6692" s="10">
        <v>13</v>
      </c>
    </row>
    <row r="6693" spans="1:6">
      <c r="A6693" s="173">
        <v>44206</v>
      </c>
      <c r="B6693" s="55">
        <v>44206</v>
      </c>
      <c r="C6693" s="10" t="s">
        <v>956</v>
      </c>
      <c r="D6693" s="174">
        <f>VLOOKUP(Pag_Inicio_Corr_mas_casos[[#This Row],[Corregimiento]],Hoja3!$A$2:$D$676,4,0)</f>
        <v>40204</v>
      </c>
      <c r="E6693" s="10">
        <v>12</v>
      </c>
    </row>
    <row r="6694" spans="1:6">
      <c r="A6694" s="173">
        <v>44206</v>
      </c>
      <c r="B6694" s="55">
        <v>44206</v>
      </c>
      <c r="C6694" s="10" t="s">
        <v>829</v>
      </c>
      <c r="D6694" s="174">
        <f>VLOOKUP(Pag_Inicio_Corr_mas_casos[[#This Row],[Corregimiento]],Hoja3!$A$2:$D$676,4,0)</f>
        <v>130103</v>
      </c>
      <c r="E6694" s="10">
        <v>12</v>
      </c>
    </row>
    <row r="6695" spans="1:6">
      <c r="A6695" s="173">
        <v>44206</v>
      </c>
      <c r="B6695" s="55">
        <v>44206</v>
      </c>
      <c r="C6695" s="10" t="s">
        <v>957</v>
      </c>
      <c r="D6695" s="174">
        <f>VLOOKUP(Pag_Inicio_Corr_mas_casos[[#This Row],[Corregimiento]],Hoja3!$A$2:$D$676,4,0)</f>
        <v>130309</v>
      </c>
      <c r="E6695" s="10">
        <v>11</v>
      </c>
    </row>
    <row r="6696" spans="1:6">
      <c r="A6696" s="173">
        <v>44206</v>
      </c>
      <c r="B6696" s="55">
        <v>44206</v>
      </c>
      <c r="C6696" s="10" t="s">
        <v>522</v>
      </c>
      <c r="D6696" s="174">
        <f>VLOOKUP(Pag_Inicio_Corr_mas_casos[[#This Row],[Corregimiento]],Hoja3!$A$2:$D$676,4,0)</f>
        <v>20601</v>
      </c>
      <c r="E6696" s="10">
        <v>11</v>
      </c>
    </row>
    <row r="6697" spans="1:6">
      <c r="A6697" s="173">
        <v>44206</v>
      </c>
      <c r="B6697" s="55">
        <v>44206</v>
      </c>
      <c r="C6697" s="10" t="s">
        <v>944</v>
      </c>
      <c r="D6697" s="174">
        <f>VLOOKUP(Pag_Inicio_Corr_mas_casos[[#This Row],[Corregimiento]],Hoja3!$A$2:$D$676,4,0)</f>
        <v>20106</v>
      </c>
      <c r="E6697" s="10">
        <v>11</v>
      </c>
    </row>
    <row r="6698" spans="1:6">
      <c r="A6698" s="173">
        <v>44206</v>
      </c>
      <c r="B6698" s="55">
        <v>44206</v>
      </c>
      <c r="C6698" s="10" t="s">
        <v>832</v>
      </c>
      <c r="D6698" s="174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470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537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521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493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473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542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507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519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814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522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492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479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890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484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513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812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809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478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817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826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894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906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892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813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816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491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506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893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900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868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958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521</v>
      </c>
      <c r="D6730" s="100">
        <v>40607</v>
      </c>
      <c r="E6730" s="100">
        <v>19</v>
      </c>
      <c r="F6730" s="7" t="s">
        <v>891</v>
      </c>
    </row>
    <row r="6731" spans="1:6">
      <c r="A6731" s="98">
        <v>44207</v>
      </c>
      <c r="B6731" s="99">
        <v>44207</v>
      </c>
      <c r="C6731" s="100" t="s">
        <v>526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539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543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819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827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810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925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523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821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959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869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828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512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867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483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960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882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885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476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860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854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859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908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808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928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936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820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847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540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878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961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811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823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561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543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507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506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470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809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817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519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473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537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521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811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812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493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484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816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868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808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810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869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473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470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542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507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811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537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484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809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543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808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532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519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868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826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869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521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539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812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490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493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962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470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927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542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539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506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507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519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513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521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811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537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809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477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808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867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882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817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490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962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543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519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507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539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542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490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470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817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537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812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527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493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484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869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868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476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477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506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867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470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543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810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542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809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817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812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539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519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868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867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484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490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507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506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473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869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479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814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897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507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543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473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506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542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470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493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513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477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817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868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809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816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521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522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826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484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935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539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812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470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542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506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868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473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811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512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812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539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869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513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526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537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476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508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522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832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817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860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809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539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543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513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542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470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817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5" t="s">
        <v>506</v>
      </c>
      <c r="D6909" s="176">
        <f>VLOOKUP(Pag_Inicio_Corr_mas_casos[[#This Row],[Corregimiento]],Hoja3!$A$2:$D$676,4,0)</f>
        <v>130102</v>
      </c>
      <c r="E6909" s="177">
        <v>39</v>
      </c>
    </row>
    <row r="6910" spans="1:5">
      <c r="A6910" s="135">
        <v>44215</v>
      </c>
      <c r="B6910" s="136">
        <v>44215</v>
      </c>
      <c r="C6910" s="175" t="s">
        <v>537</v>
      </c>
      <c r="D6910" s="178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5" t="s">
        <v>906</v>
      </c>
      <c r="D6911" s="178">
        <f>VLOOKUP(Pag_Inicio_Corr_mas_casos[[#This Row],[Corregimiento]],Hoja3!$A$2:$D$676,4,0)</f>
        <v>91011</v>
      </c>
      <c r="E6911" s="177">
        <v>38</v>
      </c>
    </row>
    <row r="6912" spans="1:5">
      <c r="A6912" s="135">
        <v>44215</v>
      </c>
      <c r="B6912" s="136">
        <v>44215</v>
      </c>
      <c r="C6912" s="175" t="s">
        <v>484</v>
      </c>
      <c r="D6912" s="178">
        <f>VLOOKUP(Pag_Inicio_Corr_mas_casos[[#This Row],[Corregimiento]],Hoja3!$A$2:$D$676,4,0)</f>
        <v>80815</v>
      </c>
      <c r="E6912" s="177">
        <v>35</v>
      </c>
    </row>
    <row r="6913" spans="1:5">
      <c r="A6913" s="135">
        <v>44215</v>
      </c>
      <c r="B6913" s="136">
        <v>44215</v>
      </c>
      <c r="C6913" s="175" t="s">
        <v>507</v>
      </c>
      <c r="D6913" s="178">
        <f>VLOOKUP(Pag_Inicio_Corr_mas_casos[[#This Row],[Corregimiento]],Hoja3!$A$2:$D$676,4,0)</f>
        <v>80812</v>
      </c>
      <c r="E6913" s="177">
        <v>34</v>
      </c>
    </row>
    <row r="6914" spans="1:5">
      <c r="A6914" s="135">
        <v>44215</v>
      </c>
      <c r="B6914" s="136">
        <v>44215</v>
      </c>
      <c r="C6914" s="175" t="s">
        <v>521</v>
      </c>
      <c r="D6914" s="178">
        <f>VLOOKUP(Pag_Inicio_Corr_mas_casos[[#This Row],[Corregimiento]],Hoja3!$A$2:$D$676,4,0)</f>
        <v>80813</v>
      </c>
      <c r="E6914" s="177">
        <v>34</v>
      </c>
    </row>
    <row r="6915" spans="1:5">
      <c r="A6915" s="135">
        <v>44215</v>
      </c>
      <c r="B6915" s="136">
        <v>44215</v>
      </c>
      <c r="C6915" s="175" t="s">
        <v>809</v>
      </c>
      <c r="D6915" s="178">
        <f>VLOOKUP(Pag_Inicio_Corr_mas_casos[[#This Row],[Corregimiento]],Hoja3!$A$2:$D$676,4,0)</f>
        <v>80823</v>
      </c>
      <c r="E6915" s="177">
        <v>33</v>
      </c>
    </row>
    <row r="6916" spans="1:5">
      <c r="A6916" s="135">
        <v>44215</v>
      </c>
      <c r="B6916" s="136">
        <v>44215</v>
      </c>
      <c r="C6916" s="175" t="s">
        <v>826</v>
      </c>
      <c r="D6916" s="178">
        <f>VLOOKUP(Pag_Inicio_Corr_mas_casos[[#This Row],[Corregimiento]],Hoja3!$A$2:$D$676,4,0)</f>
        <v>30107</v>
      </c>
      <c r="E6916" s="177">
        <v>30</v>
      </c>
    </row>
    <row r="6917" spans="1:5">
      <c r="A6917" s="135">
        <v>44215</v>
      </c>
      <c r="B6917" s="136">
        <v>44215</v>
      </c>
      <c r="C6917" s="175" t="s">
        <v>490</v>
      </c>
      <c r="D6917" s="178">
        <f>VLOOKUP(Pag_Inicio_Corr_mas_casos[[#This Row],[Corregimiento]],Hoja3!$A$2:$D$676,4,0)</f>
        <v>40601</v>
      </c>
      <c r="E6917" s="177">
        <v>30</v>
      </c>
    </row>
    <row r="6918" spans="1:5">
      <c r="A6918" s="135">
        <v>44215</v>
      </c>
      <c r="B6918" s="136">
        <v>44215</v>
      </c>
      <c r="C6918" s="175" t="s">
        <v>522</v>
      </c>
      <c r="D6918" s="178">
        <f>VLOOKUP(Pag_Inicio_Corr_mas_casos[[#This Row],[Corregimiento]],Hoja3!$A$2:$D$676,4,0)</f>
        <v>20601</v>
      </c>
      <c r="E6918" s="177">
        <v>30</v>
      </c>
    </row>
    <row r="6919" spans="1:5">
      <c r="A6919" s="135">
        <v>44215</v>
      </c>
      <c r="B6919" s="136">
        <v>44215</v>
      </c>
      <c r="C6919" s="175" t="s">
        <v>479</v>
      </c>
      <c r="D6919" s="178">
        <f>VLOOKUP(Pag_Inicio_Corr_mas_casos[[#This Row],[Corregimiento]],Hoja3!$A$2:$D$676,4,0)</f>
        <v>80806</v>
      </c>
      <c r="E6919" s="177">
        <v>29</v>
      </c>
    </row>
    <row r="6920" spans="1:5">
      <c r="A6920" s="135">
        <v>44215</v>
      </c>
      <c r="B6920" s="136">
        <v>44215</v>
      </c>
      <c r="C6920" s="175" t="s">
        <v>519</v>
      </c>
      <c r="D6920" s="178">
        <f>VLOOKUP(Pag_Inicio_Corr_mas_casos[[#This Row],[Corregimiento]],Hoja3!$A$2:$D$676,4,0)</f>
        <v>80817</v>
      </c>
      <c r="E6920" s="177">
        <v>29</v>
      </c>
    </row>
    <row r="6921" spans="1:5">
      <c r="A6921" s="135">
        <v>44215</v>
      </c>
      <c r="B6921" s="136">
        <v>44215</v>
      </c>
      <c r="C6921" s="175" t="s">
        <v>869</v>
      </c>
      <c r="D6921" s="178">
        <f>VLOOKUP(Pag_Inicio_Corr_mas_casos[[#This Row],[Corregimiento]],Hoja3!$A$2:$D$676,4,0)</f>
        <v>81002</v>
      </c>
      <c r="E6921" s="177">
        <v>27</v>
      </c>
    </row>
    <row r="6922" spans="1:5">
      <c r="A6922" s="135">
        <v>44215</v>
      </c>
      <c r="B6922" s="136">
        <v>44215</v>
      </c>
      <c r="C6922" s="175" t="s">
        <v>851</v>
      </c>
      <c r="D6922" s="178">
        <f>VLOOKUP(Pag_Inicio_Corr_mas_casos[[#This Row],[Corregimiento]],Hoja3!$A$2:$D$676,4,0)</f>
        <v>80802</v>
      </c>
      <c r="E6922" s="177">
        <v>27</v>
      </c>
    </row>
    <row r="6923" spans="1:5">
      <c r="A6923" s="98">
        <v>44216</v>
      </c>
      <c r="B6923" s="179">
        <v>44216</v>
      </c>
      <c r="C6923" s="180" t="s">
        <v>473</v>
      </c>
      <c r="D6923" s="181">
        <f>VLOOKUP(Pag_Inicio_Corr_mas_casos[[#This Row],[Corregimiento]],Hoja3!$A$2:$D$676,4,0)</f>
        <v>130101</v>
      </c>
      <c r="E6923" s="182">
        <v>61</v>
      </c>
    </row>
    <row r="6924" spans="1:5">
      <c r="A6924" s="98">
        <v>44216</v>
      </c>
      <c r="B6924" s="179">
        <v>44216</v>
      </c>
      <c r="C6924" s="180" t="s">
        <v>470</v>
      </c>
      <c r="D6924" s="181">
        <f>VLOOKUP(Pag_Inicio_Corr_mas_casos[[#This Row],[Corregimiento]],Hoja3!$A$2:$D$676,4,0)</f>
        <v>80821</v>
      </c>
      <c r="E6924" s="182">
        <v>55</v>
      </c>
    </row>
    <row r="6925" spans="1:5">
      <c r="A6925" s="98">
        <v>44216</v>
      </c>
      <c r="B6925" s="179">
        <v>44216</v>
      </c>
      <c r="C6925" s="180" t="s">
        <v>539</v>
      </c>
      <c r="D6925" s="181">
        <f>VLOOKUP(Pag_Inicio_Corr_mas_casos[[#This Row],[Corregimiento]],Hoja3!$A$2:$D$676,4,0)</f>
        <v>91001</v>
      </c>
      <c r="E6925" s="182">
        <v>54</v>
      </c>
    </row>
    <row r="6926" spans="1:5">
      <c r="A6926" s="98">
        <v>44216</v>
      </c>
      <c r="B6926" s="179">
        <v>44216</v>
      </c>
      <c r="C6926" s="180" t="s">
        <v>543</v>
      </c>
      <c r="D6926" s="181">
        <f>VLOOKUP(Pag_Inicio_Corr_mas_casos[[#This Row],[Corregimiento]],Hoja3!$A$2:$D$676,4,0)</f>
        <v>130106</v>
      </c>
      <c r="E6926" s="182">
        <v>54</v>
      </c>
    </row>
    <row r="6927" spans="1:5">
      <c r="A6927" s="98">
        <v>44216</v>
      </c>
      <c r="B6927" s="179">
        <v>44216</v>
      </c>
      <c r="C6927" s="180" t="s">
        <v>542</v>
      </c>
      <c r="D6927" s="181">
        <f>VLOOKUP(Pag_Inicio_Corr_mas_casos[[#This Row],[Corregimiento]],Hoja3!$A$2:$D$676,4,0)</f>
        <v>80819</v>
      </c>
      <c r="E6927" s="182">
        <v>53</v>
      </c>
    </row>
    <row r="6928" spans="1:5">
      <c r="A6928" s="98">
        <v>44216</v>
      </c>
      <c r="B6928" s="179">
        <v>44216</v>
      </c>
      <c r="C6928" s="180" t="s">
        <v>941</v>
      </c>
      <c r="D6928" s="181">
        <f>VLOOKUP(Pag_Inicio_Corr_mas_casos[[#This Row],[Corregimiento]],Hoja3!$A$2:$D$676,4,0)</f>
        <v>20307</v>
      </c>
      <c r="E6928" s="182">
        <v>45</v>
      </c>
    </row>
    <row r="6929" spans="1:5">
      <c r="A6929" s="98">
        <v>44216</v>
      </c>
      <c r="B6929" s="179">
        <v>44216</v>
      </c>
      <c r="C6929" s="180" t="s">
        <v>521</v>
      </c>
      <c r="D6929" s="181">
        <f>VLOOKUP(Pag_Inicio_Corr_mas_casos[[#This Row],[Corregimiento]],Hoja3!$A$2:$D$676,4,0)</f>
        <v>80813</v>
      </c>
      <c r="E6929" s="182">
        <v>34</v>
      </c>
    </row>
    <row r="6930" spans="1:5">
      <c r="A6930" s="98">
        <v>44216</v>
      </c>
      <c r="B6930" s="179">
        <v>44216</v>
      </c>
      <c r="C6930" s="180" t="s">
        <v>507</v>
      </c>
      <c r="D6930" s="181">
        <f>VLOOKUP(Pag_Inicio_Corr_mas_casos[[#This Row],[Corregimiento]],Hoja3!$A$2:$D$676,4,0)</f>
        <v>80812</v>
      </c>
      <c r="E6930" s="182">
        <v>34</v>
      </c>
    </row>
    <row r="6931" spans="1:5">
      <c r="A6931" s="98">
        <v>44216</v>
      </c>
      <c r="B6931" s="179">
        <v>44216</v>
      </c>
      <c r="C6931" s="180" t="s">
        <v>811</v>
      </c>
      <c r="D6931" s="181">
        <f>VLOOKUP(Pag_Inicio_Corr_mas_casos[[#This Row],[Corregimiento]],Hoja3!$A$2:$D$676,4,0)</f>
        <v>130708</v>
      </c>
      <c r="E6931" s="182">
        <v>33</v>
      </c>
    </row>
    <row r="6932" spans="1:5">
      <c r="A6932" s="98">
        <v>44216</v>
      </c>
      <c r="B6932" s="179">
        <v>44216</v>
      </c>
      <c r="C6932" s="180" t="s">
        <v>809</v>
      </c>
      <c r="D6932" s="181">
        <f>VLOOKUP(Pag_Inicio_Corr_mas_casos[[#This Row],[Corregimiento]],Hoja3!$A$2:$D$676,4,0)</f>
        <v>80823</v>
      </c>
      <c r="E6932" s="182">
        <v>31</v>
      </c>
    </row>
    <row r="6933" spans="1:5">
      <c r="A6933" s="98">
        <v>44216</v>
      </c>
      <c r="B6933" s="179">
        <v>44216</v>
      </c>
      <c r="C6933" s="180" t="s">
        <v>490</v>
      </c>
      <c r="D6933" s="181">
        <f>VLOOKUP(Pag_Inicio_Corr_mas_casos[[#This Row],[Corregimiento]],Hoja3!$A$2:$D$676,4,0)</f>
        <v>40601</v>
      </c>
      <c r="E6933" s="182">
        <v>31</v>
      </c>
    </row>
    <row r="6934" spans="1:5">
      <c r="A6934" s="98">
        <v>44216</v>
      </c>
      <c r="B6934" s="179">
        <v>44216</v>
      </c>
      <c r="C6934" s="180" t="s">
        <v>519</v>
      </c>
      <c r="D6934" s="181">
        <f>VLOOKUP(Pag_Inicio_Corr_mas_casos[[#This Row],[Corregimiento]],Hoja3!$A$2:$D$676,4,0)</f>
        <v>80817</v>
      </c>
      <c r="E6934" s="182">
        <v>30</v>
      </c>
    </row>
    <row r="6935" spans="1:5">
      <c r="A6935" s="98">
        <v>44216</v>
      </c>
      <c r="B6935" s="179">
        <v>44216</v>
      </c>
      <c r="C6935" s="180" t="s">
        <v>817</v>
      </c>
      <c r="D6935" s="181">
        <f>VLOOKUP(Pag_Inicio_Corr_mas_casos[[#This Row],[Corregimiento]],Hoja3!$A$2:$D$676,4,0)</f>
        <v>80822</v>
      </c>
      <c r="E6935" s="182">
        <v>30</v>
      </c>
    </row>
    <row r="6936" spans="1:5">
      <c r="A6936" s="98">
        <v>44216</v>
      </c>
      <c r="B6936" s="179">
        <v>44216</v>
      </c>
      <c r="C6936" s="180" t="s">
        <v>505</v>
      </c>
      <c r="D6936" s="181">
        <f>VLOOKUP(Pag_Inicio_Corr_mas_casos[[#This Row],[Corregimiento]],Hoja3!$A$2:$D$676,4,0)</f>
        <v>81003</v>
      </c>
      <c r="E6936" s="182">
        <v>28</v>
      </c>
    </row>
    <row r="6937" spans="1:5">
      <c r="A6937" s="98">
        <v>44216</v>
      </c>
      <c r="B6937" s="179">
        <v>44216</v>
      </c>
      <c r="C6937" s="180" t="s">
        <v>532</v>
      </c>
      <c r="D6937" s="181">
        <f>VLOOKUP(Pag_Inicio_Corr_mas_casos[[#This Row],[Corregimiento]],Hoja3!$A$2:$D$676,4,0)</f>
        <v>81009</v>
      </c>
      <c r="E6937" s="182">
        <v>28</v>
      </c>
    </row>
    <row r="6938" spans="1:5">
      <c r="A6938" s="98">
        <v>44216</v>
      </c>
      <c r="B6938" s="179">
        <v>44216</v>
      </c>
      <c r="C6938" s="180" t="s">
        <v>810</v>
      </c>
      <c r="D6938" s="181">
        <f>VLOOKUP(Pag_Inicio_Corr_mas_casos[[#This Row],[Corregimiento]],Hoja3!$A$2:$D$676,4,0)</f>
        <v>80816</v>
      </c>
      <c r="E6938" s="182">
        <v>28</v>
      </c>
    </row>
    <row r="6939" spans="1:5">
      <c r="A6939" s="98">
        <v>44216</v>
      </c>
      <c r="B6939" s="179">
        <v>44216</v>
      </c>
      <c r="C6939" s="180" t="s">
        <v>506</v>
      </c>
      <c r="D6939" s="181">
        <f>VLOOKUP(Pag_Inicio_Corr_mas_casos[[#This Row],[Corregimiento]],Hoja3!$A$2:$D$676,4,0)</f>
        <v>130102</v>
      </c>
      <c r="E6939" s="182">
        <v>27</v>
      </c>
    </row>
    <row r="6940" spans="1:5">
      <c r="A6940" s="98">
        <v>44216</v>
      </c>
      <c r="B6940" s="179">
        <v>44216</v>
      </c>
      <c r="C6940" s="180" t="s">
        <v>479</v>
      </c>
      <c r="D6940" s="181">
        <f>VLOOKUP(Pag_Inicio_Corr_mas_casos[[#This Row],[Corregimiento]],Hoja3!$A$2:$D$676,4,0)</f>
        <v>80806</v>
      </c>
      <c r="E6940" s="182">
        <v>27</v>
      </c>
    </row>
    <row r="6941" spans="1:5">
      <c r="A6941" s="98">
        <v>44216</v>
      </c>
      <c r="B6941" s="179">
        <v>44216</v>
      </c>
      <c r="C6941" s="180" t="s">
        <v>484</v>
      </c>
      <c r="D6941" s="181">
        <f>VLOOKUP(Pag_Inicio_Corr_mas_casos[[#This Row],[Corregimiento]],Hoja3!$A$2:$D$676,4,0)</f>
        <v>80815</v>
      </c>
      <c r="E6941" s="182">
        <v>25</v>
      </c>
    </row>
    <row r="6942" spans="1:5">
      <c r="A6942" s="98">
        <v>44216</v>
      </c>
      <c r="B6942" s="179">
        <v>44216</v>
      </c>
      <c r="C6942" s="180" t="s">
        <v>477</v>
      </c>
      <c r="D6942" s="181">
        <f>VLOOKUP(Pag_Inicio_Corr_mas_casos[[#This Row],[Corregimiento]],Hoja3!$A$2:$D$676,4,0)</f>
        <v>130702</v>
      </c>
      <c r="E6942" s="182">
        <v>24</v>
      </c>
    </row>
    <row r="6943" spans="1:5">
      <c r="A6943" s="127">
        <v>44217</v>
      </c>
      <c r="B6943" s="183">
        <v>44217</v>
      </c>
      <c r="C6943" s="184" t="s">
        <v>507</v>
      </c>
      <c r="D6943" s="185">
        <f>VLOOKUP(Pag_Inicio_Corr_mas_casos[[#This Row],[Corregimiento]],Hoja3!$A$2:$D$676,4,0)</f>
        <v>80812</v>
      </c>
      <c r="E6943" s="186">
        <v>40</v>
      </c>
    </row>
    <row r="6944" spans="1:5">
      <c r="A6944" s="127">
        <v>44217</v>
      </c>
      <c r="B6944" s="183">
        <v>44217</v>
      </c>
      <c r="C6944" s="184" t="s">
        <v>810</v>
      </c>
      <c r="D6944" s="185">
        <f>VLOOKUP(Pag_Inicio_Corr_mas_casos[[#This Row],[Corregimiento]],Hoja3!$A$2:$D$676,4,0)</f>
        <v>80816</v>
      </c>
      <c r="E6944" s="186">
        <v>36</v>
      </c>
    </row>
    <row r="6945" spans="1:5">
      <c r="A6945" s="127">
        <v>44217</v>
      </c>
      <c r="B6945" s="183">
        <v>44217</v>
      </c>
      <c r="C6945" s="184" t="s">
        <v>542</v>
      </c>
      <c r="D6945" s="185">
        <f>VLOOKUP(Pag_Inicio_Corr_mas_casos[[#This Row],[Corregimiento]],Hoja3!$A$2:$D$676,4,0)</f>
        <v>80819</v>
      </c>
      <c r="E6945" s="186">
        <v>35</v>
      </c>
    </row>
    <row r="6946" spans="1:5">
      <c r="A6946" s="127">
        <v>44217</v>
      </c>
      <c r="B6946" s="183">
        <v>44217</v>
      </c>
      <c r="C6946" s="184" t="s">
        <v>543</v>
      </c>
      <c r="D6946" s="185">
        <f>VLOOKUP(Pag_Inicio_Corr_mas_casos[[#This Row],[Corregimiento]],Hoja3!$A$2:$D$676,4,0)</f>
        <v>130106</v>
      </c>
      <c r="E6946" s="186">
        <v>35</v>
      </c>
    </row>
    <row r="6947" spans="1:5">
      <c r="A6947" s="127">
        <v>44217</v>
      </c>
      <c r="B6947" s="183">
        <v>44217</v>
      </c>
      <c r="C6947" s="184" t="s">
        <v>490</v>
      </c>
      <c r="D6947" s="185">
        <f>VLOOKUP(Pag_Inicio_Corr_mas_casos[[#This Row],[Corregimiento]],Hoja3!$A$2:$D$676,4,0)</f>
        <v>40601</v>
      </c>
      <c r="E6947" s="186">
        <v>34</v>
      </c>
    </row>
    <row r="6948" spans="1:5">
      <c r="A6948" s="127">
        <v>44217</v>
      </c>
      <c r="B6948" s="183">
        <v>44217</v>
      </c>
      <c r="C6948" s="184" t="s">
        <v>470</v>
      </c>
      <c r="D6948" s="185">
        <f>VLOOKUP(Pag_Inicio_Corr_mas_casos[[#This Row],[Corregimiento]],Hoja3!$A$2:$D$676,4,0)</f>
        <v>80821</v>
      </c>
      <c r="E6948" s="186">
        <v>33</v>
      </c>
    </row>
    <row r="6949" spans="1:5">
      <c r="A6949" s="127">
        <v>44217</v>
      </c>
      <c r="B6949" s="183">
        <v>44217</v>
      </c>
      <c r="C6949" s="184" t="s">
        <v>484</v>
      </c>
      <c r="D6949" s="185">
        <f>VLOOKUP(Pag_Inicio_Corr_mas_casos[[#This Row],[Corregimiento]],Hoja3!$A$2:$D$676,4,0)</f>
        <v>80815</v>
      </c>
      <c r="E6949" s="186">
        <v>33</v>
      </c>
    </row>
    <row r="6950" spans="1:5">
      <c r="A6950" s="127">
        <v>44217</v>
      </c>
      <c r="B6950" s="183">
        <v>44217</v>
      </c>
      <c r="C6950" s="184" t="s">
        <v>473</v>
      </c>
      <c r="D6950" s="185">
        <f>VLOOKUP(Pag_Inicio_Corr_mas_casos[[#This Row],[Corregimiento]],Hoja3!$A$2:$D$676,4,0)</f>
        <v>130101</v>
      </c>
      <c r="E6950" s="186">
        <v>30</v>
      </c>
    </row>
    <row r="6951" spans="1:5">
      <c r="A6951" s="127">
        <v>44217</v>
      </c>
      <c r="B6951" s="183">
        <v>44217</v>
      </c>
      <c r="C6951" s="184" t="s">
        <v>479</v>
      </c>
      <c r="D6951" s="185">
        <f>VLOOKUP(Pag_Inicio_Corr_mas_casos[[#This Row],[Corregimiento]],Hoja3!$A$2:$D$676,4,0)</f>
        <v>80806</v>
      </c>
      <c r="E6951" s="186">
        <v>30</v>
      </c>
    </row>
    <row r="6952" spans="1:5">
      <c r="A6952" s="127">
        <v>44217</v>
      </c>
      <c r="B6952" s="183">
        <v>44217</v>
      </c>
      <c r="C6952" s="184" t="s">
        <v>537</v>
      </c>
      <c r="D6952" s="185">
        <f>VLOOKUP(Pag_Inicio_Corr_mas_casos[[#This Row],[Corregimiento]],Hoja3!$A$2:$D$676,4,0)</f>
        <v>80809</v>
      </c>
      <c r="E6952" s="186">
        <v>30</v>
      </c>
    </row>
    <row r="6953" spans="1:5">
      <c r="A6953" s="127">
        <v>44217</v>
      </c>
      <c r="B6953" s="183">
        <v>44217</v>
      </c>
      <c r="C6953" s="184" t="s">
        <v>808</v>
      </c>
      <c r="D6953" s="185">
        <f>VLOOKUP(Pag_Inicio_Corr_mas_casos[[#This Row],[Corregimiento]],Hoja3!$A$2:$D$676,4,0)</f>
        <v>80810</v>
      </c>
      <c r="E6953" s="186">
        <v>29</v>
      </c>
    </row>
    <row r="6954" spans="1:5">
      <c r="A6954" s="127">
        <v>44217</v>
      </c>
      <c r="B6954" s="183">
        <v>44217</v>
      </c>
      <c r="C6954" s="184" t="s">
        <v>532</v>
      </c>
      <c r="D6954" s="185">
        <f>VLOOKUP(Pag_Inicio_Corr_mas_casos[[#This Row],[Corregimiento]],Hoja3!$A$2:$D$676,4,0)</f>
        <v>81009</v>
      </c>
      <c r="E6954" s="186">
        <v>29</v>
      </c>
    </row>
    <row r="6955" spans="1:5">
      <c r="A6955" s="127">
        <v>44217</v>
      </c>
      <c r="B6955" s="183">
        <v>44217</v>
      </c>
      <c r="C6955" s="184" t="s">
        <v>478</v>
      </c>
      <c r="D6955" s="185">
        <f>VLOOKUP(Pag_Inicio_Corr_mas_casos[[#This Row],[Corregimiento]],Hoja3!$A$2:$D$676,4,0)</f>
        <v>80807</v>
      </c>
      <c r="E6955" s="186">
        <v>28</v>
      </c>
    </row>
    <row r="6956" spans="1:5">
      <c r="A6956" s="127">
        <v>44217</v>
      </c>
      <c r="B6956" s="183">
        <v>44217</v>
      </c>
      <c r="C6956" s="184" t="s">
        <v>817</v>
      </c>
      <c r="D6956" s="185">
        <f>VLOOKUP(Pag_Inicio_Corr_mas_casos[[#This Row],[Corregimiento]],Hoja3!$A$2:$D$676,4,0)</f>
        <v>80822</v>
      </c>
      <c r="E6956" s="186">
        <v>27</v>
      </c>
    </row>
    <row r="6957" spans="1:5">
      <c r="A6957" s="127">
        <v>44217</v>
      </c>
      <c r="B6957" s="183">
        <v>44217</v>
      </c>
      <c r="C6957" s="184" t="s">
        <v>513</v>
      </c>
      <c r="D6957" s="185">
        <f>VLOOKUP(Pag_Inicio_Corr_mas_casos[[#This Row],[Corregimiento]],Hoja3!$A$2:$D$676,4,0)</f>
        <v>80820</v>
      </c>
      <c r="E6957" s="186">
        <v>27</v>
      </c>
    </row>
    <row r="6958" spans="1:5">
      <c r="A6958" s="127">
        <v>44217</v>
      </c>
      <c r="B6958" s="183">
        <v>44217</v>
      </c>
      <c r="C6958" s="184" t="s">
        <v>814</v>
      </c>
      <c r="D6958" s="185">
        <f>VLOOKUP(Pag_Inicio_Corr_mas_casos[[#This Row],[Corregimiento]],Hoja3!$A$2:$D$676,4,0)</f>
        <v>80811</v>
      </c>
      <c r="E6958" s="186">
        <v>27</v>
      </c>
    </row>
    <row r="6959" spans="1:5">
      <c r="A6959" s="127">
        <v>44217</v>
      </c>
      <c r="B6959" s="183">
        <v>44217</v>
      </c>
      <c r="C6959" s="184" t="s">
        <v>878</v>
      </c>
      <c r="D6959" s="185">
        <f>VLOOKUP(Pag_Inicio_Corr_mas_casos[[#This Row],[Corregimiento]],Hoja3!$A$2:$D$676,4,0)</f>
        <v>30104</v>
      </c>
      <c r="E6959" s="186">
        <v>25</v>
      </c>
    </row>
    <row r="6960" spans="1:5">
      <c r="A6960" s="127">
        <v>44217</v>
      </c>
      <c r="B6960" s="183">
        <v>44217</v>
      </c>
      <c r="C6960" s="184" t="s">
        <v>539</v>
      </c>
      <c r="D6960" s="185">
        <f>VLOOKUP(Pag_Inicio_Corr_mas_casos[[#This Row],[Corregimiento]],Hoja3!$A$2:$D$676,4,0)</f>
        <v>91001</v>
      </c>
      <c r="E6960" s="186">
        <v>25</v>
      </c>
    </row>
    <row r="6961" spans="1:5">
      <c r="A6961" s="127">
        <v>44217</v>
      </c>
      <c r="B6961" s="183">
        <v>44217</v>
      </c>
      <c r="C6961" s="184" t="s">
        <v>868</v>
      </c>
      <c r="D6961" s="185">
        <f>VLOOKUP(Pag_Inicio_Corr_mas_casos[[#This Row],[Corregimiento]],Hoja3!$A$2:$D$676,4,0)</f>
        <v>81001</v>
      </c>
      <c r="E6961" s="186">
        <v>23</v>
      </c>
    </row>
    <row r="6962" spans="1:5">
      <c r="A6962" s="127">
        <v>44217</v>
      </c>
      <c r="B6962" s="183">
        <v>44217</v>
      </c>
      <c r="C6962" s="184" t="s">
        <v>826</v>
      </c>
      <c r="D6962" s="185">
        <f>VLOOKUP(Pag_Inicio_Corr_mas_casos[[#This Row],[Corregimiento]],Hoja3!$A$2:$D$676,4,0)</f>
        <v>30107</v>
      </c>
      <c r="E6962" s="186">
        <v>23</v>
      </c>
    </row>
    <row r="6963" spans="1:5">
      <c r="A6963" s="158">
        <v>44218</v>
      </c>
      <c r="B6963" s="187">
        <v>44218</v>
      </c>
      <c r="C6963" s="188" t="s">
        <v>542</v>
      </c>
      <c r="D6963" s="189">
        <f>VLOOKUP(Pag_Inicio_Corr_mas_casos[[#This Row],[Corregimiento]],Hoja3!$A$2:$D$676,4,0)</f>
        <v>80819</v>
      </c>
      <c r="E6963" s="190">
        <v>44</v>
      </c>
    </row>
    <row r="6964" spans="1:5">
      <c r="A6964" s="158">
        <v>44218</v>
      </c>
      <c r="B6964" s="187">
        <v>44218</v>
      </c>
      <c r="C6964" s="188" t="s">
        <v>543</v>
      </c>
      <c r="D6964" s="189">
        <f>VLOOKUP(Pag_Inicio_Corr_mas_casos[[#This Row],[Corregimiento]],Hoja3!$A$2:$D$676,4,0)</f>
        <v>130106</v>
      </c>
      <c r="E6964" s="190">
        <v>44</v>
      </c>
    </row>
    <row r="6965" spans="1:5">
      <c r="A6965" s="158">
        <v>44218</v>
      </c>
      <c r="B6965" s="187">
        <v>44218</v>
      </c>
      <c r="C6965" s="188" t="s">
        <v>490</v>
      </c>
      <c r="D6965" s="189">
        <f>VLOOKUP(Pag_Inicio_Corr_mas_casos[[#This Row],[Corregimiento]],Hoja3!$A$2:$D$676,4,0)</f>
        <v>40601</v>
      </c>
      <c r="E6965" s="190">
        <v>42</v>
      </c>
    </row>
    <row r="6966" spans="1:5">
      <c r="A6966" s="158">
        <v>44218</v>
      </c>
      <c r="B6966" s="187">
        <v>44218</v>
      </c>
      <c r="C6966" s="188" t="s">
        <v>477</v>
      </c>
      <c r="D6966" s="189">
        <f>VLOOKUP(Pag_Inicio_Corr_mas_casos[[#This Row],[Corregimiento]],Hoja3!$A$2:$D$676,4,0)</f>
        <v>130702</v>
      </c>
      <c r="E6966" s="190">
        <v>38</v>
      </c>
    </row>
    <row r="6967" spans="1:5">
      <c r="A6967" s="158">
        <v>44218</v>
      </c>
      <c r="B6967" s="187">
        <v>44218</v>
      </c>
      <c r="C6967" s="188" t="s">
        <v>809</v>
      </c>
      <c r="D6967" s="189">
        <f>VLOOKUP(Pag_Inicio_Corr_mas_casos[[#This Row],[Corregimiento]],Hoja3!$A$2:$D$676,4,0)</f>
        <v>80823</v>
      </c>
      <c r="E6967" s="190">
        <v>37</v>
      </c>
    </row>
    <row r="6968" spans="1:5">
      <c r="A6968" s="158">
        <v>44218</v>
      </c>
      <c r="B6968" s="187">
        <v>44218</v>
      </c>
      <c r="C6968" s="188" t="s">
        <v>507</v>
      </c>
      <c r="D6968" s="189">
        <f>VLOOKUP(Pag_Inicio_Corr_mas_casos[[#This Row],[Corregimiento]],Hoja3!$A$2:$D$676,4,0)</f>
        <v>80812</v>
      </c>
      <c r="E6968" s="190">
        <v>31</v>
      </c>
    </row>
    <row r="6969" spans="1:5">
      <c r="A6969" s="158">
        <v>44218</v>
      </c>
      <c r="B6969" s="187">
        <v>44218</v>
      </c>
      <c r="C6969" s="188" t="s">
        <v>868</v>
      </c>
      <c r="D6969" s="189">
        <f>VLOOKUP(Pag_Inicio_Corr_mas_casos[[#This Row],[Corregimiento]],Hoja3!$A$2:$D$676,4,0)</f>
        <v>81001</v>
      </c>
      <c r="E6969" s="190">
        <v>30</v>
      </c>
    </row>
    <row r="6970" spans="1:5">
      <c r="A6970" s="158">
        <v>44218</v>
      </c>
      <c r="B6970" s="187">
        <v>44218</v>
      </c>
      <c r="C6970" s="188" t="s">
        <v>811</v>
      </c>
      <c r="D6970" s="189">
        <f>VLOOKUP(Pag_Inicio_Corr_mas_casos[[#This Row],[Corregimiento]],Hoja3!$A$2:$D$676,4,0)</f>
        <v>130708</v>
      </c>
      <c r="E6970" s="190">
        <v>30</v>
      </c>
    </row>
    <row r="6971" spans="1:5">
      <c r="A6971" s="158">
        <v>44218</v>
      </c>
      <c r="B6971" s="187">
        <v>44218</v>
      </c>
      <c r="C6971" s="188" t="s">
        <v>539</v>
      </c>
      <c r="D6971" s="189">
        <f>VLOOKUP(Pag_Inicio_Corr_mas_casos[[#This Row],[Corregimiento]],Hoja3!$A$2:$D$676,4,0)</f>
        <v>91001</v>
      </c>
      <c r="E6971" s="190">
        <v>30</v>
      </c>
    </row>
    <row r="6972" spans="1:5">
      <c r="A6972" s="158">
        <v>44218</v>
      </c>
      <c r="B6972" s="187">
        <v>44218</v>
      </c>
      <c r="C6972" s="188" t="s">
        <v>817</v>
      </c>
      <c r="D6972" s="189">
        <f>VLOOKUP(Pag_Inicio_Corr_mas_casos[[#This Row],[Corregimiento]],Hoja3!$A$2:$D$676,4,0)</f>
        <v>80822</v>
      </c>
      <c r="E6972" s="190">
        <v>29</v>
      </c>
    </row>
    <row r="6973" spans="1:5">
      <c r="A6973" s="158">
        <v>44218</v>
      </c>
      <c r="B6973" s="187">
        <v>44218</v>
      </c>
      <c r="C6973" s="188" t="s">
        <v>506</v>
      </c>
      <c r="D6973" s="189">
        <f>VLOOKUP(Pag_Inicio_Corr_mas_casos[[#This Row],[Corregimiento]],Hoja3!$A$2:$D$676,4,0)</f>
        <v>130102</v>
      </c>
      <c r="E6973" s="190">
        <v>28</v>
      </c>
    </row>
    <row r="6974" spans="1:5">
      <c r="A6974" s="158">
        <v>44218</v>
      </c>
      <c r="B6974" s="187">
        <v>44218</v>
      </c>
      <c r="C6974" s="188" t="s">
        <v>476</v>
      </c>
      <c r="D6974" s="189">
        <f>VLOOKUP(Pag_Inicio_Corr_mas_casos[[#This Row],[Corregimiento]],Hoja3!$A$2:$D$676,4,0)</f>
        <v>130701</v>
      </c>
      <c r="E6974" s="190">
        <v>27</v>
      </c>
    </row>
    <row r="6975" spans="1:5">
      <c r="A6975" s="158">
        <v>44218</v>
      </c>
      <c r="B6975" s="187">
        <v>44218</v>
      </c>
      <c r="C6975" s="188" t="s">
        <v>812</v>
      </c>
      <c r="D6975" s="189">
        <f>VLOOKUP(Pag_Inicio_Corr_mas_casos[[#This Row],[Corregimiento]],Hoja3!$A$2:$D$676,4,0)</f>
        <v>81007</v>
      </c>
      <c r="E6975" s="190">
        <v>27</v>
      </c>
    </row>
    <row r="6976" spans="1:5">
      <c r="A6976" s="158">
        <v>44218</v>
      </c>
      <c r="B6976" s="187">
        <v>44218</v>
      </c>
      <c r="C6976" s="188" t="s">
        <v>479</v>
      </c>
      <c r="D6976" s="189">
        <f>VLOOKUP(Pag_Inicio_Corr_mas_casos[[#This Row],[Corregimiento]],Hoja3!$A$2:$D$676,4,0)</f>
        <v>80806</v>
      </c>
      <c r="E6976" s="190">
        <v>27</v>
      </c>
    </row>
    <row r="6977" spans="1:5">
      <c r="A6977" s="158">
        <v>44218</v>
      </c>
      <c r="B6977" s="187">
        <v>44218</v>
      </c>
      <c r="C6977" s="188" t="s">
        <v>523</v>
      </c>
      <c r="D6977" s="189">
        <f>VLOOKUP(Pag_Inicio_Corr_mas_casos[[#This Row],[Corregimiento]],Hoja3!$A$2:$D$676,4,0)</f>
        <v>130716</v>
      </c>
      <c r="E6977" s="190">
        <v>27</v>
      </c>
    </row>
    <row r="6978" spans="1:5">
      <c r="A6978" s="158">
        <v>44218</v>
      </c>
      <c r="B6978" s="187">
        <v>44218</v>
      </c>
      <c r="C6978" s="188" t="s">
        <v>470</v>
      </c>
      <c r="D6978" s="189">
        <f>VLOOKUP(Pag_Inicio_Corr_mas_casos[[#This Row],[Corregimiento]],Hoja3!$A$2:$D$676,4,0)</f>
        <v>80821</v>
      </c>
      <c r="E6978" s="190">
        <v>26</v>
      </c>
    </row>
    <row r="6979" spans="1:5">
      <c r="A6979" s="158">
        <v>44218</v>
      </c>
      <c r="B6979" s="187">
        <v>44218</v>
      </c>
      <c r="C6979" s="188" t="s">
        <v>484</v>
      </c>
      <c r="D6979" s="189">
        <f>VLOOKUP(Pag_Inicio_Corr_mas_casos[[#This Row],[Corregimiento]],Hoja3!$A$2:$D$676,4,0)</f>
        <v>80815</v>
      </c>
      <c r="E6979" s="190">
        <v>25</v>
      </c>
    </row>
    <row r="6980" spans="1:5">
      <c r="A6980" s="158">
        <v>44218</v>
      </c>
      <c r="B6980" s="187">
        <v>44218</v>
      </c>
      <c r="C6980" s="188" t="s">
        <v>505</v>
      </c>
      <c r="D6980" s="189">
        <f>VLOOKUP(Pag_Inicio_Corr_mas_casos[[#This Row],[Corregimiento]],Hoja3!$A$2:$D$676,4,0)</f>
        <v>81003</v>
      </c>
      <c r="E6980" s="190">
        <v>25</v>
      </c>
    </row>
    <row r="6981" spans="1:5">
      <c r="A6981" s="158">
        <v>44218</v>
      </c>
      <c r="B6981" s="187">
        <v>44218</v>
      </c>
      <c r="C6981" s="188" t="s">
        <v>527</v>
      </c>
      <c r="D6981" s="189">
        <f>VLOOKUP(Pag_Inicio_Corr_mas_casos[[#This Row],[Corregimiento]],Hoja3!$A$2:$D$676,4,0)</f>
        <v>130717</v>
      </c>
      <c r="E6981" s="190">
        <v>24</v>
      </c>
    </row>
    <row r="6982" spans="1:5">
      <c r="A6982" s="158">
        <v>44218</v>
      </c>
      <c r="B6982" s="187">
        <v>44218</v>
      </c>
      <c r="C6982" s="188" t="s">
        <v>473</v>
      </c>
      <c r="D6982" s="189">
        <f>VLOOKUP(Pag_Inicio_Corr_mas_casos[[#This Row],[Corregimiento]],Hoja3!$A$2:$D$676,4,0)</f>
        <v>130101</v>
      </c>
      <c r="E6982" s="190">
        <v>23</v>
      </c>
    </row>
    <row r="6983" spans="1:5">
      <c r="A6983" s="90">
        <v>44219</v>
      </c>
      <c r="B6983" s="191">
        <v>44219</v>
      </c>
      <c r="C6983" s="192" t="s">
        <v>963</v>
      </c>
      <c r="D6983" s="193">
        <f>VLOOKUP(Pag_Inicio_Corr_mas_casos[[#This Row],[Corregimiento]],Hoja3!$A$2:$D$676,4,0)</f>
        <v>91001</v>
      </c>
      <c r="E6983" s="194">
        <v>57</v>
      </c>
    </row>
    <row r="6984" spans="1:5">
      <c r="A6984" s="90">
        <v>44219</v>
      </c>
      <c r="B6984" s="191">
        <v>44219</v>
      </c>
      <c r="C6984" s="192" t="s">
        <v>964</v>
      </c>
      <c r="D6984" s="193">
        <f>VLOOKUP(Pag_Inicio_Corr_mas_casos[[#This Row],[Corregimiento]],Hoja3!$A$2:$D$676,4,0)</f>
        <v>80819</v>
      </c>
      <c r="E6984" s="194">
        <v>54</v>
      </c>
    </row>
    <row r="6985" spans="1:5">
      <c r="A6985" s="90">
        <v>44219</v>
      </c>
      <c r="B6985" s="191">
        <v>44219</v>
      </c>
      <c r="C6985" s="192" t="s">
        <v>965</v>
      </c>
      <c r="D6985" s="193">
        <f>VLOOKUP(Pag_Inicio_Corr_mas_casos[[#This Row],[Corregimiento]],Hoja3!$A$2:$D$676,4,0)</f>
        <v>80815</v>
      </c>
      <c r="E6985" s="194">
        <v>46</v>
      </c>
    </row>
    <row r="6986" spans="1:5">
      <c r="A6986" s="90">
        <v>44219</v>
      </c>
      <c r="B6986" s="191">
        <v>44219</v>
      </c>
      <c r="C6986" s="192" t="s">
        <v>470</v>
      </c>
      <c r="D6986" s="193">
        <f>VLOOKUP(Pag_Inicio_Corr_mas_casos[[#This Row],[Corregimiento]],Hoja3!$A$2:$D$676,4,0)</f>
        <v>80821</v>
      </c>
      <c r="E6986" s="194">
        <v>44</v>
      </c>
    </row>
    <row r="6987" spans="1:5">
      <c r="A6987" s="90">
        <v>44219</v>
      </c>
      <c r="B6987" s="191">
        <v>44219</v>
      </c>
      <c r="C6987" s="192" t="s">
        <v>490</v>
      </c>
      <c r="D6987" s="193">
        <f>VLOOKUP(Pag_Inicio_Corr_mas_casos[[#This Row],[Corregimiento]],Hoja3!$A$2:$D$676,4,0)</f>
        <v>40601</v>
      </c>
      <c r="E6987" s="194">
        <v>39</v>
      </c>
    </row>
    <row r="6988" spans="1:5">
      <c r="A6988" s="90">
        <v>44219</v>
      </c>
      <c r="B6988" s="191">
        <v>44219</v>
      </c>
      <c r="C6988" s="192" t="s">
        <v>809</v>
      </c>
      <c r="D6988" s="193">
        <f>VLOOKUP(Pag_Inicio_Corr_mas_casos[[#This Row],[Corregimiento]],Hoja3!$A$2:$D$676,4,0)</f>
        <v>80823</v>
      </c>
      <c r="E6988" s="194">
        <v>37</v>
      </c>
    </row>
    <row r="6989" spans="1:5">
      <c r="A6989" s="90">
        <v>44219</v>
      </c>
      <c r="B6989" s="191">
        <v>44219</v>
      </c>
      <c r="C6989" s="192" t="s">
        <v>507</v>
      </c>
      <c r="D6989" s="193">
        <f>VLOOKUP(Pag_Inicio_Corr_mas_casos[[#This Row],[Corregimiento]],Hoja3!$A$2:$D$676,4,0)</f>
        <v>80812</v>
      </c>
      <c r="E6989" s="194">
        <v>37</v>
      </c>
    </row>
    <row r="6990" spans="1:5">
      <c r="A6990" s="90">
        <v>44219</v>
      </c>
      <c r="B6990" s="191">
        <v>44219</v>
      </c>
      <c r="C6990" s="192" t="s">
        <v>811</v>
      </c>
      <c r="D6990" s="193">
        <f>VLOOKUP(Pag_Inicio_Corr_mas_casos[[#This Row],[Corregimiento]],Hoja3!$A$2:$D$676,4,0)</f>
        <v>130708</v>
      </c>
      <c r="E6990" s="194">
        <v>35</v>
      </c>
    </row>
    <row r="6991" spans="1:5">
      <c r="A6991" s="90">
        <v>44219</v>
      </c>
      <c r="B6991" s="191">
        <v>44219</v>
      </c>
      <c r="C6991" s="192" t="s">
        <v>537</v>
      </c>
      <c r="D6991" s="193">
        <f>VLOOKUP(Pag_Inicio_Corr_mas_casos[[#This Row],[Corregimiento]],Hoja3!$A$2:$D$676,4,0)</f>
        <v>80809</v>
      </c>
      <c r="E6991" s="194">
        <v>35</v>
      </c>
    </row>
    <row r="6992" spans="1:5">
      <c r="A6992" s="90">
        <v>44219</v>
      </c>
      <c r="B6992" s="191">
        <v>44219</v>
      </c>
      <c r="C6992" s="192" t="s">
        <v>476</v>
      </c>
      <c r="D6992" s="193">
        <f>VLOOKUP(Pag_Inicio_Corr_mas_casos[[#This Row],[Corregimiento]],Hoja3!$A$2:$D$676,4,0)</f>
        <v>130701</v>
      </c>
      <c r="E6992" s="194">
        <v>33</v>
      </c>
    </row>
    <row r="6993" spans="1:5">
      <c r="A6993" s="90">
        <v>44219</v>
      </c>
      <c r="B6993" s="191">
        <v>44219</v>
      </c>
      <c r="C6993" s="192" t="s">
        <v>817</v>
      </c>
      <c r="D6993" s="193">
        <f>VLOOKUP(Pag_Inicio_Corr_mas_casos[[#This Row],[Corregimiento]],Hoja3!$A$2:$D$676,4,0)</f>
        <v>80822</v>
      </c>
      <c r="E6993" s="194">
        <v>32</v>
      </c>
    </row>
    <row r="6994" spans="1:5">
      <c r="A6994" s="90">
        <v>44219</v>
      </c>
      <c r="B6994" s="191">
        <v>44219</v>
      </c>
      <c r="C6994" s="192" t="s">
        <v>810</v>
      </c>
      <c r="D6994" s="193">
        <f>VLOOKUP(Pag_Inicio_Corr_mas_casos[[#This Row],[Corregimiento]],Hoja3!$A$2:$D$676,4,0)</f>
        <v>80816</v>
      </c>
      <c r="E6994" s="194">
        <v>30</v>
      </c>
    </row>
    <row r="6995" spans="1:5">
      <c r="A6995" s="90">
        <v>44219</v>
      </c>
      <c r="B6995" s="191">
        <v>44219</v>
      </c>
      <c r="C6995" s="192" t="s">
        <v>505</v>
      </c>
      <c r="D6995" s="193">
        <f>VLOOKUP(Pag_Inicio_Corr_mas_casos[[#This Row],[Corregimiento]],Hoja3!$A$2:$D$676,4,0)</f>
        <v>81003</v>
      </c>
      <c r="E6995" s="194">
        <v>29</v>
      </c>
    </row>
    <row r="6996" spans="1:5">
      <c r="A6996" s="90">
        <v>44219</v>
      </c>
      <c r="B6996" s="191">
        <v>44219</v>
      </c>
      <c r="C6996" s="192" t="s">
        <v>473</v>
      </c>
      <c r="D6996" s="193">
        <f>VLOOKUP(Pag_Inicio_Corr_mas_casos[[#This Row],[Corregimiento]],Hoja3!$A$2:$D$676,4,0)</f>
        <v>130101</v>
      </c>
      <c r="E6996" s="194">
        <v>28</v>
      </c>
    </row>
    <row r="6997" spans="1:5">
      <c r="A6997" s="90">
        <v>44219</v>
      </c>
      <c r="B6997" s="191">
        <v>44219</v>
      </c>
      <c r="C6997" s="192" t="s">
        <v>513</v>
      </c>
      <c r="D6997" s="193">
        <f>VLOOKUP(Pag_Inicio_Corr_mas_casos[[#This Row],[Corregimiento]],Hoja3!$A$2:$D$676,4,0)</f>
        <v>80820</v>
      </c>
      <c r="E6997" s="194">
        <v>28</v>
      </c>
    </row>
    <row r="6998" spans="1:5">
      <c r="A6998" s="90">
        <v>44219</v>
      </c>
      <c r="B6998" s="191">
        <v>44219</v>
      </c>
      <c r="C6998" s="192" t="s">
        <v>875</v>
      </c>
      <c r="D6998" s="193">
        <f>VLOOKUP(Pag_Inicio_Corr_mas_casos[[#This Row],[Corregimiento]],Hoja3!$A$2:$D$676,4,0)</f>
        <v>20609</v>
      </c>
      <c r="E6998" s="194">
        <v>28</v>
      </c>
    </row>
    <row r="6999" spans="1:5">
      <c r="A6999" s="90">
        <v>44219</v>
      </c>
      <c r="B6999" s="191">
        <v>44219</v>
      </c>
      <c r="C6999" s="192" t="s">
        <v>816</v>
      </c>
      <c r="D6999" s="193">
        <f>VLOOKUP(Pag_Inicio_Corr_mas_casos[[#This Row],[Corregimiento]],Hoja3!$A$2:$D$676,4,0)</f>
        <v>130107</v>
      </c>
      <c r="E6999" s="194">
        <v>27</v>
      </c>
    </row>
    <row r="7000" spans="1:5">
      <c r="A7000" s="90">
        <v>44219</v>
      </c>
      <c r="B7000" s="191">
        <v>44219</v>
      </c>
      <c r="C7000" s="192" t="s">
        <v>808</v>
      </c>
      <c r="D7000" s="193">
        <f>VLOOKUP(Pag_Inicio_Corr_mas_casos[[#This Row],[Corregimiento]],Hoja3!$A$2:$D$676,4,0)</f>
        <v>80810</v>
      </c>
      <c r="E7000" s="194">
        <v>27</v>
      </c>
    </row>
    <row r="7001" spans="1:5">
      <c r="A7001" s="90">
        <v>44219</v>
      </c>
      <c r="B7001" s="191">
        <v>44219</v>
      </c>
      <c r="C7001" s="192" t="s">
        <v>823</v>
      </c>
      <c r="D7001" s="193">
        <f>VLOOKUP(Pag_Inicio_Corr_mas_casos[[#This Row],[Corregimiento]],Hoja3!$A$2:$D$676,4,0)</f>
        <v>30113</v>
      </c>
      <c r="E7001" s="194">
        <v>27</v>
      </c>
    </row>
    <row r="7002" spans="1:5">
      <c r="A7002" s="90">
        <v>44219</v>
      </c>
      <c r="B7002" s="191">
        <v>44219</v>
      </c>
      <c r="C7002" s="192" t="s">
        <v>479</v>
      </c>
      <c r="D7002" s="193">
        <f>VLOOKUP(Pag_Inicio_Corr_mas_casos[[#This Row],[Corregimiento]],Hoja3!$A$2:$D$676,4,0)</f>
        <v>80806</v>
      </c>
      <c r="E7002" s="194">
        <v>24</v>
      </c>
    </row>
    <row r="7003" spans="1:5">
      <c r="A7003" s="135">
        <v>44220</v>
      </c>
      <c r="B7003" s="195">
        <v>44220</v>
      </c>
      <c r="C7003" s="175" t="s">
        <v>470</v>
      </c>
      <c r="D7003" s="178">
        <f>VLOOKUP(Pag_Inicio_Corr_mas_casos[[#This Row],[Corregimiento]],Hoja3!$A$2:$D$676,4,0)</f>
        <v>80821</v>
      </c>
      <c r="E7003" s="177">
        <v>49</v>
      </c>
    </row>
    <row r="7004" spans="1:5">
      <c r="A7004" s="135">
        <v>44220</v>
      </c>
      <c r="B7004" s="195">
        <v>44220</v>
      </c>
      <c r="C7004" s="175" t="s">
        <v>817</v>
      </c>
      <c r="D7004" s="178">
        <f>VLOOKUP(Pag_Inicio_Corr_mas_casos[[#This Row],[Corregimiento]],Hoja3!$A$2:$D$676,4,0)</f>
        <v>80822</v>
      </c>
      <c r="E7004" s="177">
        <v>43</v>
      </c>
    </row>
    <row r="7005" spans="1:5">
      <c r="A7005" s="135">
        <v>44220</v>
      </c>
      <c r="B7005" s="195">
        <v>44220</v>
      </c>
      <c r="C7005" s="175" t="s">
        <v>539</v>
      </c>
      <c r="D7005" s="178">
        <f>VLOOKUP(Pag_Inicio_Corr_mas_casos[[#This Row],[Corregimiento]],Hoja3!$A$2:$D$676,4,0)</f>
        <v>91001</v>
      </c>
      <c r="E7005" s="177">
        <v>30</v>
      </c>
    </row>
    <row r="7006" spans="1:5">
      <c r="A7006" s="135">
        <v>44220</v>
      </c>
      <c r="B7006" s="195">
        <v>44220</v>
      </c>
      <c r="C7006" s="175" t="s">
        <v>484</v>
      </c>
      <c r="D7006" s="178">
        <f>VLOOKUP(Pag_Inicio_Corr_mas_casos[[#This Row],[Corregimiento]],Hoja3!$A$2:$D$676,4,0)</f>
        <v>80815</v>
      </c>
      <c r="E7006" s="177">
        <v>27</v>
      </c>
    </row>
    <row r="7007" spans="1:5">
      <c r="A7007" s="135">
        <v>44220</v>
      </c>
      <c r="B7007" s="195">
        <v>44220</v>
      </c>
      <c r="C7007" s="175" t="s">
        <v>513</v>
      </c>
      <c r="D7007" s="178">
        <f>VLOOKUP(Pag_Inicio_Corr_mas_casos[[#This Row],[Corregimiento]],Hoja3!$A$2:$D$676,4,0)</f>
        <v>80820</v>
      </c>
      <c r="E7007" s="177">
        <v>26</v>
      </c>
    </row>
    <row r="7008" spans="1:5">
      <c r="A7008" s="135">
        <v>44220</v>
      </c>
      <c r="B7008" s="195">
        <v>44220</v>
      </c>
      <c r="C7008" s="175" t="s">
        <v>490</v>
      </c>
      <c r="D7008" s="178">
        <f>VLOOKUP(Pag_Inicio_Corr_mas_casos[[#This Row],[Corregimiento]],Hoja3!$A$2:$D$676,4,0)</f>
        <v>40601</v>
      </c>
      <c r="E7008" s="177">
        <v>25</v>
      </c>
    </row>
    <row r="7009" spans="1:5">
      <c r="A7009" s="135">
        <v>44220</v>
      </c>
      <c r="B7009" s="195">
        <v>44220</v>
      </c>
      <c r="C7009" s="175" t="s">
        <v>506</v>
      </c>
      <c r="D7009" s="178">
        <f>VLOOKUP(Pag_Inicio_Corr_mas_casos[[#This Row],[Corregimiento]],Hoja3!$A$2:$D$676,4,0)</f>
        <v>130102</v>
      </c>
      <c r="E7009" s="177">
        <v>23</v>
      </c>
    </row>
    <row r="7010" spans="1:5">
      <c r="A7010" s="135">
        <v>44220</v>
      </c>
      <c r="B7010" s="195">
        <v>44220</v>
      </c>
      <c r="C7010" s="175" t="s">
        <v>519</v>
      </c>
      <c r="D7010" s="178">
        <f>VLOOKUP(Pag_Inicio_Corr_mas_casos[[#This Row],[Corregimiento]],Hoja3!$A$2:$D$676,4,0)</f>
        <v>80817</v>
      </c>
      <c r="E7010" s="177">
        <v>23</v>
      </c>
    </row>
    <row r="7011" spans="1:5">
      <c r="A7011" s="135">
        <v>44220</v>
      </c>
      <c r="B7011" s="195">
        <v>44220</v>
      </c>
      <c r="C7011" s="175" t="s">
        <v>542</v>
      </c>
      <c r="D7011" s="178">
        <f>VLOOKUP(Pag_Inicio_Corr_mas_casos[[#This Row],[Corregimiento]],Hoja3!$A$2:$D$676,4,0)</f>
        <v>80819</v>
      </c>
      <c r="E7011" s="177">
        <v>21</v>
      </c>
    </row>
    <row r="7012" spans="1:5">
      <c r="A7012" s="135">
        <v>44220</v>
      </c>
      <c r="B7012" s="195">
        <v>44220</v>
      </c>
      <c r="C7012" s="175" t="s">
        <v>493</v>
      </c>
      <c r="D7012" s="178">
        <f>VLOOKUP(Pag_Inicio_Corr_mas_casos[[#This Row],[Corregimiento]],Hoja3!$A$2:$D$676,4,0)</f>
        <v>80826</v>
      </c>
      <c r="E7012" s="177">
        <v>20</v>
      </c>
    </row>
    <row r="7013" spans="1:5">
      <c r="A7013" s="135">
        <v>44220</v>
      </c>
      <c r="B7013" s="195">
        <v>44220</v>
      </c>
      <c r="C7013" s="175" t="s">
        <v>512</v>
      </c>
      <c r="D7013" s="178">
        <f>VLOOKUP(Pag_Inicio_Corr_mas_casos[[#This Row],[Corregimiento]],Hoja3!$A$2:$D$676,4,0)</f>
        <v>40606</v>
      </c>
      <c r="E7013" s="177">
        <v>19</v>
      </c>
    </row>
    <row r="7014" spans="1:5">
      <c r="A7014" s="135">
        <v>44220</v>
      </c>
      <c r="B7014" s="195">
        <v>44220</v>
      </c>
      <c r="C7014" s="175" t="s">
        <v>809</v>
      </c>
      <c r="D7014" s="178">
        <f>VLOOKUP(Pag_Inicio_Corr_mas_casos[[#This Row],[Corregimiento]],Hoja3!$A$2:$D$676,4,0)</f>
        <v>80823</v>
      </c>
      <c r="E7014" s="177">
        <v>18</v>
      </c>
    </row>
    <row r="7015" spans="1:5">
      <c r="A7015" s="135">
        <v>44220</v>
      </c>
      <c r="B7015" s="195">
        <v>44220</v>
      </c>
      <c r="C7015" s="175" t="s">
        <v>507</v>
      </c>
      <c r="D7015" s="178">
        <f>VLOOKUP(Pag_Inicio_Corr_mas_casos[[#This Row],[Corregimiento]],Hoja3!$A$2:$D$676,4,0)</f>
        <v>80812</v>
      </c>
      <c r="E7015" s="177">
        <v>18</v>
      </c>
    </row>
    <row r="7016" spans="1:5">
      <c r="A7016" s="135">
        <v>44220</v>
      </c>
      <c r="B7016" s="195">
        <v>44220</v>
      </c>
      <c r="C7016" s="175" t="s">
        <v>812</v>
      </c>
      <c r="D7016" s="178">
        <f>VLOOKUP(Pag_Inicio_Corr_mas_casos[[#This Row],[Corregimiento]],Hoja3!$A$2:$D$676,4,0)</f>
        <v>81007</v>
      </c>
      <c r="E7016" s="177">
        <v>17</v>
      </c>
    </row>
    <row r="7017" spans="1:5">
      <c r="A7017" s="135">
        <v>44220</v>
      </c>
      <c r="B7017" s="195">
        <v>44220</v>
      </c>
      <c r="C7017" s="175" t="s">
        <v>826</v>
      </c>
      <c r="D7017" s="178">
        <f>VLOOKUP(Pag_Inicio_Corr_mas_casos[[#This Row],[Corregimiento]],Hoja3!$A$2:$D$676,4,0)</f>
        <v>30107</v>
      </c>
      <c r="E7017" s="177">
        <v>17</v>
      </c>
    </row>
    <row r="7018" spans="1:5">
      <c r="A7018" s="135">
        <v>44220</v>
      </c>
      <c r="B7018" s="195">
        <v>44220</v>
      </c>
      <c r="C7018" s="175" t="s">
        <v>529</v>
      </c>
      <c r="D7018" s="178">
        <f>VLOOKUP(Pag_Inicio_Corr_mas_casos[[#This Row],[Corregimiento]],Hoja3!$A$2:$D$676,4,0)</f>
        <v>20207</v>
      </c>
      <c r="E7018" s="177">
        <v>17</v>
      </c>
    </row>
    <row r="7019" spans="1:5">
      <c r="A7019" s="135">
        <v>44220</v>
      </c>
      <c r="B7019" s="195">
        <v>44220</v>
      </c>
      <c r="C7019" s="175" t="s">
        <v>476</v>
      </c>
      <c r="D7019" s="178">
        <f>VLOOKUP(Pag_Inicio_Corr_mas_casos[[#This Row],[Corregimiento]],Hoja3!$A$2:$D$676,4,0)</f>
        <v>130701</v>
      </c>
      <c r="E7019" s="177">
        <v>16</v>
      </c>
    </row>
    <row r="7020" spans="1:5">
      <c r="A7020" s="135">
        <v>44220</v>
      </c>
      <c r="B7020" s="195">
        <v>44220</v>
      </c>
      <c r="C7020" s="175" t="s">
        <v>808</v>
      </c>
      <c r="D7020" s="178">
        <f>VLOOKUP(Pag_Inicio_Corr_mas_casos[[#This Row],[Corregimiento]],Hoja3!$A$2:$D$676,4,0)</f>
        <v>80810</v>
      </c>
      <c r="E7020" s="177">
        <v>16</v>
      </c>
    </row>
    <row r="7021" spans="1:5">
      <c r="A7021" s="135">
        <v>44220</v>
      </c>
      <c r="B7021" s="195">
        <v>44220</v>
      </c>
      <c r="C7021" s="175" t="s">
        <v>521</v>
      </c>
      <c r="D7021" s="178">
        <f>VLOOKUP(Pag_Inicio_Corr_mas_casos[[#This Row],[Corregimiento]],Hoja3!$A$2:$D$676,4,0)</f>
        <v>80813</v>
      </c>
      <c r="E7021" s="177">
        <v>16</v>
      </c>
    </row>
    <row r="7022" spans="1:5">
      <c r="A7022" s="135">
        <v>44220</v>
      </c>
      <c r="B7022" s="195">
        <v>44220</v>
      </c>
      <c r="C7022" s="175" t="s">
        <v>537</v>
      </c>
      <c r="D7022" s="178">
        <f>VLOOKUP(Pag_Inicio_Corr_mas_casos[[#This Row],[Corregimiento]],Hoja3!$A$2:$D$676,4,0)</f>
        <v>80809</v>
      </c>
      <c r="E7022" s="177">
        <v>16</v>
      </c>
    </row>
    <row r="7023" spans="1:5">
      <c r="A7023" s="111">
        <v>44221</v>
      </c>
      <c r="B7023" s="196">
        <v>44221</v>
      </c>
      <c r="C7023" s="197" t="s">
        <v>470</v>
      </c>
      <c r="D7023" s="198">
        <f>VLOOKUP(Pag_Inicio_Corr_mas_casos[[#This Row],[Corregimiento]],Hoja3!$A$2:$D$676,4,0)</f>
        <v>80821</v>
      </c>
      <c r="E7023" s="199">
        <v>31</v>
      </c>
    </row>
    <row r="7024" spans="1:5">
      <c r="A7024" s="111">
        <v>44221</v>
      </c>
      <c r="B7024" s="196">
        <v>44221</v>
      </c>
      <c r="C7024" s="197" t="s">
        <v>542</v>
      </c>
      <c r="D7024" s="198">
        <f>VLOOKUP(Pag_Inicio_Corr_mas_casos[[#This Row],[Corregimiento]],Hoja3!$A$2:$D$676,4,0)</f>
        <v>80819</v>
      </c>
      <c r="E7024" s="199">
        <v>29</v>
      </c>
    </row>
    <row r="7025" spans="1:5">
      <c r="A7025" s="111">
        <v>44221</v>
      </c>
      <c r="B7025" s="196">
        <v>44221</v>
      </c>
      <c r="C7025" s="197" t="s">
        <v>513</v>
      </c>
      <c r="D7025" s="198">
        <f>VLOOKUP(Pag_Inicio_Corr_mas_casos[[#This Row],[Corregimiento]],Hoja3!$A$2:$D$676,4,0)</f>
        <v>80820</v>
      </c>
      <c r="E7025" s="199">
        <v>27</v>
      </c>
    </row>
    <row r="7026" spans="1:5">
      <c r="A7026" s="111">
        <v>44221</v>
      </c>
      <c r="B7026" s="196">
        <v>44221</v>
      </c>
      <c r="C7026" s="197" t="s">
        <v>506</v>
      </c>
      <c r="D7026" s="198">
        <f>VLOOKUP(Pag_Inicio_Corr_mas_casos[[#This Row],[Corregimiento]],Hoja3!$A$2:$D$676,4,0)</f>
        <v>130102</v>
      </c>
      <c r="E7026" s="199">
        <v>23</v>
      </c>
    </row>
    <row r="7027" spans="1:5">
      <c r="A7027" s="111">
        <v>44221</v>
      </c>
      <c r="B7027" s="196">
        <v>44221</v>
      </c>
      <c r="C7027" s="113" t="s">
        <v>966</v>
      </c>
      <c r="D7027" s="198">
        <f>VLOOKUP(Pag_Inicio_Corr_mas_casos[[#This Row],[Corregimiento]],Hoja3!$A$2:$D$676,4,0)</f>
        <v>91201</v>
      </c>
      <c r="E7027" s="199">
        <v>18</v>
      </c>
    </row>
    <row r="7028" spans="1:5">
      <c r="A7028" s="111">
        <v>44221</v>
      </c>
      <c r="B7028" s="196">
        <v>44221</v>
      </c>
      <c r="C7028" s="197" t="s">
        <v>490</v>
      </c>
      <c r="D7028" s="198">
        <f>VLOOKUP(Pag_Inicio_Corr_mas_casos[[#This Row],[Corregimiento]],Hoja3!$A$2:$D$676,4,0)</f>
        <v>40601</v>
      </c>
      <c r="E7028" s="199">
        <v>17</v>
      </c>
    </row>
    <row r="7029" spans="1:5">
      <c r="A7029" s="111">
        <v>44221</v>
      </c>
      <c r="B7029" s="196">
        <v>44221</v>
      </c>
      <c r="C7029" s="197" t="s">
        <v>476</v>
      </c>
      <c r="D7029" s="198">
        <f>VLOOKUP(Pag_Inicio_Corr_mas_casos[[#This Row],[Corregimiento]],Hoja3!$A$2:$D$676,4,0)</f>
        <v>130701</v>
      </c>
      <c r="E7029" s="199">
        <v>16</v>
      </c>
    </row>
    <row r="7030" spans="1:5">
      <c r="A7030" s="111">
        <v>44221</v>
      </c>
      <c r="B7030" s="196">
        <v>44221</v>
      </c>
      <c r="C7030" s="197" t="s">
        <v>817</v>
      </c>
      <c r="D7030" s="198">
        <f>VLOOKUP(Pag_Inicio_Corr_mas_casos[[#This Row],[Corregimiento]],Hoja3!$A$2:$D$676,4,0)</f>
        <v>80822</v>
      </c>
      <c r="E7030" s="113">
        <v>15</v>
      </c>
    </row>
    <row r="7031" spans="1:5">
      <c r="A7031" s="111">
        <v>44221</v>
      </c>
      <c r="B7031" s="196">
        <v>44221</v>
      </c>
      <c r="C7031" s="200" t="s">
        <v>519</v>
      </c>
      <c r="D7031" s="201">
        <f>VLOOKUP(Pag_Inicio_Corr_mas_casos[[#This Row],[Corregimiento]],Hoja3!$A$2:$D$676,4,0)</f>
        <v>80817</v>
      </c>
      <c r="E7031" s="113">
        <v>15</v>
      </c>
    </row>
    <row r="7032" spans="1:5">
      <c r="A7032" s="111">
        <v>44221</v>
      </c>
      <c r="B7032" s="196">
        <v>44221</v>
      </c>
      <c r="C7032" s="200" t="s">
        <v>479</v>
      </c>
      <c r="D7032" s="201">
        <f>VLOOKUP(Pag_Inicio_Corr_mas_casos[[#This Row],[Corregimiento]],Hoja3!$A$2:$D$676,4,0)</f>
        <v>80806</v>
      </c>
      <c r="E7032" s="113">
        <v>13</v>
      </c>
    </row>
    <row r="7033" spans="1:5">
      <c r="A7033" s="111">
        <v>44221</v>
      </c>
      <c r="B7033" s="196">
        <v>44221</v>
      </c>
      <c r="C7033" s="200" t="s">
        <v>874</v>
      </c>
      <c r="D7033" s="201">
        <f>VLOOKUP(Pag_Inicio_Corr_mas_casos[[#This Row],[Corregimiento]],Hoja3!$A$2:$D$676,4,0)</f>
        <v>30103</v>
      </c>
      <c r="E7033" s="113">
        <v>13</v>
      </c>
    </row>
    <row r="7034" spans="1:5">
      <c r="A7034" s="111">
        <v>44221</v>
      </c>
      <c r="B7034" s="196">
        <v>44221</v>
      </c>
      <c r="C7034" s="200" t="s">
        <v>868</v>
      </c>
      <c r="D7034" s="201">
        <f>VLOOKUP(Pag_Inicio_Corr_mas_casos[[#This Row],[Corregimiento]],Hoja3!$A$2:$D$676,4,0)</f>
        <v>81001</v>
      </c>
      <c r="E7034" s="113">
        <v>12</v>
      </c>
    </row>
    <row r="7035" spans="1:5">
      <c r="A7035" s="111">
        <v>44221</v>
      </c>
      <c r="B7035" s="196">
        <v>44221</v>
      </c>
      <c r="C7035" s="200" t="s">
        <v>473</v>
      </c>
      <c r="D7035" s="201">
        <f>VLOOKUP(Pag_Inicio_Corr_mas_casos[[#This Row],[Corregimiento]],Hoja3!$A$2:$D$676,4,0)</f>
        <v>130101</v>
      </c>
      <c r="E7035" s="113">
        <v>12</v>
      </c>
    </row>
    <row r="7036" spans="1:5">
      <c r="A7036" s="111">
        <v>44221</v>
      </c>
      <c r="B7036" s="196">
        <v>44221</v>
      </c>
      <c r="C7036" s="200" t="s">
        <v>505</v>
      </c>
      <c r="D7036" s="201">
        <f>VLOOKUP(Pag_Inicio_Corr_mas_casos[[#This Row],[Corregimiento]],Hoja3!$A$2:$D$676,4,0)</f>
        <v>81003</v>
      </c>
      <c r="E7036" s="113">
        <v>12</v>
      </c>
    </row>
    <row r="7037" spans="1:5">
      <c r="A7037" s="111">
        <v>44221</v>
      </c>
      <c r="B7037" s="196">
        <v>44221</v>
      </c>
      <c r="C7037" s="200" t="s">
        <v>507</v>
      </c>
      <c r="D7037" s="201">
        <f>VLOOKUP(Pag_Inicio_Corr_mas_casos[[#This Row],[Corregimiento]],Hoja3!$A$2:$D$676,4,0)</f>
        <v>80812</v>
      </c>
      <c r="E7037" s="113">
        <v>12</v>
      </c>
    </row>
    <row r="7038" spans="1:5">
      <c r="A7038" s="111">
        <v>44221</v>
      </c>
      <c r="B7038" s="196">
        <v>44221</v>
      </c>
      <c r="C7038" s="200" t="s">
        <v>543</v>
      </c>
      <c r="D7038" s="201">
        <f>VLOOKUP(Pag_Inicio_Corr_mas_casos[[#This Row],[Corregimiento]],Hoja3!$A$2:$D$676,4,0)</f>
        <v>130106</v>
      </c>
      <c r="E7038" s="113">
        <v>12</v>
      </c>
    </row>
    <row r="7039" spans="1:5">
      <c r="A7039" s="111">
        <v>44221</v>
      </c>
      <c r="B7039" s="196">
        <v>44221</v>
      </c>
      <c r="C7039" s="200" t="s">
        <v>484</v>
      </c>
      <c r="D7039" s="201">
        <f>VLOOKUP(Pag_Inicio_Corr_mas_casos[[#This Row],[Corregimiento]],Hoja3!$A$2:$D$676,4,0)</f>
        <v>80815</v>
      </c>
      <c r="E7039" s="113">
        <v>11</v>
      </c>
    </row>
    <row r="7040" spans="1:5">
      <c r="A7040" s="111">
        <v>44221</v>
      </c>
      <c r="B7040" s="196">
        <v>44221</v>
      </c>
      <c r="C7040" s="200" t="s">
        <v>811</v>
      </c>
      <c r="D7040" s="201">
        <f>VLOOKUP(Pag_Inicio_Corr_mas_casos[[#This Row],[Corregimiento]],Hoja3!$A$2:$D$676,4,0)</f>
        <v>130708</v>
      </c>
      <c r="E7040" s="113">
        <v>11</v>
      </c>
    </row>
    <row r="7041" spans="1:5">
      <c r="A7041" s="111">
        <v>44221</v>
      </c>
      <c r="B7041" s="196">
        <v>44221</v>
      </c>
      <c r="C7041" s="200" t="s">
        <v>812</v>
      </c>
      <c r="D7041" s="201">
        <f>VLOOKUP(Pag_Inicio_Corr_mas_casos[[#This Row],[Corregimiento]],Hoja3!$A$2:$D$676,4,0)</f>
        <v>81007</v>
      </c>
      <c r="E7041" s="113">
        <v>10</v>
      </c>
    </row>
    <row r="7042" spans="1:5">
      <c r="A7042" s="111">
        <v>44221</v>
      </c>
      <c r="B7042" s="196">
        <v>44221</v>
      </c>
      <c r="C7042" s="200" t="s">
        <v>478</v>
      </c>
      <c r="D7042" s="201">
        <f>VLOOKUP(Pag_Inicio_Corr_mas_casos[[#This Row],[Corregimiento]],Hoja3!$A$2:$D$676,4,0)</f>
        <v>80807</v>
      </c>
      <c r="E7042" s="199">
        <v>10</v>
      </c>
    </row>
    <row r="7043" spans="1:5">
      <c r="A7043" s="127">
        <v>44222</v>
      </c>
      <c r="B7043" s="183">
        <v>44222</v>
      </c>
      <c r="C7043" s="184" t="s">
        <v>473</v>
      </c>
      <c r="D7043" s="185">
        <f>VLOOKUP(Pag_Inicio_Corr_mas_casos[[#This Row],[Corregimiento]],Hoja3!$A$2:$D$676,4,0)</f>
        <v>130101</v>
      </c>
      <c r="E7043" s="186">
        <v>40</v>
      </c>
    </row>
    <row r="7044" spans="1:5">
      <c r="A7044" s="127">
        <v>44222</v>
      </c>
      <c r="B7044" s="183">
        <v>44222</v>
      </c>
      <c r="C7044" s="184" t="s">
        <v>490</v>
      </c>
      <c r="D7044" s="185">
        <f>VLOOKUP(Pag_Inicio_Corr_mas_casos[[#This Row],[Corregimiento]],Hoja3!$A$2:$D$676,4,0)</f>
        <v>40601</v>
      </c>
      <c r="E7044" s="186">
        <v>37</v>
      </c>
    </row>
    <row r="7045" spans="1:5">
      <c r="A7045" s="127">
        <v>44222</v>
      </c>
      <c r="B7045" s="183">
        <v>44222</v>
      </c>
      <c r="C7045" s="184" t="s">
        <v>539</v>
      </c>
      <c r="D7045" s="185">
        <f>VLOOKUP(Pag_Inicio_Corr_mas_casos[[#This Row],[Corregimiento]],Hoja3!$A$2:$D$676,4,0)</f>
        <v>91001</v>
      </c>
      <c r="E7045" s="186">
        <v>36</v>
      </c>
    </row>
    <row r="7046" spans="1:5">
      <c r="A7046" s="127">
        <v>44222</v>
      </c>
      <c r="B7046" s="183">
        <v>44222</v>
      </c>
      <c r="C7046" s="184" t="s">
        <v>477</v>
      </c>
      <c r="D7046" s="185">
        <f>VLOOKUP(Pag_Inicio_Corr_mas_casos[[#This Row],[Corregimiento]],Hoja3!$A$2:$D$676,4,0)</f>
        <v>130702</v>
      </c>
      <c r="E7046" s="129">
        <v>35</v>
      </c>
    </row>
    <row r="7047" spans="1:5">
      <c r="A7047" s="127">
        <v>44222</v>
      </c>
      <c r="B7047" s="183">
        <v>44222</v>
      </c>
      <c r="C7047" s="129" t="s">
        <v>543</v>
      </c>
      <c r="D7047" s="130">
        <f>VLOOKUP(Pag_Inicio_Corr_mas_casos[[#This Row],[Corregimiento]],Hoja3!$A$2:$D$676,4,0)</f>
        <v>130106</v>
      </c>
      <c r="E7047" s="129">
        <v>35</v>
      </c>
    </row>
    <row r="7048" spans="1:5">
      <c r="A7048" s="127">
        <v>44222</v>
      </c>
      <c r="B7048" s="183">
        <v>44222</v>
      </c>
      <c r="C7048" s="129" t="s">
        <v>542</v>
      </c>
      <c r="D7048" s="130">
        <f>VLOOKUP(Pag_Inicio_Corr_mas_casos[[#This Row],[Corregimiento]],Hoja3!$A$2:$D$676,4,0)</f>
        <v>80819</v>
      </c>
      <c r="E7048" s="129">
        <v>34</v>
      </c>
    </row>
    <row r="7049" spans="1:5">
      <c r="A7049" s="127">
        <v>44222</v>
      </c>
      <c r="B7049" s="183">
        <v>44222</v>
      </c>
      <c r="C7049" s="129" t="s">
        <v>817</v>
      </c>
      <c r="D7049" s="130">
        <f>VLOOKUP(Pag_Inicio_Corr_mas_casos[[#This Row],[Corregimiento]],Hoja3!$A$2:$D$676,4,0)</f>
        <v>80822</v>
      </c>
      <c r="E7049" s="129">
        <v>29</v>
      </c>
    </row>
    <row r="7050" spans="1:5">
      <c r="A7050" s="127">
        <v>44222</v>
      </c>
      <c r="B7050" s="183">
        <v>44222</v>
      </c>
      <c r="C7050" s="129" t="s">
        <v>537</v>
      </c>
      <c r="D7050" s="130">
        <f>VLOOKUP(Pag_Inicio_Corr_mas_casos[[#This Row],[Corregimiento]],Hoja3!$A$2:$D$676,4,0)</f>
        <v>80809</v>
      </c>
      <c r="E7050" s="129">
        <v>28</v>
      </c>
    </row>
    <row r="7051" spans="1:5">
      <c r="A7051" s="127">
        <v>44222</v>
      </c>
      <c r="B7051" s="183">
        <v>44222</v>
      </c>
      <c r="C7051" s="129" t="s">
        <v>507</v>
      </c>
      <c r="D7051" s="130">
        <f>VLOOKUP(Pag_Inicio_Corr_mas_casos[[#This Row],[Corregimiento]],Hoja3!$A$2:$D$676,4,0)</f>
        <v>80812</v>
      </c>
      <c r="E7051" s="129">
        <v>26</v>
      </c>
    </row>
    <row r="7052" spans="1:5">
      <c r="A7052" s="127">
        <v>44222</v>
      </c>
      <c r="B7052" s="183">
        <v>44222</v>
      </c>
      <c r="C7052" s="129" t="s">
        <v>470</v>
      </c>
      <c r="D7052" s="130">
        <f>VLOOKUP(Pag_Inicio_Corr_mas_casos[[#This Row],[Corregimiento]],Hoja3!$A$2:$D$676,4,0)</f>
        <v>80821</v>
      </c>
      <c r="E7052" s="129">
        <v>25</v>
      </c>
    </row>
    <row r="7053" spans="1:5">
      <c r="A7053" s="127">
        <v>44222</v>
      </c>
      <c r="B7053" s="183">
        <v>44222</v>
      </c>
      <c r="C7053" s="129" t="s">
        <v>492</v>
      </c>
      <c r="D7053" s="130">
        <f>VLOOKUP(Pag_Inicio_Corr_mas_casos[[#This Row],[Corregimiento]],Hoja3!$A$2:$D$676,4,0)</f>
        <v>40612</v>
      </c>
      <c r="E7053" s="129">
        <v>24</v>
      </c>
    </row>
    <row r="7054" spans="1:5">
      <c r="A7054" s="127">
        <v>44222</v>
      </c>
      <c r="B7054" s="183">
        <v>44222</v>
      </c>
      <c r="C7054" s="129" t="s">
        <v>513</v>
      </c>
      <c r="D7054" s="130">
        <f>VLOOKUP(Pag_Inicio_Corr_mas_casos[[#This Row],[Corregimiento]],Hoja3!$A$2:$D$676,4,0)</f>
        <v>80820</v>
      </c>
      <c r="E7054" s="129">
        <v>24</v>
      </c>
    </row>
    <row r="7055" spans="1:5">
      <c r="A7055" s="127">
        <v>44222</v>
      </c>
      <c r="B7055" s="183">
        <v>44222</v>
      </c>
      <c r="C7055" s="129" t="s">
        <v>484</v>
      </c>
      <c r="D7055" s="130">
        <f>VLOOKUP(Pag_Inicio_Corr_mas_casos[[#This Row],[Corregimiento]],Hoja3!$A$2:$D$676,4,0)</f>
        <v>80815</v>
      </c>
      <c r="E7055" s="129">
        <v>23</v>
      </c>
    </row>
    <row r="7056" spans="1:5">
      <c r="A7056" s="127">
        <v>44222</v>
      </c>
      <c r="B7056" s="183">
        <v>44222</v>
      </c>
      <c r="C7056" s="129" t="s">
        <v>826</v>
      </c>
      <c r="D7056" s="130">
        <f>VLOOKUP(Pag_Inicio_Corr_mas_casos[[#This Row],[Corregimiento]],Hoja3!$A$2:$D$676,4,0)</f>
        <v>30107</v>
      </c>
      <c r="E7056" s="129">
        <v>23</v>
      </c>
    </row>
    <row r="7057" spans="1:5">
      <c r="A7057" s="127">
        <v>44222</v>
      </c>
      <c r="B7057" s="183">
        <v>44222</v>
      </c>
      <c r="C7057" s="129" t="s">
        <v>808</v>
      </c>
      <c r="D7057" s="130">
        <f>VLOOKUP(Pag_Inicio_Corr_mas_casos[[#This Row],[Corregimiento]],Hoja3!$A$2:$D$676,4,0)</f>
        <v>80810</v>
      </c>
      <c r="E7057" s="129">
        <v>23</v>
      </c>
    </row>
    <row r="7058" spans="1:5">
      <c r="A7058" s="127">
        <v>44222</v>
      </c>
      <c r="B7058" s="183">
        <v>44222</v>
      </c>
      <c r="C7058" s="129" t="s">
        <v>814</v>
      </c>
      <c r="D7058" s="130">
        <f>VLOOKUP(Pag_Inicio_Corr_mas_casos[[#This Row],[Corregimiento]],Hoja3!$A$2:$D$676,4,0)</f>
        <v>80811</v>
      </c>
      <c r="E7058" s="129">
        <v>23</v>
      </c>
    </row>
    <row r="7059" spans="1:5">
      <c r="A7059" s="127">
        <v>44222</v>
      </c>
      <c r="B7059" s="183">
        <v>44222</v>
      </c>
      <c r="C7059" s="129" t="s">
        <v>484</v>
      </c>
      <c r="D7059" s="130">
        <f>VLOOKUP(Pag_Inicio_Corr_mas_casos[[#This Row],[Corregimiento]],Hoja3!$A$2:$D$676,4,0)</f>
        <v>80815</v>
      </c>
      <c r="E7059" s="129">
        <v>22</v>
      </c>
    </row>
    <row r="7060" spans="1:5">
      <c r="A7060" s="127">
        <v>44222</v>
      </c>
      <c r="B7060" s="183">
        <v>44222</v>
      </c>
      <c r="C7060" s="129" t="s">
        <v>522</v>
      </c>
      <c r="D7060" s="130">
        <f>VLOOKUP(Pag_Inicio_Corr_mas_casos[[#This Row],[Corregimiento]],Hoja3!$A$2:$D$676,4,0)</f>
        <v>20601</v>
      </c>
      <c r="E7060" s="129">
        <v>22</v>
      </c>
    </row>
    <row r="7061" spans="1:5">
      <c r="A7061" s="127">
        <v>44222</v>
      </c>
      <c r="B7061" s="183">
        <v>44222</v>
      </c>
      <c r="C7061" s="129" t="s">
        <v>870</v>
      </c>
      <c r="D7061" s="130">
        <f>VLOOKUP(Pag_Inicio_Corr_mas_casos[[#This Row],[Corregimiento]],Hoja3!$A$2:$D$676,4,0)</f>
        <v>30111</v>
      </c>
      <c r="E7061" s="129">
        <v>22</v>
      </c>
    </row>
    <row r="7062" spans="1:5">
      <c r="A7062" s="127">
        <v>44222</v>
      </c>
      <c r="B7062" s="183">
        <v>44222</v>
      </c>
      <c r="C7062" s="129" t="s">
        <v>810</v>
      </c>
      <c r="D7062" s="130">
        <f>VLOOKUP(Pag_Inicio_Corr_mas_casos[[#This Row],[Corregimiento]],Hoja3!$A$2:$D$676,4,0)</f>
        <v>80816</v>
      </c>
      <c r="E7062" s="129">
        <v>21</v>
      </c>
    </row>
    <row r="7063" spans="1:5">
      <c r="A7063" s="131">
        <v>44223</v>
      </c>
      <c r="B7063" s="132">
        <v>44223</v>
      </c>
      <c r="C7063" s="133" t="s">
        <v>927</v>
      </c>
      <c r="D7063" s="134">
        <f>VLOOKUP(Pag_Inicio_Corr_mas_casos[[#This Row],[Corregimiento]],Hoja3!$A$2:$D$676,4,0)</f>
        <v>130106</v>
      </c>
      <c r="E7063" s="133">
        <v>45</v>
      </c>
    </row>
    <row r="7064" spans="1:5">
      <c r="A7064" s="131">
        <v>44223</v>
      </c>
      <c r="B7064" s="132">
        <v>44223</v>
      </c>
      <c r="C7064" s="133" t="s">
        <v>473</v>
      </c>
      <c r="D7064" s="134">
        <f>VLOOKUP(Pag_Inicio_Corr_mas_casos[[#This Row],[Corregimiento]],Hoja3!$A$2:$D$676,4,0)</f>
        <v>130101</v>
      </c>
      <c r="E7064" s="133">
        <v>40</v>
      </c>
    </row>
    <row r="7065" spans="1:5">
      <c r="A7065" s="131">
        <v>44223</v>
      </c>
      <c r="B7065" s="132">
        <v>44223</v>
      </c>
      <c r="C7065" s="133" t="s">
        <v>817</v>
      </c>
      <c r="D7065" s="134">
        <f>VLOOKUP(Pag_Inicio_Corr_mas_casos[[#This Row],[Corregimiento]],Hoja3!$A$2:$D$676,4,0)</f>
        <v>80822</v>
      </c>
      <c r="E7065" s="133">
        <v>35</v>
      </c>
    </row>
    <row r="7066" spans="1:5">
      <c r="A7066" s="131">
        <v>44223</v>
      </c>
      <c r="B7066" s="132">
        <v>44223</v>
      </c>
      <c r="C7066" s="133" t="s">
        <v>809</v>
      </c>
      <c r="D7066" s="134">
        <f>VLOOKUP(Pag_Inicio_Corr_mas_casos[[#This Row],[Corregimiento]],Hoja3!$A$2:$D$676,4,0)</f>
        <v>80823</v>
      </c>
      <c r="E7066" s="133">
        <v>35</v>
      </c>
    </row>
    <row r="7067" spans="1:5">
      <c r="A7067" s="131">
        <v>44223</v>
      </c>
      <c r="B7067" s="132">
        <v>44223</v>
      </c>
      <c r="C7067" s="133" t="s">
        <v>490</v>
      </c>
      <c r="D7067" s="134">
        <f>VLOOKUP(Pag_Inicio_Corr_mas_casos[[#This Row],[Corregimiento]],Hoja3!$A$2:$D$676,4,0)</f>
        <v>40601</v>
      </c>
      <c r="E7067" s="133">
        <v>33</v>
      </c>
    </row>
    <row r="7068" spans="1:5">
      <c r="A7068" s="131">
        <v>44223</v>
      </c>
      <c r="B7068" s="132">
        <v>44223</v>
      </c>
      <c r="C7068" s="133" t="s">
        <v>542</v>
      </c>
      <c r="D7068" s="134">
        <f>VLOOKUP(Pag_Inicio_Corr_mas_casos[[#This Row],[Corregimiento]],Hoja3!$A$2:$D$676,4,0)</f>
        <v>80819</v>
      </c>
      <c r="E7068" s="133">
        <v>33</v>
      </c>
    </row>
    <row r="7069" spans="1:5">
      <c r="A7069" s="131">
        <v>44223</v>
      </c>
      <c r="B7069" s="132">
        <v>44223</v>
      </c>
      <c r="C7069" s="133" t="s">
        <v>476</v>
      </c>
      <c r="D7069" s="134">
        <f>VLOOKUP(Pag_Inicio_Corr_mas_casos[[#This Row],[Corregimiento]],Hoja3!$A$2:$D$676,4,0)</f>
        <v>130701</v>
      </c>
      <c r="E7069" s="133">
        <v>33</v>
      </c>
    </row>
    <row r="7070" spans="1:5">
      <c r="A7070" s="131">
        <v>44223</v>
      </c>
      <c r="B7070" s="132">
        <v>44223</v>
      </c>
      <c r="C7070" s="133" t="s">
        <v>539</v>
      </c>
      <c r="D7070" s="134">
        <f>VLOOKUP(Pag_Inicio_Corr_mas_casos[[#This Row],[Corregimiento]],Hoja3!$A$2:$D$676,4,0)</f>
        <v>91001</v>
      </c>
      <c r="E7070" s="133">
        <v>31</v>
      </c>
    </row>
    <row r="7071" spans="1:5">
      <c r="A7071" s="131">
        <v>44223</v>
      </c>
      <c r="B7071" s="132">
        <v>44223</v>
      </c>
      <c r="C7071" s="133" t="s">
        <v>484</v>
      </c>
      <c r="D7071" s="134">
        <f>VLOOKUP(Pag_Inicio_Corr_mas_casos[[#This Row],[Corregimiento]],Hoja3!$A$2:$D$676,4,0)</f>
        <v>80815</v>
      </c>
      <c r="E7071" s="133">
        <v>31</v>
      </c>
    </row>
    <row r="7072" spans="1:5">
      <c r="A7072" s="131">
        <v>44223</v>
      </c>
      <c r="B7072" s="132">
        <v>44223</v>
      </c>
      <c r="C7072" s="133" t="s">
        <v>470</v>
      </c>
      <c r="D7072" s="134">
        <f>VLOOKUP(Pag_Inicio_Corr_mas_casos[[#This Row],[Corregimiento]],Hoja3!$A$2:$D$676,4,0)</f>
        <v>80821</v>
      </c>
      <c r="E7072" s="133">
        <v>28</v>
      </c>
    </row>
    <row r="7073" spans="1:5">
      <c r="A7073" s="131">
        <v>44223</v>
      </c>
      <c r="B7073" s="132">
        <v>44223</v>
      </c>
      <c r="C7073" s="133" t="s">
        <v>811</v>
      </c>
      <c r="D7073" s="134">
        <f>VLOOKUP(Pag_Inicio_Corr_mas_casos[[#This Row],[Corregimiento]],Hoja3!$A$2:$D$676,4,0)</f>
        <v>130708</v>
      </c>
      <c r="E7073" s="133">
        <v>27</v>
      </c>
    </row>
    <row r="7074" spans="1:5">
      <c r="A7074" s="131">
        <v>44223</v>
      </c>
      <c r="B7074" s="132">
        <v>44223</v>
      </c>
      <c r="C7074" s="133" t="s">
        <v>479</v>
      </c>
      <c r="D7074" s="134">
        <f>VLOOKUP(Pag_Inicio_Corr_mas_casos[[#This Row],[Corregimiento]],Hoja3!$A$2:$D$676,4,0)</f>
        <v>80806</v>
      </c>
      <c r="E7074" s="133">
        <v>23</v>
      </c>
    </row>
    <row r="7075" spans="1:5">
      <c r="A7075" s="131">
        <v>44223</v>
      </c>
      <c r="B7075" s="132">
        <v>44223</v>
      </c>
      <c r="C7075" s="133" t="s">
        <v>868</v>
      </c>
      <c r="D7075" s="134">
        <f>VLOOKUP(Pag_Inicio_Corr_mas_casos[[#This Row],[Corregimiento]],Hoja3!$A$2:$D$676,4,0)</f>
        <v>81001</v>
      </c>
      <c r="E7075" s="133">
        <v>23</v>
      </c>
    </row>
    <row r="7076" spans="1:5">
      <c r="A7076" s="131">
        <v>44223</v>
      </c>
      <c r="B7076" s="132">
        <v>44223</v>
      </c>
      <c r="C7076" s="133" t="s">
        <v>506</v>
      </c>
      <c r="D7076" s="134">
        <f>VLOOKUP(Pag_Inicio_Corr_mas_casos[[#This Row],[Corregimiento]],Hoja3!$A$2:$D$676,4,0)</f>
        <v>130102</v>
      </c>
      <c r="E7076" s="133">
        <v>21</v>
      </c>
    </row>
    <row r="7077" spans="1:5">
      <c r="A7077" s="131">
        <v>44223</v>
      </c>
      <c r="B7077" s="132">
        <v>44223</v>
      </c>
      <c r="C7077" s="133" t="s">
        <v>537</v>
      </c>
      <c r="D7077" s="134">
        <f>VLOOKUP(Pag_Inicio_Corr_mas_casos[[#This Row],[Corregimiento]],Hoja3!$A$2:$D$676,4,0)</f>
        <v>80809</v>
      </c>
      <c r="E7077" s="133">
        <v>21</v>
      </c>
    </row>
    <row r="7078" spans="1:5">
      <c r="A7078" s="131">
        <v>44223</v>
      </c>
      <c r="B7078" s="132">
        <v>44223</v>
      </c>
      <c r="C7078" s="133" t="s">
        <v>869</v>
      </c>
      <c r="D7078" s="134">
        <f>VLOOKUP(Pag_Inicio_Corr_mas_casos[[#This Row],[Corregimiento]],Hoja3!$A$2:$D$676,4,0)</f>
        <v>81002</v>
      </c>
      <c r="E7078" s="133">
        <v>20</v>
      </c>
    </row>
    <row r="7079" spans="1:5">
      <c r="A7079" s="131">
        <v>44223</v>
      </c>
      <c r="B7079" s="132">
        <v>44223</v>
      </c>
      <c r="C7079" s="133" t="s">
        <v>477</v>
      </c>
      <c r="D7079" s="134">
        <f>VLOOKUP(Pag_Inicio_Corr_mas_casos[[#This Row],[Corregimiento]],Hoja3!$A$2:$D$676,4,0)</f>
        <v>130702</v>
      </c>
      <c r="E7079" s="133">
        <v>19</v>
      </c>
    </row>
    <row r="7080" spans="1:5">
      <c r="A7080" s="131">
        <v>44223</v>
      </c>
      <c r="B7080" s="132">
        <v>44223</v>
      </c>
      <c r="C7080" s="133" t="s">
        <v>507</v>
      </c>
      <c r="D7080" s="134">
        <f>VLOOKUP(Pag_Inicio_Corr_mas_casos[[#This Row],[Corregimiento]],Hoja3!$A$2:$D$676,4,0)</f>
        <v>80812</v>
      </c>
      <c r="E7080" s="133">
        <v>19</v>
      </c>
    </row>
    <row r="7081" spans="1:5">
      <c r="A7081" s="131">
        <v>44223</v>
      </c>
      <c r="B7081" s="132">
        <v>44223</v>
      </c>
      <c r="C7081" s="133" t="s">
        <v>810</v>
      </c>
      <c r="D7081" s="134">
        <f>VLOOKUP(Pag_Inicio_Corr_mas_casos[[#This Row],[Corregimiento]],Hoja3!$A$2:$D$676,4,0)</f>
        <v>80816</v>
      </c>
      <c r="E7081" s="133">
        <v>18</v>
      </c>
    </row>
    <row r="7082" spans="1:5">
      <c r="A7082" s="131">
        <v>44223</v>
      </c>
      <c r="B7082" s="132">
        <v>44223</v>
      </c>
      <c r="C7082" s="133" t="s">
        <v>486</v>
      </c>
      <c r="D7082" s="134">
        <f>VLOOKUP(Pag_Inicio_Corr_mas_casos[[#This Row],[Corregimiento]],Hoja3!$A$2:$D$676,4,0)</f>
        <v>90301</v>
      </c>
      <c r="E7082" s="133">
        <v>18</v>
      </c>
    </row>
    <row r="7083" spans="1:5">
      <c r="A7083" s="90">
        <v>44224</v>
      </c>
      <c r="B7083" s="91">
        <v>44224</v>
      </c>
      <c r="C7083" s="92" t="s">
        <v>764</v>
      </c>
      <c r="D7083" s="93">
        <f>VLOOKUP(Pag_Inicio_Corr_mas_casos[[#This Row],[Corregimiento]],Hoja3!$A$2:$D$676,4,0)</f>
        <v>91001</v>
      </c>
      <c r="E7083" s="92">
        <v>39</v>
      </c>
    </row>
    <row r="7084" spans="1:5">
      <c r="A7084" s="90">
        <v>44224</v>
      </c>
      <c r="B7084" s="91">
        <v>44224</v>
      </c>
      <c r="C7084" s="92" t="s">
        <v>470</v>
      </c>
      <c r="D7084" s="93">
        <f>VLOOKUP(Pag_Inicio_Corr_mas_casos[[#This Row],[Corregimiento]],Hoja3!$A$2:$D$676,4,0)</f>
        <v>80821</v>
      </c>
      <c r="E7084" s="92">
        <v>35</v>
      </c>
    </row>
    <row r="7085" spans="1:5">
      <c r="A7085" s="90">
        <v>44224</v>
      </c>
      <c r="B7085" s="91">
        <v>44224</v>
      </c>
      <c r="C7085" s="92" t="s">
        <v>490</v>
      </c>
      <c r="D7085" s="93">
        <f>VLOOKUP(Pag_Inicio_Corr_mas_casos[[#This Row],[Corregimiento]],Hoja3!$A$2:$D$676,4,0)</f>
        <v>40601</v>
      </c>
      <c r="E7085" s="92">
        <v>34</v>
      </c>
    </row>
    <row r="7086" spans="1:5">
      <c r="A7086" s="90">
        <v>44224</v>
      </c>
      <c r="B7086" s="91">
        <v>44224</v>
      </c>
      <c r="C7086" s="92" t="s">
        <v>542</v>
      </c>
      <c r="D7086" s="93">
        <f>VLOOKUP(Pag_Inicio_Corr_mas_casos[[#This Row],[Corregimiento]],Hoja3!$A$2:$D$676,4,0)</f>
        <v>80819</v>
      </c>
      <c r="E7086" s="92">
        <v>27</v>
      </c>
    </row>
    <row r="7087" spans="1:5">
      <c r="A7087" s="90">
        <v>44224</v>
      </c>
      <c r="B7087" s="91">
        <v>44224</v>
      </c>
      <c r="C7087" s="92" t="s">
        <v>476</v>
      </c>
      <c r="D7087" s="93">
        <f>VLOOKUP(Pag_Inicio_Corr_mas_casos[[#This Row],[Corregimiento]],Hoja3!$A$2:$D$676,4,0)</f>
        <v>130701</v>
      </c>
      <c r="E7087" s="92">
        <v>27</v>
      </c>
    </row>
    <row r="7088" spans="1:5">
      <c r="A7088" s="90">
        <v>44224</v>
      </c>
      <c r="B7088" s="91">
        <v>44224</v>
      </c>
      <c r="C7088" s="92" t="s">
        <v>507</v>
      </c>
      <c r="D7088" s="93">
        <f>VLOOKUP(Pag_Inicio_Corr_mas_casos[[#This Row],[Corregimiento]],Hoja3!$A$2:$D$676,4,0)</f>
        <v>80812</v>
      </c>
      <c r="E7088" s="92">
        <v>25</v>
      </c>
    </row>
    <row r="7089" spans="1:5">
      <c r="A7089" s="90">
        <v>44224</v>
      </c>
      <c r="B7089" s="91">
        <v>44224</v>
      </c>
      <c r="C7089" s="92" t="s">
        <v>537</v>
      </c>
      <c r="D7089" s="93">
        <f>VLOOKUP(Pag_Inicio_Corr_mas_casos[[#This Row],[Corregimiento]],Hoja3!$A$2:$D$676,4,0)</f>
        <v>80809</v>
      </c>
      <c r="E7089" s="92">
        <v>22</v>
      </c>
    </row>
    <row r="7090" spans="1:5">
      <c r="A7090" s="90">
        <v>44224</v>
      </c>
      <c r="B7090" s="91">
        <v>44224</v>
      </c>
      <c r="C7090" s="92" t="s">
        <v>506</v>
      </c>
      <c r="D7090" s="93">
        <f>VLOOKUP(Pag_Inicio_Corr_mas_casos[[#This Row],[Corregimiento]],Hoja3!$A$2:$D$676,4,0)</f>
        <v>130102</v>
      </c>
      <c r="E7090" s="92">
        <v>22</v>
      </c>
    </row>
    <row r="7091" spans="1:5">
      <c r="A7091" s="90">
        <v>44224</v>
      </c>
      <c r="B7091" s="91">
        <v>44224</v>
      </c>
      <c r="C7091" s="92" t="s">
        <v>817</v>
      </c>
      <c r="D7091" s="93">
        <f>VLOOKUP(Pag_Inicio_Corr_mas_casos[[#This Row],[Corregimiento]],Hoja3!$A$2:$D$676,4,0)</f>
        <v>80822</v>
      </c>
      <c r="E7091" s="92">
        <v>21</v>
      </c>
    </row>
    <row r="7092" spans="1:5">
      <c r="A7092" s="90">
        <v>44224</v>
      </c>
      <c r="B7092" s="91">
        <v>44224</v>
      </c>
      <c r="C7092" s="92" t="s">
        <v>513</v>
      </c>
      <c r="D7092" s="93">
        <f>VLOOKUP(Pag_Inicio_Corr_mas_casos[[#This Row],[Corregimiento]],Hoja3!$A$2:$D$676,4,0)</f>
        <v>80820</v>
      </c>
      <c r="E7092" s="92">
        <v>20</v>
      </c>
    </row>
    <row r="7093" spans="1:5">
      <c r="A7093" s="90">
        <v>44224</v>
      </c>
      <c r="B7093" s="91">
        <v>44224</v>
      </c>
      <c r="C7093" s="92" t="s">
        <v>868</v>
      </c>
      <c r="D7093" s="93">
        <f>VLOOKUP(Pag_Inicio_Corr_mas_casos[[#This Row],[Corregimiento]],Hoja3!$A$2:$D$676,4,0)</f>
        <v>81001</v>
      </c>
      <c r="E7093" s="92">
        <v>20</v>
      </c>
    </row>
    <row r="7094" spans="1:5">
      <c r="A7094" s="90">
        <v>44224</v>
      </c>
      <c r="B7094" s="91">
        <v>44224</v>
      </c>
      <c r="C7094" s="92" t="s">
        <v>479</v>
      </c>
      <c r="D7094" s="93">
        <f>VLOOKUP(Pag_Inicio_Corr_mas_casos[[#This Row],[Corregimiento]],Hoja3!$A$2:$D$676,4,0)</f>
        <v>80806</v>
      </c>
      <c r="E7094" s="92">
        <v>18</v>
      </c>
    </row>
    <row r="7095" spans="1:5">
      <c r="A7095" s="90">
        <v>44224</v>
      </c>
      <c r="B7095" s="91">
        <v>44224</v>
      </c>
      <c r="C7095" s="92" t="s">
        <v>477</v>
      </c>
      <c r="D7095" s="93">
        <f>VLOOKUP(Pag_Inicio_Corr_mas_casos[[#This Row],[Corregimiento]],Hoja3!$A$2:$D$676,4,0)</f>
        <v>130702</v>
      </c>
      <c r="E7095" s="92">
        <v>18</v>
      </c>
    </row>
    <row r="7096" spans="1:5">
      <c r="A7096" s="90">
        <v>44224</v>
      </c>
      <c r="B7096" s="91">
        <v>44224</v>
      </c>
      <c r="C7096" s="92" t="s">
        <v>816</v>
      </c>
      <c r="D7096" s="93">
        <f>VLOOKUP(Pag_Inicio_Corr_mas_casos[[#This Row],[Corregimiento]],Hoja3!$A$2:$D$676,4,0)</f>
        <v>130107</v>
      </c>
      <c r="E7096" s="92">
        <v>18</v>
      </c>
    </row>
    <row r="7097" spans="1:5">
      <c r="A7097" s="90">
        <v>44224</v>
      </c>
      <c r="B7097" s="91">
        <v>44224</v>
      </c>
      <c r="C7097" s="92" t="s">
        <v>809</v>
      </c>
      <c r="D7097" s="93">
        <f>VLOOKUP(Pag_Inicio_Corr_mas_casos[[#This Row],[Corregimiento]],Hoja3!$A$2:$D$676,4,0)</f>
        <v>80823</v>
      </c>
      <c r="E7097" s="92">
        <v>18</v>
      </c>
    </row>
    <row r="7098" spans="1:5">
      <c r="A7098" s="90">
        <v>44224</v>
      </c>
      <c r="B7098" s="91">
        <v>44224</v>
      </c>
      <c r="C7098" s="92" t="s">
        <v>543</v>
      </c>
      <c r="D7098" s="93">
        <f>VLOOKUP(Pag_Inicio_Corr_mas_casos[[#This Row],[Corregimiento]],Hoja3!$A$2:$D$676,4,0)</f>
        <v>130106</v>
      </c>
      <c r="E7098" s="92">
        <v>17</v>
      </c>
    </row>
    <row r="7099" spans="1:5">
      <c r="A7099" s="90">
        <v>44224</v>
      </c>
      <c r="B7099" s="91">
        <v>44224</v>
      </c>
      <c r="C7099" s="92" t="s">
        <v>826</v>
      </c>
      <c r="D7099" s="93">
        <f>VLOOKUP(Pag_Inicio_Corr_mas_casos[[#This Row],[Corregimiento]],Hoja3!$A$2:$D$676,4,0)</f>
        <v>30107</v>
      </c>
      <c r="E7099" s="92">
        <v>17</v>
      </c>
    </row>
    <row r="7100" spans="1:5">
      <c r="A7100" s="90">
        <v>44224</v>
      </c>
      <c r="B7100" s="91">
        <v>44224</v>
      </c>
      <c r="C7100" s="92" t="s">
        <v>811</v>
      </c>
      <c r="D7100" s="93">
        <f>VLOOKUP(Pag_Inicio_Corr_mas_casos[[#This Row],[Corregimiento]],Hoja3!$A$2:$D$676,4,0)</f>
        <v>130708</v>
      </c>
      <c r="E7100" s="92">
        <v>17</v>
      </c>
    </row>
    <row r="7101" spans="1:5">
      <c r="A7101" s="90">
        <v>44224</v>
      </c>
      <c r="B7101" s="91">
        <v>44224</v>
      </c>
      <c r="C7101" s="92" t="s">
        <v>484</v>
      </c>
      <c r="D7101" s="93">
        <f>VLOOKUP(Pag_Inicio_Corr_mas_casos[[#This Row],[Corregimiento]],Hoja3!$A$2:$D$676,4,0)</f>
        <v>80815</v>
      </c>
      <c r="E7101" s="92">
        <v>15</v>
      </c>
    </row>
    <row r="7102" spans="1:5">
      <c r="A7102" s="90">
        <v>44224</v>
      </c>
      <c r="B7102" s="91">
        <v>44224</v>
      </c>
      <c r="C7102" s="92" t="s">
        <v>847</v>
      </c>
      <c r="D7102" s="93">
        <f>VLOOKUP(Pag_Inicio_Corr_mas_casos[[#This Row],[Corregimiento]],Hoja3!$A$2:$D$676,4,0)</f>
        <v>80808</v>
      </c>
      <c r="E7102" s="92">
        <v>15</v>
      </c>
    </row>
    <row r="7103" spans="1:5">
      <c r="A7103" s="135">
        <v>44225</v>
      </c>
      <c r="B7103" s="136">
        <v>44225</v>
      </c>
      <c r="C7103" s="137" t="s">
        <v>470</v>
      </c>
      <c r="D7103" s="138">
        <f>VLOOKUP(Pag_Inicio_Corr_mas_casos[[#This Row],[Corregimiento]],Hoja3!$A$2:$D$676,4,0)</f>
        <v>80821</v>
      </c>
      <c r="E7103" s="137">
        <v>39</v>
      </c>
    </row>
    <row r="7104" spans="1:5">
      <c r="A7104" s="135">
        <v>44225</v>
      </c>
      <c r="B7104" s="136">
        <v>44225</v>
      </c>
      <c r="C7104" s="137" t="s">
        <v>490</v>
      </c>
      <c r="D7104" s="138">
        <f>VLOOKUP(Pag_Inicio_Corr_mas_casos[[#This Row],[Corregimiento]],Hoja3!$A$2:$D$676,4,0)</f>
        <v>40601</v>
      </c>
      <c r="E7104" s="137">
        <v>37</v>
      </c>
    </row>
    <row r="7105" spans="1:5">
      <c r="A7105" s="135">
        <v>44225</v>
      </c>
      <c r="B7105" s="136">
        <v>44225</v>
      </c>
      <c r="C7105" s="137" t="s">
        <v>809</v>
      </c>
      <c r="D7105" s="138">
        <f>VLOOKUP(Pag_Inicio_Corr_mas_casos[[#This Row],[Corregimiento]],Hoja3!$A$2:$D$676,4,0)</f>
        <v>80823</v>
      </c>
      <c r="E7105" s="137">
        <v>34</v>
      </c>
    </row>
    <row r="7106" spans="1:5">
      <c r="A7106" s="135">
        <v>44225</v>
      </c>
      <c r="B7106" s="136">
        <v>44225</v>
      </c>
      <c r="C7106" s="137" t="s">
        <v>543</v>
      </c>
      <c r="D7106" s="138">
        <f>VLOOKUP(Pag_Inicio_Corr_mas_casos[[#This Row],[Corregimiento]],Hoja3!$A$2:$D$676,4,0)</f>
        <v>130106</v>
      </c>
      <c r="E7106" s="137">
        <v>32</v>
      </c>
    </row>
    <row r="7107" spans="1:5">
      <c r="A7107" s="135">
        <v>44225</v>
      </c>
      <c r="B7107" s="136">
        <v>44225</v>
      </c>
      <c r="C7107" s="137" t="s">
        <v>484</v>
      </c>
      <c r="D7107" s="138">
        <f>VLOOKUP(Pag_Inicio_Corr_mas_casos[[#This Row],[Corregimiento]],Hoja3!$A$2:$D$676,4,0)</f>
        <v>80815</v>
      </c>
      <c r="E7107" s="137">
        <v>31</v>
      </c>
    </row>
    <row r="7108" spans="1:5">
      <c r="A7108" s="135">
        <v>44225</v>
      </c>
      <c r="B7108" s="136">
        <v>44225</v>
      </c>
      <c r="C7108" s="137" t="s">
        <v>817</v>
      </c>
      <c r="D7108" s="138">
        <f>VLOOKUP(Pag_Inicio_Corr_mas_casos[[#This Row],[Corregimiento]],Hoja3!$A$2:$D$676,4,0)</f>
        <v>80822</v>
      </c>
      <c r="E7108" s="137">
        <v>26</v>
      </c>
    </row>
    <row r="7109" spans="1:5">
      <c r="A7109" s="135">
        <v>44225</v>
      </c>
      <c r="B7109" s="136">
        <v>44225</v>
      </c>
      <c r="C7109" s="137" t="s">
        <v>810</v>
      </c>
      <c r="D7109" s="138">
        <f>VLOOKUP(Pag_Inicio_Corr_mas_casos[[#This Row],[Corregimiento]],Hoja3!$A$2:$D$676,4,0)</f>
        <v>80816</v>
      </c>
      <c r="E7109" s="137">
        <v>26</v>
      </c>
    </row>
    <row r="7110" spans="1:5">
      <c r="A7110" s="135">
        <v>44225</v>
      </c>
      <c r="B7110" s="136">
        <v>44225</v>
      </c>
      <c r="C7110" s="137" t="s">
        <v>506</v>
      </c>
      <c r="D7110" s="138">
        <f>VLOOKUP(Pag_Inicio_Corr_mas_casos[[#This Row],[Corregimiento]],Hoja3!$A$2:$D$676,4,0)</f>
        <v>130102</v>
      </c>
      <c r="E7110" s="137">
        <v>22</v>
      </c>
    </row>
    <row r="7111" spans="1:5">
      <c r="A7111" s="135">
        <v>44225</v>
      </c>
      <c r="B7111" s="136">
        <v>44225</v>
      </c>
      <c r="C7111" s="137" t="s">
        <v>519</v>
      </c>
      <c r="D7111" s="138">
        <f>VLOOKUP(Pag_Inicio_Corr_mas_casos[[#This Row],[Corregimiento]],Hoja3!$A$2:$D$676,4,0)</f>
        <v>80817</v>
      </c>
      <c r="E7111" s="137">
        <v>22</v>
      </c>
    </row>
    <row r="7112" spans="1:5">
      <c r="A7112" s="135">
        <v>44225</v>
      </c>
      <c r="B7112" s="136">
        <v>44225</v>
      </c>
      <c r="C7112" s="137" t="s">
        <v>542</v>
      </c>
      <c r="D7112" s="138">
        <f>VLOOKUP(Pag_Inicio_Corr_mas_casos[[#This Row],[Corregimiento]],Hoja3!$A$2:$D$676,4,0)</f>
        <v>80819</v>
      </c>
      <c r="E7112" s="137">
        <v>22</v>
      </c>
    </row>
    <row r="7113" spans="1:5">
      <c r="A7113" s="135">
        <v>44225</v>
      </c>
      <c r="B7113" s="136">
        <v>44225</v>
      </c>
      <c r="C7113" s="137" t="s">
        <v>490</v>
      </c>
      <c r="D7113" s="138">
        <f>VLOOKUP(Pag_Inicio_Corr_mas_casos[[#This Row],[Corregimiento]],Hoja3!$A$2:$D$676,4,0)</f>
        <v>40601</v>
      </c>
      <c r="E7113" s="137">
        <v>20</v>
      </c>
    </row>
    <row r="7114" spans="1:5">
      <c r="A7114" s="135">
        <v>44225</v>
      </c>
      <c r="B7114" s="136">
        <v>44225</v>
      </c>
      <c r="C7114" s="137" t="s">
        <v>826</v>
      </c>
      <c r="D7114" s="138">
        <f>VLOOKUP(Pag_Inicio_Corr_mas_casos[[#This Row],[Corregimiento]],Hoja3!$A$2:$D$676,4,0)</f>
        <v>30107</v>
      </c>
      <c r="E7114" s="137">
        <v>18</v>
      </c>
    </row>
    <row r="7115" spans="1:5">
      <c r="A7115" s="135">
        <v>44225</v>
      </c>
      <c r="B7115" s="136">
        <v>44225</v>
      </c>
      <c r="C7115" s="137" t="s">
        <v>477</v>
      </c>
      <c r="D7115" s="138">
        <f>VLOOKUP(Pag_Inicio_Corr_mas_casos[[#This Row],[Corregimiento]],Hoja3!$A$2:$D$676,4,0)</f>
        <v>130702</v>
      </c>
      <c r="E7115" s="137">
        <v>17</v>
      </c>
    </row>
    <row r="7116" spans="1:5">
      <c r="A7116" s="135">
        <v>44225</v>
      </c>
      <c r="B7116" s="136">
        <v>44225</v>
      </c>
      <c r="C7116" s="137" t="s">
        <v>492</v>
      </c>
      <c r="D7116" s="138">
        <f>VLOOKUP(Pag_Inicio_Corr_mas_casos[[#This Row],[Corregimiento]],Hoja3!$A$2:$D$676,4,0)</f>
        <v>40612</v>
      </c>
      <c r="E7116" s="137">
        <v>17</v>
      </c>
    </row>
    <row r="7117" spans="1:5">
      <c r="A7117" s="135">
        <v>44225</v>
      </c>
      <c r="B7117" s="136">
        <v>44225</v>
      </c>
      <c r="C7117" s="137" t="s">
        <v>507</v>
      </c>
      <c r="D7117" s="138">
        <f>VLOOKUP(Pag_Inicio_Corr_mas_casos[[#This Row],[Corregimiento]],Hoja3!$A$2:$D$676,4,0)</f>
        <v>80812</v>
      </c>
      <c r="E7117" s="137">
        <v>17</v>
      </c>
    </row>
    <row r="7118" spans="1:5">
      <c r="A7118" s="135">
        <v>44225</v>
      </c>
      <c r="B7118" s="136">
        <v>44225</v>
      </c>
      <c r="C7118" s="137" t="s">
        <v>537</v>
      </c>
      <c r="D7118" s="138">
        <f>VLOOKUP(Pag_Inicio_Corr_mas_casos[[#This Row],[Corregimiento]],Hoja3!$A$2:$D$676,4,0)</f>
        <v>80809</v>
      </c>
      <c r="E7118" s="137">
        <v>17</v>
      </c>
    </row>
    <row r="7119" spans="1:5">
      <c r="A7119" s="135">
        <v>44225</v>
      </c>
      <c r="B7119" s="136">
        <v>44225</v>
      </c>
      <c r="C7119" s="137" t="s">
        <v>811</v>
      </c>
      <c r="D7119" s="138">
        <f>VLOOKUP(Pag_Inicio_Corr_mas_casos[[#This Row],[Corregimiento]],Hoja3!$A$2:$D$676,4,0)</f>
        <v>130708</v>
      </c>
      <c r="E7119" s="137">
        <v>16</v>
      </c>
    </row>
    <row r="7120" spans="1:5">
      <c r="A7120" s="135">
        <v>44225</v>
      </c>
      <c r="B7120" s="136">
        <v>44225</v>
      </c>
      <c r="C7120" s="137" t="s">
        <v>513</v>
      </c>
      <c r="D7120" s="138">
        <f>VLOOKUP(Pag_Inicio_Corr_mas_casos[[#This Row],[Corregimiento]],Hoja3!$A$2:$D$676,4,0)</f>
        <v>80820</v>
      </c>
      <c r="E7120" s="137">
        <v>16</v>
      </c>
    </row>
    <row r="7121" spans="1:5">
      <c r="A7121" s="135">
        <v>44225</v>
      </c>
      <c r="B7121" s="136">
        <v>44225</v>
      </c>
      <c r="C7121" s="137" t="s">
        <v>828</v>
      </c>
      <c r="D7121" s="138">
        <f>VLOOKUP(Pag_Inicio_Corr_mas_casos[[#This Row],[Corregimiento]],Hoja3!$A$2:$D$676,4,0)</f>
        <v>130709</v>
      </c>
      <c r="E7121" s="137">
        <v>15</v>
      </c>
    </row>
    <row r="7122" spans="1:5">
      <c r="A7122" s="135">
        <v>44225</v>
      </c>
      <c r="B7122" s="136">
        <v>44225</v>
      </c>
      <c r="C7122" s="137" t="s">
        <v>476</v>
      </c>
      <c r="D7122" s="138">
        <f>VLOOKUP(Pag_Inicio_Corr_mas_casos[[#This Row],[Corregimiento]],Hoja3!$A$2:$D$676,4,0)</f>
        <v>130701</v>
      </c>
      <c r="E7122" s="137">
        <v>14</v>
      </c>
    </row>
    <row r="7123" spans="1:5">
      <c r="A7123" s="98">
        <v>44226</v>
      </c>
      <c r="B7123" s="99">
        <v>44226</v>
      </c>
      <c r="C7123" s="100" t="s">
        <v>967</v>
      </c>
      <c r="D7123" s="101">
        <f>VLOOKUP(Pag_Inicio_Corr_mas_casos[[#This Row],[Corregimiento]],Hoja3!$A$2:$D$676,4,0)</f>
        <v>40601</v>
      </c>
      <c r="E7123" s="100">
        <v>53</v>
      </c>
    </row>
    <row r="7124" spans="1:5">
      <c r="A7124" s="98">
        <v>44226</v>
      </c>
      <c r="B7124" s="99">
        <v>44226</v>
      </c>
      <c r="C7124" s="100" t="s">
        <v>470</v>
      </c>
      <c r="D7124" s="101">
        <f>VLOOKUP(Pag_Inicio_Corr_mas_casos[[#This Row],[Corregimiento]],Hoja3!$A$2:$D$676,4,0)</f>
        <v>80821</v>
      </c>
      <c r="E7124" s="100">
        <v>33</v>
      </c>
    </row>
    <row r="7125" spans="1:5">
      <c r="A7125" s="98">
        <v>44226</v>
      </c>
      <c r="B7125" s="99">
        <v>44226</v>
      </c>
      <c r="C7125" s="100" t="s">
        <v>507</v>
      </c>
      <c r="D7125" s="101">
        <f>VLOOKUP(Pag_Inicio_Corr_mas_casos[[#This Row],[Corregimiento]],Hoja3!$A$2:$D$676,4,0)</f>
        <v>80812</v>
      </c>
      <c r="E7125" s="100">
        <v>27</v>
      </c>
    </row>
    <row r="7126" spans="1:5">
      <c r="A7126" s="98">
        <v>44226</v>
      </c>
      <c r="B7126" s="99">
        <v>44226</v>
      </c>
      <c r="C7126" s="100" t="s">
        <v>537</v>
      </c>
      <c r="D7126" s="101">
        <f>VLOOKUP(Pag_Inicio_Corr_mas_casos[[#This Row],[Corregimiento]],Hoja3!$A$2:$D$676,4,0)</f>
        <v>80809</v>
      </c>
      <c r="E7126" s="100">
        <v>25</v>
      </c>
    </row>
    <row r="7127" spans="1:5">
      <c r="A7127" s="98">
        <v>44226</v>
      </c>
      <c r="B7127" s="99">
        <v>44226</v>
      </c>
      <c r="C7127" s="100" t="s">
        <v>484</v>
      </c>
      <c r="D7127" s="101">
        <f>VLOOKUP(Pag_Inicio_Corr_mas_casos[[#This Row],[Corregimiento]],Hoja3!$A$2:$D$676,4,0)</f>
        <v>80815</v>
      </c>
      <c r="E7127" s="100">
        <v>21</v>
      </c>
    </row>
    <row r="7128" spans="1:5">
      <c r="A7128" s="98">
        <v>44226</v>
      </c>
      <c r="B7128" s="99">
        <v>44226</v>
      </c>
      <c r="C7128" s="100" t="s">
        <v>968</v>
      </c>
      <c r="D7128" s="101">
        <f>VLOOKUP(Pag_Inicio_Corr_mas_casos[[#This Row],[Corregimiento]],Hoja3!$A$2:$D$676,4,0)</f>
        <v>30207</v>
      </c>
      <c r="E7128" s="100">
        <v>21</v>
      </c>
    </row>
    <row r="7129" spans="1:5">
      <c r="A7129" s="98">
        <v>44226</v>
      </c>
      <c r="B7129" s="99">
        <v>44226</v>
      </c>
      <c r="C7129" s="100" t="s">
        <v>542</v>
      </c>
      <c r="D7129" s="101">
        <f>VLOOKUP(Pag_Inicio_Corr_mas_casos[[#This Row],[Corregimiento]],Hoja3!$A$2:$D$676,4,0)</f>
        <v>80819</v>
      </c>
      <c r="E7129" s="100">
        <v>21</v>
      </c>
    </row>
    <row r="7130" spans="1:5">
      <c r="A7130" s="98">
        <v>44226</v>
      </c>
      <c r="B7130" s="99">
        <v>44226</v>
      </c>
      <c r="C7130" s="100" t="s">
        <v>826</v>
      </c>
      <c r="D7130" s="101">
        <f>VLOOKUP(Pag_Inicio_Corr_mas_casos[[#This Row],[Corregimiento]],Hoja3!$A$2:$D$676,4,0)</f>
        <v>30107</v>
      </c>
      <c r="E7130" s="100">
        <v>20</v>
      </c>
    </row>
    <row r="7131" spans="1:5">
      <c r="A7131" s="98">
        <v>44226</v>
      </c>
      <c r="B7131" s="99">
        <v>44226</v>
      </c>
      <c r="C7131" s="100" t="s">
        <v>491</v>
      </c>
      <c r="D7131" s="101">
        <f>VLOOKUP(Pag_Inicio_Corr_mas_casos[[#This Row],[Corregimiento]],Hoja3!$A$2:$D$676,4,0)</f>
        <v>40611</v>
      </c>
      <c r="E7131" s="100">
        <v>20</v>
      </c>
    </row>
    <row r="7132" spans="1:5">
      <c r="A7132" s="98">
        <v>44226</v>
      </c>
      <c r="B7132" s="99">
        <v>44226</v>
      </c>
      <c r="C7132" s="100" t="s">
        <v>809</v>
      </c>
      <c r="D7132" s="101">
        <f>VLOOKUP(Pag_Inicio_Corr_mas_casos[[#This Row],[Corregimiento]],Hoja3!$A$2:$D$676,4,0)</f>
        <v>80823</v>
      </c>
      <c r="E7132" s="100">
        <v>20</v>
      </c>
    </row>
    <row r="7133" spans="1:5">
      <c r="A7133" s="98">
        <v>44226</v>
      </c>
      <c r="B7133" s="99">
        <v>44226</v>
      </c>
      <c r="C7133" s="100" t="s">
        <v>539</v>
      </c>
      <c r="D7133" s="101">
        <f>VLOOKUP(Pag_Inicio_Corr_mas_casos[[#This Row],[Corregimiento]],Hoja3!$A$2:$D$676,4,0)</f>
        <v>91001</v>
      </c>
      <c r="E7133" s="100">
        <v>20</v>
      </c>
    </row>
    <row r="7134" spans="1:5">
      <c r="A7134" s="98">
        <v>44226</v>
      </c>
      <c r="B7134" s="99">
        <v>44226</v>
      </c>
      <c r="C7134" s="100" t="s">
        <v>506</v>
      </c>
      <c r="D7134" s="101">
        <f>VLOOKUP(Pag_Inicio_Corr_mas_casos[[#This Row],[Corregimiento]],Hoja3!$A$2:$D$676,4,0)</f>
        <v>130102</v>
      </c>
      <c r="E7134" s="100">
        <v>19</v>
      </c>
    </row>
    <row r="7135" spans="1:5">
      <c r="A7135" s="98">
        <v>44226</v>
      </c>
      <c r="B7135" s="99">
        <v>44226</v>
      </c>
      <c r="C7135" s="100" t="s">
        <v>875</v>
      </c>
      <c r="D7135" s="101">
        <f>VLOOKUP(Pag_Inicio_Corr_mas_casos[[#This Row],[Corregimiento]],Hoja3!$A$2:$D$676,4,0)</f>
        <v>20609</v>
      </c>
      <c r="E7135" s="100">
        <v>19</v>
      </c>
    </row>
    <row r="7136" spans="1:5">
      <c r="A7136" s="98">
        <v>44226</v>
      </c>
      <c r="B7136" s="99">
        <v>44226</v>
      </c>
      <c r="C7136" s="100" t="s">
        <v>513</v>
      </c>
      <c r="D7136" s="101">
        <f>VLOOKUP(Pag_Inicio_Corr_mas_casos[[#This Row],[Corregimiento]],Hoja3!$A$2:$D$676,4,0)</f>
        <v>80820</v>
      </c>
      <c r="E7136" s="100">
        <v>18</v>
      </c>
    </row>
    <row r="7137" spans="1:5">
      <c r="A7137" s="98">
        <v>44226</v>
      </c>
      <c r="B7137" s="99">
        <v>44226</v>
      </c>
      <c r="C7137" s="100" t="s">
        <v>521</v>
      </c>
      <c r="D7137" s="101">
        <f>VLOOKUP(Pag_Inicio_Corr_mas_casos[[#This Row],[Corregimiento]],Hoja3!$A$2:$D$676,4,0)</f>
        <v>80813</v>
      </c>
      <c r="E7137" s="100">
        <v>16</v>
      </c>
    </row>
    <row r="7138" spans="1:5">
      <c r="A7138" s="98">
        <v>44226</v>
      </c>
      <c r="B7138" s="99">
        <v>44226</v>
      </c>
      <c r="C7138" s="100" t="s">
        <v>527</v>
      </c>
      <c r="D7138" s="101">
        <f>VLOOKUP(Pag_Inicio_Corr_mas_casos[[#This Row],[Corregimiento]],Hoja3!$A$2:$D$676,4,0)</f>
        <v>130717</v>
      </c>
      <c r="E7138" s="100">
        <v>16</v>
      </c>
    </row>
    <row r="7139" spans="1:5">
      <c r="A7139" s="98">
        <v>44226</v>
      </c>
      <c r="B7139" s="99">
        <v>44226</v>
      </c>
      <c r="C7139" s="100" t="s">
        <v>817</v>
      </c>
      <c r="D7139" s="101">
        <f>VLOOKUP(Pag_Inicio_Corr_mas_casos[[#This Row],[Corregimiento]],Hoja3!$A$2:$D$676,4,0)</f>
        <v>80822</v>
      </c>
      <c r="E7139" s="100">
        <v>15</v>
      </c>
    </row>
    <row r="7140" spans="1:5">
      <c r="A7140" s="98">
        <v>44226</v>
      </c>
      <c r="B7140" s="99">
        <v>44226</v>
      </c>
      <c r="C7140" s="100" t="s">
        <v>485</v>
      </c>
      <c r="D7140" s="101">
        <f>VLOOKUP(Pag_Inicio_Corr_mas_casos[[#This Row],[Corregimiento]],Hoja3!$A$2:$D$676,4,0)</f>
        <v>91007</v>
      </c>
      <c r="E7140" s="100">
        <v>15</v>
      </c>
    </row>
    <row r="7141" spans="1:5">
      <c r="A7141" s="98">
        <v>44226</v>
      </c>
      <c r="B7141" s="99">
        <v>44226</v>
      </c>
      <c r="C7141" s="100" t="s">
        <v>492</v>
      </c>
      <c r="D7141" s="101">
        <f>VLOOKUP(Pag_Inicio_Corr_mas_casos[[#This Row],[Corregimiento]],Hoja3!$A$2:$D$676,4,0)</f>
        <v>40612</v>
      </c>
      <c r="E7141" s="100">
        <v>15</v>
      </c>
    </row>
    <row r="7142" spans="1:5">
      <c r="A7142" s="98">
        <v>44226</v>
      </c>
      <c r="B7142" s="99">
        <v>44226</v>
      </c>
      <c r="C7142" s="100" t="s">
        <v>810</v>
      </c>
      <c r="D7142" s="101">
        <f>VLOOKUP(Pag_Inicio_Corr_mas_casos[[#This Row],[Corregimiento]],Hoja3!$A$2:$D$676,4,0)</f>
        <v>80816</v>
      </c>
      <c r="E7142" s="100">
        <v>15</v>
      </c>
    </row>
    <row r="7143" spans="1:5">
      <c r="A7143" s="121">
        <v>44227</v>
      </c>
      <c r="B7143" s="122">
        <v>44227</v>
      </c>
      <c r="C7143" s="123" t="s">
        <v>490</v>
      </c>
      <c r="D7143" s="143">
        <f>VLOOKUP(Pag_Inicio_Corr_mas_casos[[#This Row],[Corregimiento]],Hoja3!$A$2:$D$676,4,0)</f>
        <v>40601</v>
      </c>
      <c r="E7143" s="123">
        <v>42</v>
      </c>
    </row>
    <row r="7144" spans="1:5">
      <c r="A7144" s="121">
        <v>44227</v>
      </c>
      <c r="B7144" s="122">
        <v>44227</v>
      </c>
      <c r="C7144" s="123" t="s">
        <v>809</v>
      </c>
      <c r="D7144" s="143">
        <f>VLOOKUP(Pag_Inicio_Corr_mas_casos[[#This Row],[Corregimiento]],Hoja3!$A$2:$D$676,4,0)</f>
        <v>80823</v>
      </c>
      <c r="E7144" s="123">
        <v>34</v>
      </c>
    </row>
    <row r="7145" spans="1:5">
      <c r="A7145" s="121">
        <v>44227</v>
      </c>
      <c r="B7145" s="122">
        <v>44227</v>
      </c>
      <c r="C7145" s="123" t="s">
        <v>817</v>
      </c>
      <c r="D7145" s="143">
        <f>VLOOKUP(Pag_Inicio_Corr_mas_casos[[#This Row],[Corregimiento]],Hoja3!$A$2:$D$676,4,0)</f>
        <v>80822</v>
      </c>
      <c r="E7145" s="123">
        <v>31</v>
      </c>
    </row>
    <row r="7146" spans="1:5">
      <c r="A7146" s="121">
        <v>44227</v>
      </c>
      <c r="B7146" s="122">
        <v>44227</v>
      </c>
      <c r="C7146" s="123" t="s">
        <v>810</v>
      </c>
      <c r="D7146" s="143">
        <f>VLOOKUP(Pag_Inicio_Corr_mas_casos[[#This Row],[Corregimiento]],Hoja3!$A$2:$D$676,4,0)</f>
        <v>80816</v>
      </c>
      <c r="E7146" s="123">
        <v>22</v>
      </c>
    </row>
    <row r="7147" spans="1:5">
      <c r="A7147" s="121">
        <v>44227</v>
      </c>
      <c r="B7147" s="122">
        <v>44227</v>
      </c>
      <c r="C7147" s="123" t="s">
        <v>484</v>
      </c>
      <c r="D7147" s="143">
        <f>VLOOKUP(Pag_Inicio_Corr_mas_casos[[#This Row],[Corregimiento]],Hoja3!$A$2:$D$676,4,0)</f>
        <v>80815</v>
      </c>
      <c r="E7147" s="123">
        <v>20</v>
      </c>
    </row>
    <row r="7148" spans="1:5">
      <c r="A7148" s="121">
        <v>44227</v>
      </c>
      <c r="B7148" s="122">
        <v>44227</v>
      </c>
      <c r="C7148" s="123" t="s">
        <v>969</v>
      </c>
      <c r="D7148" s="143">
        <f>VLOOKUP(Pag_Inicio_Corr_mas_casos[[#This Row],[Corregimiento]],Hoja3!$A$2:$D$676,4,0)</f>
        <v>40104</v>
      </c>
      <c r="E7148" s="123">
        <v>17</v>
      </c>
    </row>
    <row r="7149" spans="1:5">
      <c r="A7149" s="121">
        <v>44227</v>
      </c>
      <c r="B7149" s="122">
        <v>44227</v>
      </c>
      <c r="C7149" s="123" t="s">
        <v>867</v>
      </c>
      <c r="D7149" s="143">
        <f>VLOOKUP(Pag_Inicio_Corr_mas_casos[[#This Row],[Corregimiento]],Hoja3!$A$2:$D$676,4,0)</f>
        <v>81008</v>
      </c>
      <c r="E7149" s="123">
        <v>17</v>
      </c>
    </row>
    <row r="7150" spans="1:5">
      <c r="A7150" s="121">
        <v>44227</v>
      </c>
      <c r="B7150" s="122">
        <v>44227</v>
      </c>
      <c r="C7150" s="123" t="s">
        <v>521</v>
      </c>
      <c r="D7150" s="143">
        <f>VLOOKUP(Pag_Inicio_Corr_mas_casos[[#This Row],[Corregimiento]],Hoja3!$A$2:$D$676,4,0)</f>
        <v>80813</v>
      </c>
      <c r="E7150" s="123">
        <v>17</v>
      </c>
    </row>
    <row r="7151" spans="1:5">
      <c r="A7151" s="121">
        <v>44227</v>
      </c>
      <c r="B7151" s="122">
        <v>44227</v>
      </c>
      <c r="C7151" s="123" t="s">
        <v>826</v>
      </c>
      <c r="D7151" s="143">
        <f>VLOOKUP(Pag_Inicio_Corr_mas_casos[[#This Row],[Corregimiento]],Hoja3!$A$2:$D$676,4,0)</f>
        <v>30107</v>
      </c>
      <c r="E7151" s="123">
        <v>16</v>
      </c>
    </row>
    <row r="7152" spans="1:5">
      <c r="A7152" s="121">
        <v>44227</v>
      </c>
      <c r="B7152" s="122">
        <v>44227</v>
      </c>
      <c r="C7152" s="123" t="s">
        <v>519</v>
      </c>
      <c r="D7152" s="143">
        <f>VLOOKUP(Pag_Inicio_Corr_mas_casos[[#This Row],[Corregimiento]],Hoja3!$A$2:$D$676,4,0)</f>
        <v>80817</v>
      </c>
      <c r="E7152" s="123">
        <v>16</v>
      </c>
    </row>
    <row r="7153" spans="1:6">
      <c r="A7153" s="121">
        <v>44227</v>
      </c>
      <c r="B7153" s="122">
        <v>44227</v>
      </c>
      <c r="C7153" s="123" t="s">
        <v>542</v>
      </c>
      <c r="D7153" s="143">
        <f>VLOOKUP(Pag_Inicio_Corr_mas_casos[[#This Row],[Corregimiento]],Hoja3!$A$2:$D$676,4,0)</f>
        <v>80819</v>
      </c>
      <c r="E7153" s="123">
        <v>15</v>
      </c>
    </row>
    <row r="7154" spans="1:6">
      <c r="A7154" s="121">
        <v>44227</v>
      </c>
      <c r="B7154" s="122">
        <v>44227</v>
      </c>
      <c r="C7154" s="123" t="s">
        <v>484</v>
      </c>
      <c r="D7154" s="143">
        <f>VLOOKUP(Pag_Inicio_Corr_mas_casos[[#This Row],[Corregimiento]],Hoja3!$A$2:$D$676,4,0)</f>
        <v>80815</v>
      </c>
      <c r="E7154" s="123">
        <v>14</v>
      </c>
    </row>
    <row r="7155" spans="1:6">
      <c r="A7155" s="121">
        <v>44227</v>
      </c>
      <c r="B7155" s="122">
        <v>44227</v>
      </c>
      <c r="C7155" s="123" t="s">
        <v>513</v>
      </c>
      <c r="D7155" s="143">
        <f>VLOOKUP(Pag_Inicio_Corr_mas_casos[[#This Row],[Corregimiento]],Hoja3!$A$2:$D$676,4,0)</f>
        <v>80820</v>
      </c>
      <c r="E7155" s="123">
        <v>13</v>
      </c>
    </row>
    <row r="7156" spans="1:6">
      <c r="A7156" s="121">
        <v>44227</v>
      </c>
      <c r="B7156" s="122">
        <v>44227</v>
      </c>
      <c r="C7156" s="123" t="s">
        <v>470</v>
      </c>
      <c r="D7156" s="143">
        <f>VLOOKUP(Pag_Inicio_Corr_mas_casos[[#This Row],[Corregimiento]],Hoja3!$A$2:$D$676,4,0)</f>
        <v>80821</v>
      </c>
      <c r="E7156" s="123">
        <v>12</v>
      </c>
    </row>
    <row r="7157" spans="1:6">
      <c r="A7157" s="121">
        <v>44227</v>
      </c>
      <c r="B7157" s="122">
        <v>44227</v>
      </c>
      <c r="C7157" s="123" t="s">
        <v>812</v>
      </c>
      <c r="D7157" s="143">
        <f>VLOOKUP(Pag_Inicio_Corr_mas_casos[[#This Row],[Corregimiento]],Hoja3!$A$2:$D$676,4,0)</f>
        <v>81007</v>
      </c>
      <c r="E7157" s="123">
        <v>12</v>
      </c>
    </row>
    <row r="7158" spans="1:6">
      <c r="A7158" s="121">
        <v>44227</v>
      </c>
      <c r="B7158" s="122">
        <v>44227</v>
      </c>
      <c r="C7158" s="123" t="s">
        <v>479</v>
      </c>
      <c r="D7158" s="143">
        <f>VLOOKUP(Pag_Inicio_Corr_mas_casos[[#This Row],[Corregimiento]],Hoja3!$A$2:$D$676,4,0)</f>
        <v>80806</v>
      </c>
      <c r="E7158" s="123">
        <v>12</v>
      </c>
    </row>
    <row r="7159" spans="1:6">
      <c r="A7159" s="121">
        <v>44227</v>
      </c>
      <c r="B7159" s="122">
        <v>44227</v>
      </c>
      <c r="C7159" s="123" t="s">
        <v>874</v>
      </c>
      <c r="D7159" s="143">
        <f>VLOOKUP(Pag_Inicio_Corr_mas_casos[[#This Row],[Corregimiento]],Hoja3!$A$2:$D$676,4,0)</f>
        <v>30103</v>
      </c>
      <c r="E7159" s="123">
        <v>11</v>
      </c>
    </row>
    <row r="7160" spans="1:6">
      <c r="A7160" s="121">
        <v>44227</v>
      </c>
      <c r="B7160" s="122">
        <v>44227</v>
      </c>
      <c r="C7160" s="123" t="s">
        <v>515</v>
      </c>
      <c r="D7160" s="143">
        <f>VLOOKUP(Pag_Inicio_Corr_mas_casos[[#This Row],[Corregimiento]],Hoja3!$A$2:$D$676,4,0)</f>
        <v>91008</v>
      </c>
      <c r="E7160" s="123">
        <v>11</v>
      </c>
    </row>
    <row r="7161" spans="1:6">
      <c r="A7161" s="121">
        <v>44227</v>
      </c>
      <c r="B7161" s="122">
        <v>44227</v>
      </c>
      <c r="C7161" s="123" t="s">
        <v>882</v>
      </c>
      <c r="D7161" s="143">
        <f>VLOOKUP(Pag_Inicio_Corr_mas_casos[[#This Row],[Corregimiento]],Hoja3!$A$2:$D$676,4,0)</f>
        <v>130108</v>
      </c>
      <c r="E7161" s="123">
        <v>10</v>
      </c>
    </row>
    <row r="7162" spans="1:6">
      <c r="A7162" s="121">
        <v>44227</v>
      </c>
      <c r="B7162" s="122">
        <v>44227</v>
      </c>
      <c r="C7162" s="123" t="s">
        <v>968</v>
      </c>
      <c r="D7162" s="143">
        <f>VLOOKUP(Pag_Inicio_Corr_mas_casos[[#This Row],[Corregimiento]],Hoja3!$A$2:$D$676,4,0)</f>
        <v>30207</v>
      </c>
      <c r="E7162" s="123">
        <v>10</v>
      </c>
    </row>
    <row r="7163" spans="1:6">
      <c r="A7163" s="158">
        <v>44228</v>
      </c>
      <c r="B7163" s="159">
        <v>44228</v>
      </c>
      <c r="C7163" s="160" t="s">
        <v>490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>
      <c r="A7164" s="158">
        <v>44228</v>
      </c>
      <c r="B7164" s="159">
        <v>44228</v>
      </c>
      <c r="C7164" s="160" t="s">
        <v>539</v>
      </c>
      <c r="D7164" s="161">
        <f>VLOOKUP(Pag_Inicio_Corr_mas_casos[[#This Row],[Corregimiento]],Hoja3!$A$2:$D$676,4,0)</f>
        <v>91001</v>
      </c>
      <c r="E7164" s="160">
        <v>31</v>
      </c>
    </row>
    <row r="7165" spans="1:6">
      <c r="A7165" s="158">
        <v>44228</v>
      </c>
      <c r="B7165" s="159">
        <v>44228</v>
      </c>
      <c r="C7165" s="160" t="s">
        <v>512</v>
      </c>
      <c r="D7165" s="161">
        <f>VLOOKUP(Pag_Inicio_Corr_mas_casos[[#This Row],[Corregimiento]],Hoja3!$A$2:$D$676,4,0)</f>
        <v>40606</v>
      </c>
      <c r="E7165" s="160">
        <v>27</v>
      </c>
    </row>
    <row r="7166" spans="1:6">
      <c r="A7166" s="158">
        <v>44228</v>
      </c>
      <c r="B7166" s="159">
        <v>44228</v>
      </c>
      <c r="C7166" s="160" t="s">
        <v>542</v>
      </c>
      <c r="D7166" s="161">
        <f>VLOOKUP(Pag_Inicio_Corr_mas_casos[[#This Row],[Corregimiento]],Hoja3!$A$2:$D$676,4,0)</f>
        <v>80819</v>
      </c>
      <c r="E7166" s="160">
        <v>25</v>
      </c>
    </row>
    <row r="7167" spans="1:6">
      <c r="A7167" s="158">
        <v>44228</v>
      </c>
      <c r="B7167" s="159">
        <v>44228</v>
      </c>
      <c r="C7167" s="160" t="s">
        <v>491</v>
      </c>
      <c r="D7167" s="161">
        <f>VLOOKUP(Pag_Inicio_Corr_mas_casos[[#This Row],[Corregimiento]],Hoja3!$A$2:$D$676,4,0)</f>
        <v>40611</v>
      </c>
      <c r="E7167" s="160">
        <v>22</v>
      </c>
    </row>
    <row r="7168" spans="1:6">
      <c r="A7168" s="158">
        <v>44228</v>
      </c>
      <c r="B7168" s="159">
        <v>44228</v>
      </c>
      <c r="C7168" s="160" t="s">
        <v>856</v>
      </c>
      <c r="D7168" s="161">
        <f>VLOOKUP(Pag_Inicio_Corr_mas_casos[[#This Row],[Corregimiento]],Hoja3!$A$2:$D$676,4,0)</f>
        <v>40501</v>
      </c>
      <c r="E7168" s="160">
        <v>19</v>
      </c>
    </row>
    <row r="7169" spans="1:5">
      <c r="A7169" s="158">
        <v>44228</v>
      </c>
      <c r="B7169" s="159">
        <v>44228</v>
      </c>
      <c r="C7169" s="160" t="s">
        <v>513</v>
      </c>
      <c r="D7169" s="161">
        <f>VLOOKUP(Pag_Inicio_Corr_mas_casos[[#This Row],[Corregimiento]],Hoja3!$A$2:$D$676,4,0)</f>
        <v>80820</v>
      </c>
      <c r="E7169" s="160">
        <v>18</v>
      </c>
    </row>
    <row r="7170" spans="1:5">
      <c r="A7170" s="158">
        <v>44228</v>
      </c>
      <c r="B7170" s="159">
        <v>44228</v>
      </c>
      <c r="C7170" s="160" t="s">
        <v>817</v>
      </c>
      <c r="D7170" s="161">
        <f>VLOOKUP(Pag_Inicio_Corr_mas_casos[[#This Row],[Corregimiento]],Hoja3!$A$2:$D$676,4,0)</f>
        <v>80822</v>
      </c>
      <c r="E7170" s="160">
        <v>16</v>
      </c>
    </row>
    <row r="7171" spans="1:5">
      <c r="A7171" s="158">
        <v>44228</v>
      </c>
      <c r="B7171" s="159">
        <v>44228</v>
      </c>
      <c r="C7171" s="160" t="s">
        <v>484</v>
      </c>
      <c r="D7171" s="161">
        <f>VLOOKUP(Pag_Inicio_Corr_mas_casos[[#This Row],[Corregimiento]],Hoja3!$A$2:$D$676,4,0)</f>
        <v>80815</v>
      </c>
      <c r="E7171" s="160">
        <v>15</v>
      </c>
    </row>
    <row r="7172" spans="1:5">
      <c r="A7172" s="158">
        <v>44228</v>
      </c>
      <c r="B7172" s="159">
        <v>44228</v>
      </c>
      <c r="C7172" s="160" t="s">
        <v>970</v>
      </c>
      <c r="D7172" s="161">
        <f>VLOOKUP(Pag_Inicio_Corr_mas_casos[[#This Row],[Corregimiento]],Hoja3!$A$2:$D$676,4,0)</f>
        <v>20610</v>
      </c>
      <c r="E7172" s="160">
        <v>13</v>
      </c>
    </row>
    <row r="7173" spans="1:5">
      <c r="A7173" s="158">
        <v>44228</v>
      </c>
      <c r="B7173" s="159">
        <v>44228</v>
      </c>
      <c r="C7173" s="160" t="s">
        <v>521</v>
      </c>
      <c r="D7173" s="161">
        <f>VLOOKUP(Pag_Inicio_Corr_mas_casos[[#This Row],[Corregimiento]],Hoja3!$A$2:$D$676,4,0)</f>
        <v>80813</v>
      </c>
      <c r="E7173" s="160">
        <v>13</v>
      </c>
    </row>
    <row r="7174" spans="1:5">
      <c r="A7174" s="158">
        <v>44228</v>
      </c>
      <c r="B7174" s="159">
        <v>44228</v>
      </c>
      <c r="C7174" s="160" t="s">
        <v>809</v>
      </c>
      <c r="D7174" s="161">
        <f>VLOOKUP(Pag_Inicio_Corr_mas_casos[[#This Row],[Corregimiento]],Hoja3!$A$2:$D$676,4,0)</f>
        <v>80823</v>
      </c>
      <c r="E7174" s="160">
        <v>11</v>
      </c>
    </row>
    <row r="7175" spans="1:5">
      <c r="A7175" s="90">
        <v>44229</v>
      </c>
      <c r="B7175" s="91">
        <v>44229</v>
      </c>
      <c r="C7175" s="92" t="s">
        <v>826</v>
      </c>
      <c r="D7175" s="93">
        <f>VLOOKUP(Pag_Inicio_Corr_mas_casos[[#This Row],[Corregimiento]],Hoja3!$A$2:$D$676,4,0)</f>
        <v>30107</v>
      </c>
      <c r="E7175" s="92">
        <v>60</v>
      </c>
    </row>
    <row r="7176" spans="1:5">
      <c r="A7176" s="90">
        <v>44229</v>
      </c>
      <c r="B7176" s="91">
        <v>44229</v>
      </c>
      <c r="C7176" s="92" t="s">
        <v>539</v>
      </c>
      <c r="D7176" s="93">
        <f>VLOOKUP(Pag_Inicio_Corr_mas_casos[[#This Row],[Corregimiento]],Hoja3!$A$2:$D$676,4,0)</f>
        <v>91001</v>
      </c>
      <c r="E7176" s="92">
        <v>36</v>
      </c>
    </row>
    <row r="7177" spans="1:5">
      <c r="A7177" s="90">
        <v>44229</v>
      </c>
      <c r="B7177" s="91">
        <v>44229</v>
      </c>
      <c r="C7177" s="92" t="s">
        <v>490</v>
      </c>
      <c r="D7177" s="93">
        <f>VLOOKUP(Pag_Inicio_Corr_mas_casos[[#This Row],[Corregimiento]],Hoja3!$A$2:$D$676,4,0)</f>
        <v>40601</v>
      </c>
      <c r="E7177" s="92">
        <v>34</v>
      </c>
    </row>
    <row r="7178" spans="1:5">
      <c r="A7178" s="90">
        <v>44229</v>
      </c>
      <c r="B7178" s="91">
        <v>44229</v>
      </c>
      <c r="C7178" s="92" t="s">
        <v>543</v>
      </c>
      <c r="D7178" s="93">
        <f>VLOOKUP(Pag_Inicio_Corr_mas_casos[[#This Row],[Corregimiento]],Hoja3!$A$2:$D$676,4,0)</f>
        <v>130106</v>
      </c>
      <c r="E7178" s="92">
        <v>30</v>
      </c>
    </row>
    <row r="7179" spans="1:5">
      <c r="A7179" s="90">
        <v>44229</v>
      </c>
      <c r="B7179" s="91">
        <v>44229</v>
      </c>
      <c r="C7179" s="92" t="s">
        <v>484</v>
      </c>
      <c r="D7179" s="93">
        <f>VLOOKUP(Pag_Inicio_Corr_mas_casos[[#This Row],[Corregimiento]],Hoja3!$A$2:$D$676,4,0)</f>
        <v>80815</v>
      </c>
      <c r="E7179" s="92">
        <v>23</v>
      </c>
    </row>
    <row r="7180" spans="1:5">
      <c r="A7180" s="90">
        <v>44229</v>
      </c>
      <c r="B7180" s="91">
        <v>44229</v>
      </c>
      <c r="C7180" s="92" t="s">
        <v>521</v>
      </c>
      <c r="D7180" s="93">
        <f>VLOOKUP(Pag_Inicio_Corr_mas_casos[[#This Row],[Corregimiento]],Hoja3!$A$2:$D$676,4,0)</f>
        <v>80813</v>
      </c>
      <c r="E7180" s="92">
        <v>21</v>
      </c>
    </row>
    <row r="7181" spans="1:5">
      <c r="A7181" s="90">
        <v>44229</v>
      </c>
      <c r="B7181" s="91">
        <v>44229</v>
      </c>
      <c r="C7181" s="92" t="s">
        <v>542</v>
      </c>
      <c r="D7181" s="93">
        <f>VLOOKUP(Pag_Inicio_Corr_mas_casos[[#This Row],[Corregimiento]],Hoja3!$A$2:$D$676,4,0)</f>
        <v>80819</v>
      </c>
      <c r="E7181" s="92">
        <v>20</v>
      </c>
    </row>
    <row r="7182" spans="1:5">
      <c r="A7182" s="90">
        <v>44229</v>
      </c>
      <c r="B7182" s="91">
        <v>44229</v>
      </c>
      <c r="C7182" s="92" t="s">
        <v>506</v>
      </c>
      <c r="D7182" s="93">
        <f>VLOOKUP(Pag_Inicio_Corr_mas_casos[[#This Row],[Corregimiento]],Hoja3!$A$2:$D$676,4,0)</f>
        <v>130102</v>
      </c>
      <c r="E7182" s="92">
        <v>19</v>
      </c>
    </row>
    <row r="7183" spans="1:5">
      <c r="A7183" s="90">
        <v>44229</v>
      </c>
      <c r="B7183" s="91">
        <v>44229</v>
      </c>
      <c r="C7183" s="92" t="s">
        <v>477</v>
      </c>
      <c r="D7183" s="93">
        <f>VLOOKUP(Pag_Inicio_Corr_mas_casos[[#This Row],[Corregimiento]],Hoja3!$A$2:$D$676,4,0)</f>
        <v>130702</v>
      </c>
      <c r="E7183" s="92">
        <v>18</v>
      </c>
    </row>
    <row r="7184" spans="1:5">
      <c r="A7184" s="90">
        <v>44229</v>
      </c>
      <c r="B7184" s="91">
        <v>44229</v>
      </c>
      <c r="C7184" s="92" t="s">
        <v>485</v>
      </c>
      <c r="D7184" s="93">
        <f>VLOOKUP(Pag_Inicio_Corr_mas_casos[[#This Row],[Corregimiento]],Hoja3!$A$2:$D$676,4,0)</f>
        <v>91007</v>
      </c>
      <c r="E7184" s="92">
        <v>17</v>
      </c>
    </row>
    <row r="7185" spans="1:5">
      <c r="A7185" s="90">
        <v>44229</v>
      </c>
      <c r="B7185" s="91">
        <v>44229</v>
      </c>
      <c r="C7185" s="92" t="s">
        <v>473</v>
      </c>
      <c r="D7185" s="93">
        <f>VLOOKUP(Pag_Inicio_Corr_mas_casos[[#This Row],[Corregimiento]],Hoja3!$A$2:$D$676,4,0)</f>
        <v>130101</v>
      </c>
      <c r="E7185" s="92">
        <v>17</v>
      </c>
    </row>
    <row r="7186" spans="1:5">
      <c r="A7186" s="90">
        <v>44229</v>
      </c>
      <c r="B7186" s="91">
        <v>44229</v>
      </c>
      <c r="C7186" s="92" t="s">
        <v>537</v>
      </c>
      <c r="D7186" s="93">
        <f>VLOOKUP(Pag_Inicio_Corr_mas_casos[[#This Row],[Corregimiento]],Hoja3!$A$2:$D$676,4,0)</f>
        <v>80809</v>
      </c>
      <c r="E7186" s="92">
        <v>16</v>
      </c>
    </row>
    <row r="7187" spans="1:5">
      <c r="A7187" s="90">
        <v>44229</v>
      </c>
      <c r="B7187" s="91">
        <v>44229</v>
      </c>
      <c r="C7187" s="92" t="s">
        <v>492</v>
      </c>
      <c r="D7187" s="93">
        <f>VLOOKUP(Pag_Inicio_Corr_mas_casos[[#This Row],[Corregimiento]],Hoja3!$A$2:$D$676,4,0)</f>
        <v>40612</v>
      </c>
      <c r="E7187" s="92">
        <v>16</v>
      </c>
    </row>
    <row r="7188" spans="1:5">
      <c r="A7188" s="90">
        <v>44229</v>
      </c>
      <c r="B7188" s="91">
        <v>44229</v>
      </c>
      <c r="C7188" s="92" t="s">
        <v>519</v>
      </c>
      <c r="D7188" s="93">
        <f>VLOOKUP(Pag_Inicio_Corr_mas_casos[[#This Row],[Corregimiento]],Hoja3!$A$2:$D$676,4,0)</f>
        <v>80817</v>
      </c>
      <c r="E7188" s="92">
        <v>14</v>
      </c>
    </row>
    <row r="7189" spans="1:5">
      <c r="A7189" s="90">
        <v>44229</v>
      </c>
      <c r="B7189" s="91">
        <v>44229</v>
      </c>
      <c r="C7189" s="92" t="s">
        <v>470</v>
      </c>
      <c r="D7189" s="93">
        <f>VLOOKUP(Pag_Inicio_Corr_mas_casos[[#This Row],[Corregimiento]],Hoja3!$A$2:$D$676,4,0)</f>
        <v>80821</v>
      </c>
      <c r="E7189" s="92">
        <v>14</v>
      </c>
    </row>
    <row r="7190" spans="1:5">
      <c r="A7190" s="90">
        <v>44229</v>
      </c>
      <c r="B7190" s="91">
        <v>44229</v>
      </c>
      <c r="C7190" s="92" t="s">
        <v>507</v>
      </c>
      <c r="D7190" s="93">
        <f>VLOOKUP(Pag_Inicio_Corr_mas_casos[[#This Row],[Corregimiento]],Hoja3!$A$2:$D$676,4,0)</f>
        <v>80812</v>
      </c>
      <c r="E7190" s="92">
        <v>14</v>
      </c>
    </row>
    <row r="7191" spans="1:5">
      <c r="A7191" s="90">
        <v>44229</v>
      </c>
      <c r="B7191" s="91">
        <v>44229</v>
      </c>
      <c r="C7191" s="92" t="s">
        <v>817</v>
      </c>
      <c r="D7191" s="93">
        <f>VLOOKUP(Pag_Inicio_Corr_mas_casos[[#This Row],[Corregimiento]],Hoja3!$A$2:$D$676,4,0)</f>
        <v>80822</v>
      </c>
      <c r="E7191" s="92">
        <v>13</v>
      </c>
    </row>
    <row r="7192" spans="1:5">
      <c r="A7192" s="90">
        <v>44229</v>
      </c>
      <c r="B7192" s="91">
        <v>44229</v>
      </c>
      <c r="C7192" s="92" t="s">
        <v>811</v>
      </c>
      <c r="D7192" s="93">
        <f>VLOOKUP(Pag_Inicio_Corr_mas_casos[[#This Row],[Corregimiento]],Hoja3!$A$2:$D$676,4,0)</f>
        <v>130708</v>
      </c>
      <c r="E7192" s="92">
        <v>13</v>
      </c>
    </row>
    <row r="7193" spans="1:5">
      <c r="A7193" s="90">
        <v>44229</v>
      </c>
      <c r="B7193" s="91">
        <v>44229</v>
      </c>
      <c r="C7193" s="92" t="s">
        <v>522</v>
      </c>
      <c r="D7193" s="93">
        <f>VLOOKUP(Pag_Inicio_Corr_mas_casos[[#This Row],[Corregimiento]],Hoja3!$A$2:$D$676,4,0)</f>
        <v>20601</v>
      </c>
      <c r="E7193" s="92">
        <v>13</v>
      </c>
    </row>
    <row r="7194" spans="1:5">
      <c r="A7194" s="90">
        <v>44229</v>
      </c>
      <c r="B7194" s="91">
        <v>44229</v>
      </c>
      <c r="C7194" s="92" t="s">
        <v>526</v>
      </c>
      <c r="D7194" s="93">
        <f>VLOOKUP(Pag_Inicio_Corr_mas_casos[[#This Row],[Corregimiento]],Hoja3!$A$2:$D$676,4,0)</f>
        <v>40201</v>
      </c>
      <c r="E7194" s="92">
        <v>13</v>
      </c>
    </row>
    <row r="7195" spans="1:5">
      <c r="A7195" s="135">
        <v>44230</v>
      </c>
      <c r="B7195" s="136">
        <v>44230</v>
      </c>
      <c r="C7195" s="137" t="s">
        <v>542</v>
      </c>
      <c r="D7195" s="138">
        <f>VLOOKUP(Pag_Inicio_Corr_mas_casos[[#This Row],[Corregimiento]],Hoja3!$A$2:$D$676,4,0)</f>
        <v>80819</v>
      </c>
      <c r="E7195" s="137">
        <v>36</v>
      </c>
    </row>
    <row r="7196" spans="1:5">
      <c r="A7196" s="135">
        <v>44230</v>
      </c>
      <c r="B7196" s="136">
        <v>44230</v>
      </c>
      <c r="C7196" s="137" t="s">
        <v>490</v>
      </c>
      <c r="D7196" s="138">
        <f>VLOOKUP(Pag_Inicio_Corr_mas_casos[[#This Row],[Corregimiento]],Hoja3!$A$2:$D$676,4,0)</f>
        <v>40601</v>
      </c>
      <c r="E7196" s="137">
        <v>34</v>
      </c>
    </row>
    <row r="7197" spans="1:5">
      <c r="A7197" s="135">
        <v>44230</v>
      </c>
      <c r="B7197" s="136">
        <v>44230</v>
      </c>
      <c r="C7197" s="137" t="s">
        <v>539</v>
      </c>
      <c r="D7197" s="138">
        <f>VLOOKUP(Pag_Inicio_Corr_mas_casos[[#This Row],[Corregimiento]],Hoja3!$A$2:$D$676,4,0)</f>
        <v>91001</v>
      </c>
      <c r="E7197" s="137">
        <v>33</v>
      </c>
    </row>
    <row r="7198" spans="1:5">
      <c r="A7198" s="135">
        <v>44230</v>
      </c>
      <c r="B7198" s="136">
        <v>44230</v>
      </c>
      <c r="C7198" s="137" t="s">
        <v>826</v>
      </c>
      <c r="D7198" s="138">
        <f>VLOOKUP(Pag_Inicio_Corr_mas_casos[[#This Row],[Corregimiento]],Hoja3!$A$2:$D$676,4,0)</f>
        <v>30107</v>
      </c>
      <c r="E7198" s="137">
        <v>29</v>
      </c>
    </row>
    <row r="7199" spans="1:5">
      <c r="A7199" s="135">
        <v>44230</v>
      </c>
      <c r="B7199" s="136">
        <v>44230</v>
      </c>
      <c r="C7199" s="137" t="s">
        <v>484</v>
      </c>
      <c r="D7199" s="138">
        <f>VLOOKUP(Pag_Inicio_Corr_mas_casos[[#This Row],[Corregimiento]],Hoja3!$A$2:$D$676,4,0)</f>
        <v>80815</v>
      </c>
      <c r="E7199" s="137">
        <v>24</v>
      </c>
    </row>
    <row r="7200" spans="1:5">
      <c r="A7200" s="135">
        <v>44230</v>
      </c>
      <c r="B7200" s="136">
        <v>44230</v>
      </c>
      <c r="C7200" s="137" t="s">
        <v>470</v>
      </c>
      <c r="D7200" s="138">
        <f>VLOOKUP(Pag_Inicio_Corr_mas_casos[[#This Row],[Corregimiento]],Hoja3!$A$2:$D$676,4,0)</f>
        <v>80821</v>
      </c>
      <c r="E7200" s="137">
        <v>24</v>
      </c>
    </row>
    <row r="7201" spans="1:5">
      <c r="A7201" s="135">
        <v>44230</v>
      </c>
      <c r="B7201" s="136">
        <v>44230</v>
      </c>
      <c r="C7201" s="137" t="s">
        <v>507</v>
      </c>
      <c r="D7201" s="138">
        <f>VLOOKUP(Pag_Inicio_Corr_mas_casos[[#This Row],[Corregimiento]],Hoja3!$A$2:$D$676,4,0)</f>
        <v>80812</v>
      </c>
      <c r="E7201" s="137">
        <v>21</v>
      </c>
    </row>
    <row r="7202" spans="1:5">
      <c r="A7202" s="135">
        <v>44230</v>
      </c>
      <c r="B7202" s="136">
        <v>44230</v>
      </c>
      <c r="C7202" s="137" t="s">
        <v>473</v>
      </c>
      <c r="D7202" s="138">
        <f>VLOOKUP(Pag_Inicio_Corr_mas_casos[[#This Row],[Corregimiento]],Hoja3!$A$2:$D$676,4,0)</f>
        <v>130101</v>
      </c>
      <c r="E7202" s="137">
        <v>19</v>
      </c>
    </row>
    <row r="7203" spans="1:5">
      <c r="A7203" s="135">
        <v>44230</v>
      </c>
      <c r="B7203" s="136">
        <v>44230</v>
      </c>
      <c r="C7203" s="137" t="s">
        <v>486</v>
      </c>
      <c r="D7203" s="138">
        <f>VLOOKUP(Pag_Inicio_Corr_mas_casos[[#This Row],[Corregimiento]],Hoja3!$A$2:$D$676,4,0)</f>
        <v>90301</v>
      </c>
      <c r="E7203" s="137">
        <v>18</v>
      </c>
    </row>
    <row r="7204" spans="1:5">
      <c r="A7204" s="135">
        <v>44230</v>
      </c>
      <c r="B7204" s="136">
        <v>44230</v>
      </c>
      <c r="C7204" s="137" t="s">
        <v>810</v>
      </c>
      <c r="D7204" s="138">
        <f>VLOOKUP(Pag_Inicio_Corr_mas_casos[[#This Row],[Corregimiento]],Hoja3!$A$2:$D$676,4,0)</f>
        <v>80816</v>
      </c>
      <c r="E7204" s="137">
        <v>18</v>
      </c>
    </row>
    <row r="7205" spans="1:5">
      <c r="A7205" s="135">
        <v>44230</v>
      </c>
      <c r="B7205" s="136">
        <v>44230</v>
      </c>
      <c r="C7205" s="137" t="s">
        <v>519</v>
      </c>
      <c r="D7205" s="138">
        <f>VLOOKUP(Pag_Inicio_Corr_mas_casos[[#This Row],[Corregimiento]],Hoja3!$A$2:$D$676,4,0)</f>
        <v>80817</v>
      </c>
      <c r="E7205" s="137">
        <v>18</v>
      </c>
    </row>
    <row r="7206" spans="1:5">
      <c r="A7206" s="135">
        <v>44230</v>
      </c>
      <c r="B7206" s="136">
        <v>44230</v>
      </c>
      <c r="C7206" s="137" t="s">
        <v>491</v>
      </c>
      <c r="D7206" s="138">
        <f>VLOOKUP(Pag_Inicio_Corr_mas_casos[[#This Row],[Corregimiento]],Hoja3!$A$2:$D$676,4,0)</f>
        <v>40611</v>
      </c>
      <c r="E7206" s="137">
        <v>17</v>
      </c>
    </row>
    <row r="7207" spans="1:5">
      <c r="A7207" s="135">
        <v>44230</v>
      </c>
      <c r="B7207" s="136">
        <v>44230</v>
      </c>
      <c r="C7207" s="137" t="s">
        <v>811</v>
      </c>
      <c r="D7207" s="138">
        <f>VLOOKUP(Pag_Inicio_Corr_mas_casos[[#This Row],[Corregimiento]],Hoja3!$A$2:$D$676,4,0)</f>
        <v>130708</v>
      </c>
      <c r="E7207" s="137">
        <v>17</v>
      </c>
    </row>
    <row r="7208" spans="1:5">
      <c r="A7208" s="135">
        <v>44230</v>
      </c>
      <c r="B7208" s="136">
        <v>44230</v>
      </c>
      <c r="C7208" s="137" t="s">
        <v>537</v>
      </c>
      <c r="D7208" s="138">
        <f>VLOOKUP(Pag_Inicio_Corr_mas_casos[[#This Row],[Corregimiento]],Hoja3!$A$2:$D$676,4,0)</f>
        <v>80809</v>
      </c>
      <c r="E7208" s="137">
        <v>16</v>
      </c>
    </row>
    <row r="7209" spans="1:5">
      <c r="A7209" s="135">
        <v>44230</v>
      </c>
      <c r="B7209" s="136">
        <v>44230</v>
      </c>
      <c r="C7209" s="137" t="s">
        <v>543</v>
      </c>
      <c r="D7209" s="138">
        <f>VLOOKUP(Pag_Inicio_Corr_mas_casos[[#This Row],[Corregimiento]],Hoja3!$A$2:$D$676,4,0)</f>
        <v>130106</v>
      </c>
      <c r="E7209" s="137">
        <v>16</v>
      </c>
    </row>
    <row r="7210" spans="1:5">
      <c r="A7210" s="135">
        <v>44230</v>
      </c>
      <c r="B7210" s="136">
        <v>44230</v>
      </c>
      <c r="C7210" s="137" t="s">
        <v>493</v>
      </c>
      <c r="D7210" s="138">
        <f>VLOOKUP(Pag_Inicio_Corr_mas_casos[[#This Row],[Corregimiento]],Hoja3!$A$2:$D$676,4,0)</f>
        <v>80826</v>
      </c>
      <c r="E7210" s="137">
        <v>16</v>
      </c>
    </row>
    <row r="7211" spans="1:5">
      <c r="A7211" s="135">
        <v>44230</v>
      </c>
      <c r="B7211" s="136">
        <v>44230</v>
      </c>
      <c r="C7211" s="137" t="s">
        <v>817</v>
      </c>
      <c r="D7211" s="138">
        <f>VLOOKUP(Pag_Inicio_Corr_mas_casos[[#This Row],[Corregimiento]],Hoja3!$A$2:$D$676,4,0)</f>
        <v>80822</v>
      </c>
      <c r="E7211" s="137">
        <v>16</v>
      </c>
    </row>
    <row r="7212" spans="1:5">
      <c r="A7212" s="135">
        <v>44230</v>
      </c>
      <c r="B7212" s="136">
        <v>44230</v>
      </c>
      <c r="C7212" s="137" t="s">
        <v>508</v>
      </c>
      <c r="D7212" s="138">
        <f>VLOOKUP(Pag_Inicio_Corr_mas_casos[[#This Row],[Corregimiento]],Hoja3!$A$2:$D$676,4,0)</f>
        <v>40501</v>
      </c>
      <c r="E7212" s="137">
        <v>16</v>
      </c>
    </row>
    <row r="7213" spans="1:5">
      <c r="A7213" s="135">
        <v>44230</v>
      </c>
      <c r="B7213" s="136">
        <v>44230</v>
      </c>
      <c r="C7213" s="137" t="s">
        <v>522</v>
      </c>
      <c r="D7213" s="138">
        <f>VLOOKUP(Pag_Inicio_Corr_mas_casos[[#This Row],[Corregimiento]],Hoja3!$A$2:$D$676,4,0)</f>
        <v>20601</v>
      </c>
      <c r="E7213" s="137">
        <v>15</v>
      </c>
    </row>
    <row r="7214" spans="1:5">
      <c r="A7214" s="135">
        <v>44230</v>
      </c>
      <c r="B7214" s="136">
        <v>44230</v>
      </c>
      <c r="C7214" s="137" t="s">
        <v>513</v>
      </c>
      <c r="D7214" s="138">
        <f>VLOOKUP(Pag_Inicio_Corr_mas_casos[[#This Row],[Corregimiento]],Hoja3!$A$2:$D$676,4,0)</f>
        <v>80820</v>
      </c>
      <c r="E7214" s="137">
        <v>15</v>
      </c>
    </row>
    <row r="7215" spans="1:5">
      <c r="A7215" s="98">
        <v>44231</v>
      </c>
      <c r="B7215" s="99">
        <v>44231</v>
      </c>
      <c r="C7215" s="100" t="s">
        <v>539</v>
      </c>
      <c r="D7215" s="101">
        <f>VLOOKUP(Pag_Inicio_Corr_mas_casos[[#This Row],[Corregimiento]],Hoja3!$A$2:$D$676,4,0)</f>
        <v>91001</v>
      </c>
      <c r="E7215" s="100">
        <v>39</v>
      </c>
    </row>
    <row r="7216" spans="1:5">
      <c r="A7216" s="98">
        <v>44231</v>
      </c>
      <c r="B7216" s="99">
        <v>44231</v>
      </c>
      <c r="C7216" s="100" t="s">
        <v>490</v>
      </c>
      <c r="D7216" s="101">
        <f>VLOOKUP(Pag_Inicio_Corr_mas_casos[[#This Row],[Corregimiento]],Hoja3!$A$2:$D$676,4,0)</f>
        <v>40601</v>
      </c>
      <c r="E7216" s="100">
        <v>37</v>
      </c>
    </row>
    <row r="7217" spans="1:5">
      <c r="A7217" s="98">
        <v>44231</v>
      </c>
      <c r="B7217" s="99">
        <v>44231</v>
      </c>
      <c r="C7217" s="100" t="s">
        <v>542</v>
      </c>
      <c r="D7217" s="101">
        <f>VLOOKUP(Pag_Inicio_Corr_mas_casos[[#This Row],[Corregimiento]],Hoja3!$A$2:$D$676,4,0)</f>
        <v>80819</v>
      </c>
      <c r="E7217" s="100">
        <v>32</v>
      </c>
    </row>
    <row r="7218" spans="1:5">
      <c r="A7218" s="98">
        <v>44231</v>
      </c>
      <c r="B7218" s="99">
        <v>44231</v>
      </c>
      <c r="C7218" s="100" t="s">
        <v>846</v>
      </c>
      <c r="D7218" s="101">
        <f>VLOOKUP(Pag_Inicio_Corr_mas_casos[[#This Row],[Corregimiento]],Hoja3!$A$2:$D$676,4,0)</f>
        <v>130706</v>
      </c>
      <c r="E7218" s="100">
        <v>27</v>
      </c>
    </row>
    <row r="7219" spans="1:5">
      <c r="A7219" s="98">
        <v>44231</v>
      </c>
      <c r="B7219" s="99">
        <v>44231</v>
      </c>
      <c r="C7219" s="100" t="s">
        <v>826</v>
      </c>
      <c r="D7219" s="101">
        <f>VLOOKUP(Pag_Inicio_Corr_mas_casos[[#This Row],[Corregimiento]],Hoja3!$A$2:$D$676,4,0)</f>
        <v>30107</v>
      </c>
      <c r="E7219" s="100">
        <v>22</v>
      </c>
    </row>
    <row r="7220" spans="1:5">
      <c r="A7220" s="98">
        <v>44231</v>
      </c>
      <c r="B7220" s="99">
        <v>44231</v>
      </c>
      <c r="C7220" s="100" t="s">
        <v>484</v>
      </c>
      <c r="D7220" s="101">
        <f>VLOOKUP(Pag_Inicio_Corr_mas_casos[[#This Row],[Corregimiento]],Hoja3!$A$2:$D$676,4,0)</f>
        <v>80815</v>
      </c>
      <c r="E7220" s="100">
        <v>22</v>
      </c>
    </row>
    <row r="7221" spans="1:5">
      <c r="A7221" s="98">
        <v>44231</v>
      </c>
      <c r="B7221" s="99">
        <v>44231</v>
      </c>
      <c r="C7221" s="100" t="s">
        <v>491</v>
      </c>
      <c r="D7221" s="101">
        <f>VLOOKUP(Pag_Inicio_Corr_mas_casos[[#This Row],[Corregimiento]],Hoja3!$A$2:$D$676,4,0)</f>
        <v>40611</v>
      </c>
      <c r="E7221" s="100">
        <v>21</v>
      </c>
    </row>
    <row r="7222" spans="1:5">
      <c r="A7222" s="98">
        <v>44231</v>
      </c>
      <c r="B7222" s="99">
        <v>44231</v>
      </c>
      <c r="C7222" s="100" t="s">
        <v>522</v>
      </c>
      <c r="D7222" s="101">
        <f>VLOOKUP(Pag_Inicio_Corr_mas_casos[[#This Row],[Corregimiento]],Hoja3!$A$2:$D$676,4,0)</f>
        <v>20601</v>
      </c>
      <c r="E7222" s="100">
        <v>21</v>
      </c>
    </row>
    <row r="7223" spans="1:5">
      <c r="A7223" s="98">
        <v>44231</v>
      </c>
      <c r="B7223" s="99">
        <v>44231</v>
      </c>
      <c r="C7223" s="100" t="s">
        <v>809</v>
      </c>
      <c r="D7223" s="101">
        <f>VLOOKUP(Pag_Inicio_Corr_mas_casos[[#This Row],[Corregimiento]],Hoja3!$A$2:$D$676,4,0)</f>
        <v>80823</v>
      </c>
      <c r="E7223" s="100">
        <v>19</v>
      </c>
    </row>
    <row r="7224" spans="1:5">
      <c r="A7224" s="98">
        <v>44231</v>
      </c>
      <c r="B7224" s="99">
        <v>44231</v>
      </c>
      <c r="C7224" s="100" t="s">
        <v>508</v>
      </c>
      <c r="D7224" s="101">
        <f>VLOOKUP(Pag_Inicio_Corr_mas_casos[[#This Row],[Corregimiento]],Hoja3!$A$2:$D$676,4,0)</f>
        <v>40501</v>
      </c>
      <c r="E7224" s="100">
        <v>19</v>
      </c>
    </row>
    <row r="7225" spans="1:5">
      <c r="A7225" s="98">
        <v>44231</v>
      </c>
      <c r="B7225" s="99">
        <v>44231</v>
      </c>
      <c r="C7225" s="100" t="s">
        <v>479</v>
      </c>
      <c r="D7225" s="101">
        <f>VLOOKUP(Pag_Inicio_Corr_mas_casos[[#This Row],[Corregimiento]],Hoja3!$A$2:$D$676,4,0)</f>
        <v>80806</v>
      </c>
      <c r="E7225" s="100">
        <v>17</v>
      </c>
    </row>
    <row r="7226" spans="1:5">
      <c r="A7226" s="98">
        <v>44231</v>
      </c>
      <c r="B7226" s="99">
        <v>44231</v>
      </c>
      <c r="C7226" s="100" t="s">
        <v>521</v>
      </c>
      <c r="D7226" s="101">
        <f>VLOOKUP(Pag_Inicio_Corr_mas_casos[[#This Row],[Corregimiento]],Hoja3!$A$2:$D$676,4,0)</f>
        <v>80813</v>
      </c>
      <c r="E7226" s="100">
        <v>17</v>
      </c>
    </row>
    <row r="7227" spans="1:5">
      <c r="A7227" s="98">
        <v>44231</v>
      </c>
      <c r="B7227" s="99">
        <v>44231</v>
      </c>
      <c r="C7227" s="100" t="s">
        <v>906</v>
      </c>
      <c r="D7227" s="101">
        <f>VLOOKUP(Pag_Inicio_Corr_mas_casos[[#This Row],[Corregimiento]],Hoja3!$A$2:$D$676,4,0)</f>
        <v>91011</v>
      </c>
      <c r="E7227" s="100">
        <v>15</v>
      </c>
    </row>
    <row r="7228" spans="1:5">
      <c r="A7228" s="98">
        <v>44231</v>
      </c>
      <c r="B7228" s="99">
        <v>44231</v>
      </c>
      <c r="C7228" s="100" t="s">
        <v>470</v>
      </c>
      <c r="D7228" s="101">
        <f>VLOOKUP(Pag_Inicio_Corr_mas_casos[[#This Row],[Corregimiento]],Hoja3!$A$2:$D$676,4,0)</f>
        <v>80821</v>
      </c>
      <c r="E7228" s="100">
        <v>15</v>
      </c>
    </row>
    <row r="7229" spans="1:5">
      <c r="A7229" s="98">
        <v>44231</v>
      </c>
      <c r="B7229" s="99">
        <v>44231</v>
      </c>
      <c r="C7229" s="100" t="s">
        <v>947</v>
      </c>
      <c r="D7229" s="101">
        <f>VLOOKUP(Pag_Inicio_Corr_mas_casos[[#This Row],[Corregimiento]],Hoja3!$A$2:$D$676,4,0)</f>
        <v>90105</v>
      </c>
      <c r="E7229" s="100">
        <v>14</v>
      </c>
    </row>
    <row r="7230" spans="1:5">
      <c r="A7230" s="98">
        <v>44231</v>
      </c>
      <c r="B7230" s="99">
        <v>44231</v>
      </c>
      <c r="C7230" s="100" t="s">
        <v>478</v>
      </c>
      <c r="D7230" s="101">
        <f>VLOOKUP(Pag_Inicio_Corr_mas_casos[[#This Row],[Corregimiento]],Hoja3!$A$2:$D$676,4,0)</f>
        <v>80807</v>
      </c>
      <c r="E7230" s="100">
        <v>14</v>
      </c>
    </row>
    <row r="7231" spans="1:5">
      <c r="A7231" s="98">
        <v>44231</v>
      </c>
      <c r="B7231" s="99">
        <v>44231</v>
      </c>
      <c r="C7231" s="100" t="s">
        <v>543</v>
      </c>
      <c r="D7231" s="101">
        <f>VLOOKUP(Pag_Inicio_Corr_mas_casos[[#This Row],[Corregimiento]],Hoja3!$A$2:$D$676,4,0)</f>
        <v>130106</v>
      </c>
      <c r="E7231" s="100">
        <v>14</v>
      </c>
    </row>
    <row r="7232" spans="1:5">
      <c r="A7232" s="98">
        <v>44231</v>
      </c>
      <c r="B7232" s="99">
        <v>44231</v>
      </c>
      <c r="C7232" s="100" t="s">
        <v>519</v>
      </c>
      <c r="D7232" s="101">
        <f>VLOOKUP(Pag_Inicio_Corr_mas_casos[[#This Row],[Corregimiento]],Hoja3!$A$2:$D$676,4,0)</f>
        <v>80817</v>
      </c>
      <c r="E7232" s="100">
        <v>14</v>
      </c>
    </row>
    <row r="7233" spans="1:5">
      <c r="A7233" s="98">
        <v>44231</v>
      </c>
      <c r="B7233" s="99">
        <v>44231</v>
      </c>
      <c r="C7233" s="100" t="s">
        <v>814</v>
      </c>
      <c r="D7233" s="101">
        <f>VLOOKUP(Pag_Inicio_Corr_mas_casos[[#This Row],[Corregimiento]],Hoja3!$A$2:$D$676,4,0)</f>
        <v>80811</v>
      </c>
      <c r="E7233" s="100">
        <v>13</v>
      </c>
    </row>
    <row r="7234" spans="1:5">
      <c r="A7234" s="98">
        <v>44231</v>
      </c>
      <c r="B7234" s="99">
        <v>44231</v>
      </c>
      <c r="C7234" s="100" t="s">
        <v>503</v>
      </c>
      <c r="D7234" s="101">
        <f>VLOOKUP(Pag_Inicio_Corr_mas_casos[[#This Row],[Corregimiento]],Hoja3!$A$2:$D$676,4,0)</f>
        <v>40801</v>
      </c>
      <c r="E7234" s="100">
        <v>13</v>
      </c>
    </row>
    <row r="7235" spans="1:5">
      <c r="A7235" s="127">
        <v>44232</v>
      </c>
      <c r="B7235" s="128">
        <v>44232</v>
      </c>
      <c r="C7235" s="129" t="s">
        <v>490</v>
      </c>
      <c r="D7235" s="130">
        <f>VLOOKUP(Pag_Inicio_Corr_mas_casos[[#This Row],[Corregimiento]],Hoja3!$A$2:$D$676,4,0)</f>
        <v>40601</v>
      </c>
      <c r="E7235" s="129">
        <v>40</v>
      </c>
    </row>
    <row r="7236" spans="1:5">
      <c r="A7236" s="127">
        <v>44232</v>
      </c>
      <c r="B7236" s="128">
        <v>44232</v>
      </c>
      <c r="C7236" s="129" t="s">
        <v>971</v>
      </c>
      <c r="D7236" s="130">
        <f>VLOOKUP(Pag_Inicio_Corr_mas_casos[[#This Row],[Corregimiento]],Hoja3!$A$2:$D$676,4,0)</f>
        <v>40805</v>
      </c>
      <c r="E7236" s="129">
        <v>21</v>
      </c>
    </row>
    <row r="7237" spans="1:5">
      <c r="A7237" s="127">
        <v>44232</v>
      </c>
      <c r="B7237" s="128">
        <v>44232</v>
      </c>
      <c r="C7237" s="129" t="s">
        <v>473</v>
      </c>
      <c r="D7237" s="130">
        <f>VLOOKUP(Pag_Inicio_Corr_mas_casos[[#This Row],[Corregimiento]],Hoja3!$A$2:$D$676,4,0)</f>
        <v>130101</v>
      </c>
      <c r="E7237" s="129">
        <v>20</v>
      </c>
    </row>
    <row r="7238" spans="1:5">
      <c r="A7238" s="127">
        <v>44232</v>
      </c>
      <c r="B7238" s="128">
        <v>44232</v>
      </c>
      <c r="C7238" s="129" t="s">
        <v>513</v>
      </c>
      <c r="D7238" s="130">
        <f>VLOOKUP(Pag_Inicio_Corr_mas_casos[[#This Row],[Corregimiento]],Hoja3!$A$2:$D$676,4,0)</f>
        <v>80820</v>
      </c>
      <c r="E7238" s="129">
        <v>20</v>
      </c>
    </row>
    <row r="7239" spans="1:5">
      <c r="A7239" s="127">
        <v>44232</v>
      </c>
      <c r="B7239" s="128">
        <v>44232</v>
      </c>
      <c r="C7239" s="129" t="s">
        <v>539</v>
      </c>
      <c r="D7239" s="130">
        <f>VLOOKUP(Pag_Inicio_Corr_mas_casos[[#This Row],[Corregimiento]],Hoja3!$A$2:$D$676,4,0)</f>
        <v>91001</v>
      </c>
      <c r="E7239" s="129">
        <v>20</v>
      </c>
    </row>
    <row r="7240" spans="1:5">
      <c r="A7240" s="127">
        <v>44232</v>
      </c>
      <c r="B7240" s="128">
        <v>44232</v>
      </c>
      <c r="C7240" s="129" t="s">
        <v>506</v>
      </c>
      <c r="D7240" s="130">
        <f>VLOOKUP(Pag_Inicio_Corr_mas_casos[[#This Row],[Corregimiento]],Hoja3!$A$2:$D$676,4,0)</f>
        <v>130102</v>
      </c>
      <c r="E7240" s="129">
        <v>18</v>
      </c>
    </row>
    <row r="7241" spans="1:5">
      <c r="A7241" s="127">
        <v>44232</v>
      </c>
      <c r="B7241" s="128">
        <v>44232</v>
      </c>
      <c r="C7241" s="129" t="s">
        <v>491</v>
      </c>
      <c r="D7241" s="130">
        <f>VLOOKUP(Pag_Inicio_Corr_mas_casos[[#This Row],[Corregimiento]],Hoja3!$A$2:$D$676,4,0)</f>
        <v>40611</v>
      </c>
      <c r="E7241" s="129">
        <v>17</v>
      </c>
    </row>
    <row r="7242" spans="1:5">
      <c r="A7242" s="127">
        <v>44232</v>
      </c>
      <c r="B7242" s="128">
        <v>44232</v>
      </c>
      <c r="C7242" s="129" t="s">
        <v>542</v>
      </c>
      <c r="D7242" s="130">
        <f>VLOOKUP(Pag_Inicio_Corr_mas_casos[[#This Row],[Corregimiento]],Hoja3!$A$2:$D$676,4,0)</f>
        <v>80819</v>
      </c>
      <c r="E7242" s="129">
        <v>16</v>
      </c>
    </row>
    <row r="7243" spans="1:5">
      <c r="A7243" s="127">
        <v>44232</v>
      </c>
      <c r="B7243" s="128">
        <v>44232</v>
      </c>
      <c r="C7243" s="129" t="s">
        <v>476</v>
      </c>
      <c r="D7243" s="130">
        <f>VLOOKUP(Pag_Inicio_Corr_mas_casos[[#This Row],[Corregimiento]],Hoja3!$A$2:$D$676,4,0)</f>
        <v>130701</v>
      </c>
      <c r="E7243" s="129">
        <v>15</v>
      </c>
    </row>
    <row r="7244" spans="1:5">
      <c r="A7244" s="127">
        <v>44232</v>
      </c>
      <c r="B7244" s="128">
        <v>44232</v>
      </c>
      <c r="C7244" s="129" t="s">
        <v>519</v>
      </c>
      <c r="D7244" s="130">
        <f>VLOOKUP(Pag_Inicio_Corr_mas_casos[[#This Row],[Corregimiento]],Hoja3!$A$2:$D$676,4,0)</f>
        <v>80817</v>
      </c>
      <c r="E7244" s="129">
        <v>15</v>
      </c>
    </row>
    <row r="7245" spans="1:5">
      <c r="A7245" s="127">
        <v>44232</v>
      </c>
      <c r="B7245" s="128">
        <v>44232</v>
      </c>
      <c r="C7245" s="129" t="s">
        <v>543</v>
      </c>
      <c r="D7245" s="130">
        <f>VLOOKUP(Pag_Inicio_Corr_mas_casos[[#This Row],[Corregimiento]],Hoja3!$A$2:$D$676,4,0)</f>
        <v>130106</v>
      </c>
      <c r="E7245" s="129">
        <v>15</v>
      </c>
    </row>
    <row r="7246" spans="1:5">
      <c r="A7246" s="127">
        <v>44232</v>
      </c>
      <c r="B7246" s="128">
        <v>44232</v>
      </c>
      <c r="C7246" s="129" t="s">
        <v>470</v>
      </c>
      <c r="D7246" s="130">
        <f>VLOOKUP(Pag_Inicio_Corr_mas_casos[[#This Row],[Corregimiento]],Hoja3!$A$2:$D$676,4,0)</f>
        <v>80821</v>
      </c>
      <c r="E7246" s="129">
        <v>14</v>
      </c>
    </row>
    <row r="7247" spans="1:5">
      <c r="A7247" s="127">
        <v>44232</v>
      </c>
      <c r="B7247" s="128">
        <v>44232</v>
      </c>
      <c r="C7247" s="129" t="s">
        <v>492</v>
      </c>
      <c r="D7247" s="130">
        <f>VLOOKUP(Pag_Inicio_Corr_mas_casos[[#This Row],[Corregimiento]],Hoja3!$A$2:$D$676,4,0)</f>
        <v>40612</v>
      </c>
      <c r="E7247" s="129">
        <v>13</v>
      </c>
    </row>
    <row r="7248" spans="1:5">
      <c r="A7248" s="127">
        <v>44232</v>
      </c>
      <c r="B7248" s="128">
        <v>44232</v>
      </c>
      <c r="C7248" s="129" t="s">
        <v>935</v>
      </c>
      <c r="D7248" s="130">
        <f>VLOOKUP(Pag_Inicio_Corr_mas_casos[[#This Row],[Corregimiento]],Hoja3!$A$2:$D$676,4,0)</f>
        <v>50307</v>
      </c>
      <c r="E7248" s="129">
        <v>13</v>
      </c>
    </row>
    <row r="7249" spans="1:5">
      <c r="A7249" s="127">
        <v>44232</v>
      </c>
      <c r="B7249" s="128">
        <v>44232</v>
      </c>
      <c r="C7249" s="129" t="s">
        <v>477</v>
      </c>
      <c r="D7249" s="130">
        <f>VLOOKUP(Pag_Inicio_Corr_mas_casos[[#This Row],[Corregimiento]],Hoja3!$A$2:$D$676,4,0)</f>
        <v>130702</v>
      </c>
      <c r="E7249" s="129">
        <v>12</v>
      </c>
    </row>
    <row r="7250" spans="1:5">
      <c r="A7250" s="127">
        <v>44232</v>
      </c>
      <c r="B7250" s="128">
        <v>44232</v>
      </c>
      <c r="C7250" s="129" t="s">
        <v>486</v>
      </c>
      <c r="D7250" s="130">
        <f>VLOOKUP(Pag_Inicio_Corr_mas_casos[[#This Row],[Corregimiento]],Hoja3!$A$2:$D$676,4,0)</f>
        <v>90301</v>
      </c>
      <c r="E7250" s="129">
        <v>12</v>
      </c>
    </row>
    <row r="7251" spans="1:5">
      <c r="A7251" s="127">
        <v>44232</v>
      </c>
      <c r="B7251" s="128">
        <v>44232</v>
      </c>
      <c r="C7251" s="129" t="s">
        <v>508</v>
      </c>
      <c r="D7251" s="130">
        <f>VLOOKUP(Pag_Inicio_Corr_mas_casos[[#This Row],[Corregimiento]],Hoja3!$A$2:$D$676,4,0)</f>
        <v>40501</v>
      </c>
      <c r="E7251" s="129">
        <v>12</v>
      </c>
    </row>
    <row r="7252" spans="1:5">
      <c r="A7252" s="127">
        <v>44232</v>
      </c>
      <c r="B7252" s="128">
        <v>44232</v>
      </c>
      <c r="C7252" s="129" t="s">
        <v>817</v>
      </c>
      <c r="D7252" s="130">
        <f>VLOOKUP(Pag_Inicio_Corr_mas_casos[[#This Row],[Corregimiento]],Hoja3!$A$2:$D$676,4,0)</f>
        <v>80822</v>
      </c>
      <c r="E7252" s="129">
        <v>12</v>
      </c>
    </row>
    <row r="7253" spans="1:5">
      <c r="A7253" s="127">
        <v>44232</v>
      </c>
      <c r="B7253" s="128">
        <v>44232</v>
      </c>
      <c r="C7253" s="129" t="s">
        <v>521</v>
      </c>
      <c r="D7253" s="130">
        <f>VLOOKUP(Pag_Inicio_Corr_mas_casos[[#This Row],[Corregimiento]],Hoja3!$A$2:$D$676,4,0)</f>
        <v>80813</v>
      </c>
      <c r="E7253" s="129">
        <v>11</v>
      </c>
    </row>
    <row r="7254" spans="1:5">
      <c r="A7254" s="127">
        <v>44232</v>
      </c>
      <c r="B7254" s="128">
        <v>44232</v>
      </c>
      <c r="C7254" s="129" t="s">
        <v>525</v>
      </c>
      <c r="D7254" s="130">
        <f>VLOOKUP(Pag_Inicio_Corr_mas_casos[[#This Row],[Corregimiento]],Hoja3!$A$2:$D$676,4,0)</f>
        <v>40203</v>
      </c>
      <c r="E7254" s="129">
        <v>11</v>
      </c>
    </row>
    <row r="7255" spans="1:5">
      <c r="A7255" s="86">
        <v>44233</v>
      </c>
      <c r="B7255" s="87">
        <v>44233</v>
      </c>
      <c r="C7255" s="88" t="s">
        <v>764</v>
      </c>
      <c r="D7255" s="89">
        <f>VLOOKUP(Pag_Inicio_Corr_mas_casos[[#This Row],[Corregimiento]],Hoja3!$A$2:$D$676,4,0)</f>
        <v>91001</v>
      </c>
      <c r="E7255" s="88">
        <v>45</v>
      </c>
    </row>
    <row r="7256" spans="1:5">
      <c r="A7256" s="86">
        <v>44233</v>
      </c>
      <c r="B7256" s="87">
        <v>44233</v>
      </c>
      <c r="C7256" s="88" t="s">
        <v>490</v>
      </c>
      <c r="D7256" s="89">
        <f>VLOOKUP(Pag_Inicio_Corr_mas_casos[[#This Row],[Corregimiento]],Hoja3!$A$2:$D$676,4,0)</f>
        <v>40601</v>
      </c>
      <c r="E7256" s="88">
        <v>43</v>
      </c>
    </row>
    <row r="7257" spans="1:5">
      <c r="A7257" s="86">
        <v>44233</v>
      </c>
      <c r="B7257" s="87">
        <v>44233</v>
      </c>
      <c r="C7257" s="88" t="s">
        <v>484</v>
      </c>
      <c r="D7257" s="89">
        <f>VLOOKUP(Pag_Inicio_Corr_mas_casos[[#This Row],[Corregimiento]],Hoja3!$A$2:$D$676,4,0)</f>
        <v>80815</v>
      </c>
      <c r="E7257" s="88">
        <v>20</v>
      </c>
    </row>
    <row r="7258" spans="1:5">
      <c r="A7258" s="86">
        <v>44233</v>
      </c>
      <c r="B7258" s="87">
        <v>44233</v>
      </c>
      <c r="C7258" s="88" t="s">
        <v>826</v>
      </c>
      <c r="D7258" s="89">
        <f>VLOOKUP(Pag_Inicio_Corr_mas_casos[[#This Row],[Corregimiento]],Hoja3!$A$2:$D$676,4,0)</f>
        <v>30107</v>
      </c>
      <c r="E7258" s="88">
        <v>20</v>
      </c>
    </row>
    <row r="7259" spans="1:5">
      <c r="A7259" s="86">
        <v>44233</v>
      </c>
      <c r="B7259" s="87">
        <v>44233</v>
      </c>
      <c r="C7259" s="88" t="s">
        <v>808</v>
      </c>
      <c r="D7259" s="89">
        <f>VLOOKUP(Pag_Inicio_Corr_mas_casos[[#This Row],[Corregimiento]],Hoja3!$A$2:$D$676,4,0)</f>
        <v>80810</v>
      </c>
      <c r="E7259" s="88">
        <v>18</v>
      </c>
    </row>
    <row r="7260" spans="1:5">
      <c r="A7260" s="86">
        <v>44233</v>
      </c>
      <c r="B7260" s="87">
        <v>44233</v>
      </c>
      <c r="C7260" s="88" t="s">
        <v>492</v>
      </c>
      <c r="D7260" s="89">
        <f>VLOOKUP(Pag_Inicio_Corr_mas_casos[[#This Row],[Corregimiento]],Hoja3!$A$2:$D$676,4,0)</f>
        <v>40612</v>
      </c>
      <c r="E7260" s="88">
        <v>17</v>
      </c>
    </row>
    <row r="7261" spans="1:5">
      <c r="A7261" s="86">
        <v>44233</v>
      </c>
      <c r="B7261" s="87">
        <v>44233</v>
      </c>
      <c r="C7261" s="88" t="s">
        <v>812</v>
      </c>
      <c r="D7261" s="89">
        <f>VLOOKUP(Pag_Inicio_Corr_mas_casos[[#This Row],[Corregimiento]],Hoja3!$A$2:$D$676,4,0)</f>
        <v>81007</v>
      </c>
      <c r="E7261" s="88">
        <v>17</v>
      </c>
    </row>
    <row r="7262" spans="1:5">
      <c r="A7262" s="86">
        <v>44233</v>
      </c>
      <c r="B7262" s="87">
        <v>44233</v>
      </c>
      <c r="C7262" s="88" t="s">
        <v>507</v>
      </c>
      <c r="D7262" s="89">
        <f>VLOOKUP(Pag_Inicio_Corr_mas_casos[[#This Row],[Corregimiento]],Hoja3!$A$2:$D$676,4,0)</f>
        <v>80812</v>
      </c>
      <c r="E7262" s="88">
        <v>17</v>
      </c>
    </row>
    <row r="7263" spans="1:5">
      <c r="A7263" s="86">
        <v>44233</v>
      </c>
      <c r="B7263" s="87">
        <v>44233</v>
      </c>
      <c r="C7263" s="88" t="s">
        <v>470</v>
      </c>
      <c r="D7263" s="89">
        <f>VLOOKUP(Pag_Inicio_Corr_mas_casos[[#This Row],[Corregimiento]],Hoja3!$A$2:$D$676,4,0)</f>
        <v>80821</v>
      </c>
      <c r="E7263" s="88">
        <v>15</v>
      </c>
    </row>
    <row r="7264" spans="1:5">
      <c r="A7264" s="86">
        <v>44233</v>
      </c>
      <c r="B7264" s="87">
        <v>44233</v>
      </c>
      <c r="C7264" s="88" t="s">
        <v>542</v>
      </c>
      <c r="D7264" s="89">
        <f>VLOOKUP(Pag_Inicio_Corr_mas_casos[[#This Row],[Corregimiento]],Hoja3!$A$2:$D$676,4,0)</f>
        <v>80819</v>
      </c>
      <c r="E7264" s="88">
        <v>15</v>
      </c>
    </row>
    <row r="7265" spans="1:5">
      <c r="A7265" s="86">
        <v>44233</v>
      </c>
      <c r="B7265" s="87">
        <v>44233</v>
      </c>
      <c r="C7265" s="88" t="s">
        <v>526</v>
      </c>
      <c r="D7265" s="89">
        <f>VLOOKUP(Pag_Inicio_Corr_mas_casos[[#This Row],[Corregimiento]],Hoja3!$A$2:$D$676,4,0)</f>
        <v>40201</v>
      </c>
      <c r="E7265" s="88">
        <v>15</v>
      </c>
    </row>
    <row r="7266" spans="1:5">
      <c r="A7266" s="86">
        <v>44233</v>
      </c>
      <c r="B7266" s="87">
        <v>44233</v>
      </c>
      <c r="C7266" s="88" t="s">
        <v>532</v>
      </c>
      <c r="D7266" s="89">
        <f>VLOOKUP(Pag_Inicio_Corr_mas_casos[[#This Row],[Corregimiento]],Hoja3!$A$2:$D$676,4,0)</f>
        <v>81009</v>
      </c>
      <c r="E7266" s="88">
        <v>14</v>
      </c>
    </row>
    <row r="7267" spans="1:5">
      <c r="A7267" s="86">
        <v>44233</v>
      </c>
      <c r="B7267" s="87">
        <v>44233</v>
      </c>
      <c r="C7267" s="88" t="s">
        <v>537</v>
      </c>
      <c r="D7267" s="89">
        <f>VLOOKUP(Pag_Inicio_Corr_mas_casos[[#This Row],[Corregimiento]],Hoja3!$A$2:$D$676,4,0)</f>
        <v>80809</v>
      </c>
      <c r="E7267" s="88">
        <v>13</v>
      </c>
    </row>
    <row r="7268" spans="1:5">
      <c r="A7268" s="86">
        <v>44233</v>
      </c>
      <c r="B7268" s="87">
        <v>44233</v>
      </c>
      <c r="C7268" s="88" t="s">
        <v>479</v>
      </c>
      <c r="D7268" s="89">
        <f>VLOOKUP(Pag_Inicio_Corr_mas_casos[[#This Row],[Corregimiento]],Hoja3!$A$2:$D$676,4,0)</f>
        <v>80806</v>
      </c>
      <c r="E7268" s="88">
        <v>13</v>
      </c>
    </row>
    <row r="7269" spans="1:5">
      <c r="A7269" s="86">
        <v>44233</v>
      </c>
      <c r="B7269" s="87">
        <v>44233</v>
      </c>
      <c r="C7269" s="88" t="s">
        <v>705</v>
      </c>
      <c r="D7269" s="89">
        <f>VLOOKUP(Pag_Inicio_Corr_mas_casos[[#This Row],[Corregimiento]],Hoja3!$A$2:$D$676,4,0)</f>
        <v>40205</v>
      </c>
      <c r="E7269" s="88">
        <v>12</v>
      </c>
    </row>
    <row r="7270" spans="1:5">
      <c r="A7270" s="86">
        <v>44233</v>
      </c>
      <c r="B7270" s="87">
        <v>44233</v>
      </c>
      <c r="C7270" s="88" t="s">
        <v>525</v>
      </c>
      <c r="D7270" s="89">
        <f>VLOOKUP(Pag_Inicio_Corr_mas_casos[[#This Row],[Corregimiento]],Hoja3!$A$2:$D$676,4,0)</f>
        <v>40203</v>
      </c>
      <c r="E7270" s="88">
        <v>12</v>
      </c>
    </row>
    <row r="7271" spans="1:5">
      <c r="A7271" s="86">
        <v>44233</v>
      </c>
      <c r="B7271" s="87">
        <v>44233</v>
      </c>
      <c r="C7271" s="88" t="s">
        <v>846</v>
      </c>
      <c r="D7271" s="89">
        <f>VLOOKUP(Pag_Inicio_Corr_mas_casos[[#This Row],[Corregimiento]],Hoja3!$A$2:$D$676,4,0)</f>
        <v>130706</v>
      </c>
      <c r="E7271" s="88">
        <v>11</v>
      </c>
    </row>
    <row r="7272" spans="1:5">
      <c r="A7272" s="86">
        <v>44233</v>
      </c>
      <c r="B7272" s="87">
        <v>44233</v>
      </c>
      <c r="C7272" s="88" t="s">
        <v>867</v>
      </c>
      <c r="D7272" s="89">
        <f>VLOOKUP(Pag_Inicio_Corr_mas_casos[[#This Row],[Corregimiento]],Hoja3!$A$2:$D$676,4,0)</f>
        <v>81008</v>
      </c>
      <c r="E7272" s="88">
        <v>11</v>
      </c>
    </row>
    <row r="7273" spans="1:5">
      <c r="A7273" s="86">
        <v>44233</v>
      </c>
      <c r="B7273" s="87">
        <v>44233</v>
      </c>
      <c r="C7273" s="88" t="s">
        <v>512</v>
      </c>
      <c r="D7273" s="89">
        <f>VLOOKUP(Pag_Inicio_Corr_mas_casos[[#This Row],[Corregimiento]],Hoja3!$A$2:$D$676,4,0)</f>
        <v>40606</v>
      </c>
      <c r="E7273" s="88">
        <v>11</v>
      </c>
    </row>
    <row r="7274" spans="1:5">
      <c r="A7274" s="86">
        <v>44233</v>
      </c>
      <c r="B7274" s="87">
        <v>44233</v>
      </c>
      <c r="C7274" s="88" t="s">
        <v>491</v>
      </c>
      <c r="D7274" s="89">
        <f>VLOOKUP(Pag_Inicio_Corr_mas_casos[[#This Row],[Corregimiento]],Hoja3!$A$2:$D$676,4,0)</f>
        <v>40611</v>
      </c>
      <c r="E7274" s="88">
        <v>11</v>
      </c>
    </row>
    <row r="7275" spans="1:5">
      <c r="A7275" s="90">
        <v>44234</v>
      </c>
      <c r="B7275" s="91">
        <v>44234</v>
      </c>
      <c r="C7275" s="92" t="s">
        <v>490</v>
      </c>
      <c r="D7275" s="93">
        <f>VLOOKUP(Pag_Inicio_Corr_mas_casos[[#This Row],[Corregimiento]],Hoja3!$A$2:$D$676,4,0)</f>
        <v>40601</v>
      </c>
      <c r="E7275" s="92">
        <v>32</v>
      </c>
    </row>
    <row r="7276" spans="1:5">
      <c r="A7276" s="90">
        <v>44234</v>
      </c>
      <c r="B7276" s="91">
        <v>44234</v>
      </c>
      <c r="C7276" s="92" t="s">
        <v>539</v>
      </c>
      <c r="D7276" s="93">
        <f>VLOOKUP(Pag_Inicio_Corr_mas_casos[[#This Row],[Corregimiento]],Hoja3!$A$2:$D$676,4,0)</f>
        <v>91001</v>
      </c>
      <c r="E7276" s="92">
        <v>27</v>
      </c>
    </row>
    <row r="7277" spans="1:5">
      <c r="A7277" s="90">
        <v>44234</v>
      </c>
      <c r="B7277" s="91">
        <v>44234</v>
      </c>
      <c r="C7277" s="92" t="s">
        <v>817</v>
      </c>
      <c r="D7277" s="93">
        <f>VLOOKUP(Pag_Inicio_Corr_mas_casos[[#This Row],[Corregimiento]],Hoja3!$A$2:$D$676,4,0)</f>
        <v>80822</v>
      </c>
      <c r="E7277" s="92">
        <v>18</v>
      </c>
    </row>
    <row r="7278" spans="1:5">
      <c r="A7278" s="90">
        <v>44234</v>
      </c>
      <c r="B7278" s="91">
        <v>44234</v>
      </c>
      <c r="C7278" s="92" t="s">
        <v>492</v>
      </c>
      <c r="D7278" s="93">
        <f>VLOOKUP(Pag_Inicio_Corr_mas_casos[[#This Row],[Corregimiento]],Hoja3!$A$2:$D$676,4,0)</f>
        <v>40612</v>
      </c>
      <c r="E7278" s="92">
        <v>16</v>
      </c>
    </row>
    <row r="7279" spans="1:5">
      <c r="A7279" s="90">
        <v>44234</v>
      </c>
      <c r="B7279" s="91">
        <v>44234</v>
      </c>
      <c r="C7279" s="92" t="s">
        <v>470</v>
      </c>
      <c r="D7279" s="93">
        <f>VLOOKUP(Pag_Inicio_Corr_mas_casos[[#This Row],[Corregimiento]],Hoja3!$A$2:$D$676,4,0)</f>
        <v>80821</v>
      </c>
      <c r="E7279" s="92">
        <v>14</v>
      </c>
    </row>
    <row r="7280" spans="1:5">
      <c r="A7280" s="90">
        <v>44234</v>
      </c>
      <c r="B7280" s="91">
        <v>44234</v>
      </c>
      <c r="C7280" s="92" t="s">
        <v>507</v>
      </c>
      <c r="D7280" s="93">
        <f>VLOOKUP(Pag_Inicio_Corr_mas_casos[[#This Row],[Corregimiento]],Hoja3!$A$2:$D$676,4,0)</f>
        <v>80812</v>
      </c>
      <c r="E7280" s="92">
        <v>13</v>
      </c>
    </row>
    <row r="7281" spans="1:5">
      <c r="A7281" s="90">
        <v>44234</v>
      </c>
      <c r="B7281" s="91">
        <v>44234</v>
      </c>
      <c r="C7281" s="92" t="s">
        <v>867</v>
      </c>
      <c r="D7281" s="93">
        <f>VLOOKUP(Pag_Inicio_Corr_mas_casos[[#This Row],[Corregimiento]],Hoja3!$A$2:$D$676,4,0)</f>
        <v>81008</v>
      </c>
      <c r="E7281" s="92">
        <v>11</v>
      </c>
    </row>
    <row r="7282" spans="1:5">
      <c r="A7282" s="90">
        <v>44234</v>
      </c>
      <c r="B7282" s="91">
        <v>44234</v>
      </c>
      <c r="C7282" s="92" t="s">
        <v>532</v>
      </c>
      <c r="D7282" s="93">
        <f>VLOOKUP(Pag_Inicio_Corr_mas_casos[[#This Row],[Corregimiento]],Hoja3!$A$2:$D$676,4,0)</f>
        <v>81009</v>
      </c>
      <c r="E7282" s="92">
        <v>10</v>
      </c>
    </row>
    <row r="7283" spans="1:5">
      <c r="A7283" s="90">
        <v>44234</v>
      </c>
      <c r="B7283" s="91">
        <v>44234</v>
      </c>
      <c r="C7283" s="92" t="s">
        <v>512</v>
      </c>
      <c r="D7283" s="93">
        <f>VLOOKUP(Pag_Inicio_Corr_mas_casos[[#This Row],[Corregimiento]],Hoja3!$A$2:$D$676,4,0)</f>
        <v>40606</v>
      </c>
      <c r="E7283" s="92">
        <v>10</v>
      </c>
    </row>
    <row r="7284" spans="1:5">
      <c r="A7284" s="90">
        <v>44234</v>
      </c>
      <c r="B7284" s="91">
        <v>44234</v>
      </c>
      <c r="C7284" s="92" t="s">
        <v>513</v>
      </c>
      <c r="D7284" s="93">
        <f>VLOOKUP(Pag_Inicio_Corr_mas_casos[[#This Row],[Corregimiento]],Hoja3!$A$2:$D$676,4,0)</f>
        <v>80820</v>
      </c>
      <c r="E7284" s="92">
        <v>8</v>
      </c>
    </row>
    <row r="7285" spans="1:5">
      <c r="A7285" s="90">
        <v>44234</v>
      </c>
      <c r="B7285" s="91">
        <v>44234</v>
      </c>
      <c r="C7285" s="92" t="s">
        <v>491</v>
      </c>
      <c r="D7285" s="93">
        <f>VLOOKUP(Pag_Inicio_Corr_mas_casos[[#This Row],[Corregimiento]],Hoja3!$A$2:$D$676,4,0)</f>
        <v>40611</v>
      </c>
      <c r="E7285" s="92">
        <v>8</v>
      </c>
    </row>
    <row r="7286" spans="1:5">
      <c r="A7286" s="90">
        <v>44234</v>
      </c>
      <c r="B7286" s="91">
        <v>44234</v>
      </c>
      <c r="C7286" s="92" t="s">
        <v>509</v>
      </c>
      <c r="D7286" s="93">
        <f>VLOOKUP(Pag_Inicio_Corr_mas_casos[[#This Row],[Corregimiento]],Hoja3!$A$2:$D$676,4,0)</f>
        <v>40506</v>
      </c>
      <c r="E7286" s="92">
        <v>8</v>
      </c>
    </row>
    <row r="7287" spans="1:5">
      <c r="A7287" s="90">
        <v>44234</v>
      </c>
      <c r="B7287" s="91">
        <v>44234</v>
      </c>
      <c r="C7287" s="92" t="s">
        <v>479</v>
      </c>
      <c r="D7287" s="93">
        <f>VLOOKUP(Pag_Inicio_Corr_mas_casos[[#This Row],[Corregimiento]],Hoja3!$A$2:$D$676,4,0)</f>
        <v>80806</v>
      </c>
      <c r="E7287" s="92">
        <v>8</v>
      </c>
    </row>
    <row r="7288" spans="1:5">
      <c r="A7288" s="90">
        <v>44234</v>
      </c>
      <c r="B7288" s="91">
        <v>44234</v>
      </c>
      <c r="C7288" s="92" t="s">
        <v>542</v>
      </c>
      <c r="D7288" s="93">
        <f>VLOOKUP(Pag_Inicio_Corr_mas_casos[[#This Row],[Corregimiento]],Hoja3!$A$2:$D$676,4,0)</f>
        <v>80819</v>
      </c>
      <c r="E7288" s="92">
        <v>8</v>
      </c>
    </row>
    <row r="7289" spans="1:5">
      <c r="A7289" s="90">
        <v>44234</v>
      </c>
      <c r="B7289" s="91">
        <v>44234</v>
      </c>
      <c r="C7289" s="92" t="s">
        <v>882</v>
      </c>
      <c r="D7289" s="93">
        <f>VLOOKUP(Pag_Inicio_Corr_mas_casos[[#This Row],[Corregimiento]],Hoja3!$A$2:$D$676,4,0)</f>
        <v>130108</v>
      </c>
      <c r="E7289" s="92">
        <v>8</v>
      </c>
    </row>
    <row r="7290" spans="1:5">
      <c r="A7290" s="90">
        <v>44234</v>
      </c>
      <c r="B7290" s="91">
        <v>44234</v>
      </c>
      <c r="C7290" s="92" t="s">
        <v>972</v>
      </c>
      <c r="D7290" s="93">
        <f>VLOOKUP(Pag_Inicio_Corr_mas_casos[[#This Row],[Corregimiento]],Hoja3!$A$2:$D$676,4,0)</f>
        <v>90903</v>
      </c>
      <c r="E7290" s="92">
        <v>8</v>
      </c>
    </row>
    <row r="7291" spans="1:5">
      <c r="A7291" s="90">
        <v>44234</v>
      </c>
      <c r="B7291" s="91">
        <v>44234</v>
      </c>
      <c r="C7291" s="92" t="s">
        <v>543</v>
      </c>
      <c r="D7291" s="93">
        <f>VLOOKUP(Pag_Inicio_Corr_mas_casos[[#This Row],[Corregimiento]],Hoja3!$A$2:$D$676,4,0)</f>
        <v>130106</v>
      </c>
      <c r="E7291" s="92">
        <v>7</v>
      </c>
    </row>
    <row r="7292" spans="1:5">
      <c r="A7292" s="90">
        <v>44234</v>
      </c>
      <c r="B7292" s="91">
        <v>44234</v>
      </c>
      <c r="C7292" s="92" t="s">
        <v>875</v>
      </c>
      <c r="D7292" s="93">
        <f>VLOOKUP(Pag_Inicio_Corr_mas_casos[[#This Row],[Corregimiento]],Hoja3!$A$2:$D$676,4,0)</f>
        <v>20609</v>
      </c>
      <c r="E7292" s="92">
        <v>7</v>
      </c>
    </row>
    <row r="7293" spans="1:5">
      <c r="A7293" s="90">
        <v>44234</v>
      </c>
      <c r="B7293" s="91">
        <v>44234</v>
      </c>
      <c r="C7293" s="92" t="s">
        <v>973</v>
      </c>
      <c r="D7293" s="93">
        <f>VLOOKUP(Pag_Inicio_Corr_mas_casos[[#This Row],[Corregimiento]],Hoja3!$A$2:$D$676,4,0)</f>
        <v>20301</v>
      </c>
      <c r="E7293" s="92">
        <v>7</v>
      </c>
    </row>
    <row r="7294" spans="1:5">
      <c r="A7294" s="90">
        <v>44234</v>
      </c>
      <c r="B7294" s="91">
        <v>44234</v>
      </c>
      <c r="C7294" s="92" t="s">
        <v>521</v>
      </c>
      <c r="D7294" s="93">
        <f>VLOOKUP(Pag_Inicio_Corr_mas_casos[[#This Row],[Corregimiento]],Hoja3!$A$2:$D$676,4,0)</f>
        <v>80813</v>
      </c>
      <c r="E7294" s="92">
        <v>6</v>
      </c>
    </row>
    <row r="7295" spans="1:5">
      <c r="A7295" s="102">
        <v>44235</v>
      </c>
      <c r="B7295" s="103">
        <v>44235</v>
      </c>
      <c r="C7295" s="104" t="s">
        <v>490</v>
      </c>
      <c r="D7295" s="105">
        <f>VLOOKUP(Pag_Inicio_Corr_mas_casos[[#This Row],[Corregimiento]],Hoja3!$A$2:$D$676,4,0)</f>
        <v>40601</v>
      </c>
      <c r="E7295" s="104">
        <v>26</v>
      </c>
    </row>
    <row r="7296" spans="1:5">
      <c r="A7296" s="102">
        <v>44235</v>
      </c>
      <c r="B7296" s="103">
        <v>44235</v>
      </c>
      <c r="C7296" s="104" t="s">
        <v>508</v>
      </c>
      <c r="D7296" s="105">
        <f>VLOOKUP(Pag_Inicio_Corr_mas_casos[[#This Row],[Corregimiento]],Hoja3!$A$2:$D$676,4,0)</f>
        <v>40501</v>
      </c>
      <c r="E7296" s="104">
        <v>17</v>
      </c>
    </row>
    <row r="7297" spans="1:5">
      <c r="A7297" s="102">
        <v>44235</v>
      </c>
      <c r="B7297" s="103">
        <v>44235</v>
      </c>
      <c r="C7297" s="104" t="s">
        <v>539</v>
      </c>
      <c r="D7297" s="105">
        <f>VLOOKUP(Pag_Inicio_Corr_mas_casos[[#This Row],[Corregimiento]],Hoja3!$A$2:$D$676,4,0)</f>
        <v>91001</v>
      </c>
      <c r="E7297" s="104">
        <v>13</v>
      </c>
    </row>
    <row r="7298" spans="1:5">
      <c r="A7298" s="102">
        <v>44235</v>
      </c>
      <c r="B7298" s="103">
        <v>44235</v>
      </c>
      <c r="C7298" s="104" t="s">
        <v>817</v>
      </c>
      <c r="D7298" s="105">
        <f>VLOOKUP(Pag_Inicio_Corr_mas_casos[[#This Row],[Corregimiento]],Hoja3!$A$2:$D$676,4,0)</f>
        <v>80822</v>
      </c>
      <c r="E7298" s="104">
        <v>12</v>
      </c>
    </row>
    <row r="7299" spans="1:5">
      <c r="A7299" s="102">
        <v>44235</v>
      </c>
      <c r="B7299" s="103">
        <v>44235</v>
      </c>
      <c r="C7299" s="104" t="s">
        <v>507</v>
      </c>
      <c r="D7299" s="105">
        <f>VLOOKUP(Pag_Inicio_Corr_mas_casos[[#This Row],[Corregimiento]],Hoja3!$A$2:$D$676,4,0)</f>
        <v>80812</v>
      </c>
      <c r="E7299" s="104">
        <v>11</v>
      </c>
    </row>
    <row r="7300" spans="1:5">
      <c r="A7300" s="102">
        <v>44235</v>
      </c>
      <c r="B7300" s="103">
        <v>44235</v>
      </c>
      <c r="C7300" s="104" t="s">
        <v>492</v>
      </c>
      <c r="D7300" s="105">
        <f>VLOOKUP(Pag_Inicio_Corr_mas_casos[[#This Row],[Corregimiento]],Hoja3!$A$2:$D$676,4,0)</f>
        <v>40612</v>
      </c>
      <c r="E7300" s="104">
        <v>9</v>
      </c>
    </row>
    <row r="7301" spans="1:5">
      <c r="A7301" s="102">
        <v>44235</v>
      </c>
      <c r="B7301" s="103">
        <v>44235</v>
      </c>
      <c r="C7301" s="104" t="s">
        <v>512</v>
      </c>
      <c r="D7301" s="105">
        <f>VLOOKUP(Pag_Inicio_Corr_mas_casos[[#This Row],[Corregimiento]],Hoja3!$A$2:$D$676,4,0)</f>
        <v>40606</v>
      </c>
      <c r="E7301" s="104">
        <v>9</v>
      </c>
    </row>
    <row r="7302" spans="1:5">
      <c r="A7302" s="102">
        <v>44235</v>
      </c>
      <c r="B7302" s="103">
        <v>44235</v>
      </c>
      <c r="C7302" s="104" t="s">
        <v>542</v>
      </c>
      <c r="D7302" s="105">
        <f>VLOOKUP(Pag_Inicio_Corr_mas_casos[[#This Row],[Corregimiento]],Hoja3!$A$2:$D$676,4,0)</f>
        <v>80819</v>
      </c>
      <c r="E7302" s="104">
        <v>9</v>
      </c>
    </row>
    <row r="7303" spans="1:5">
      <c r="A7303" s="102">
        <v>44235</v>
      </c>
      <c r="B7303" s="103">
        <v>44235</v>
      </c>
      <c r="C7303" s="104" t="s">
        <v>974</v>
      </c>
      <c r="D7303" s="105">
        <f>VLOOKUP(Pag_Inicio_Corr_mas_casos[[#This Row],[Corregimiento]],Hoja3!$A$2:$D$676,4,0)</f>
        <v>40205</v>
      </c>
      <c r="E7303" s="104">
        <v>8</v>
      </c>
    </row>
    <row r="7304" spans="1:5">
      <c r="A7304" s="102">
        <v>44235</v>
      </c>
      <c r="B7304" s="103">
        <v>44235</v>
      </c>
      <c r="C7304" s="104" t="s">
        <v>519</v>
      </c>
      <c r="D7304" s="105">
        <f>VLOOKUP(Pag_Inicio_Corr_mas_casos[[#This Row],[Corregimiento]],Hoja3!$A$2:$D$676,4,0)</f>
        <v>80817</v>
      </c>
      <c r="E7304" s="104">
        <v>8</v>
      </c>
    </row>
    <row r="7305" spans="1:5">
      <c r="A7305" s="102">
        <v>44235</v>
      </c>
      <c r="B7305" s="103">
        <v>44235</v>
      </c>
      <c r="C7305" s="104" t="s">
        <v>975</v>
      </c>
      <c r="D7305" s="105">
        <f>VLOOKUP(Pag_Inicio_Corr_mas_casos[[#This Row],[Corregimiento]],Hoja3!$A$2:$D$676,4,0)</f>
        <v>91202</v>
      </c>
      <c r="E7305" s="104">
        <v>8</v>
      </c>
    </row>
    <row r="7306" spans="1:5">
      <c r="A7306" s="102">
        <v>44235</v>
      </c>
      <c r="B7306" s="103">
        <v>44235</v>
      </c>
      <c r="C7306" s="104" t="s">
        <v>938</v>
      </c>
      <c r="D7306" s="105">
        <f>VLOOKUP(Pag_Inicio_Corr_mas_casos[[#This Row],[Corregimiento]],Hoja3!$A$2:$D$676,4,0)</f>
        <v>40301</v>
      </c>
      <c r="E7306" s="104">
        <v>8</v>
      </c>
    </row>
    <row r="7307" spans="1:5">
      <c r="A7307" s="102">
        <v>44235</v>
      </c>
      <c r="B7307" s="103">
        <v>44235</v>
      </c>
      <c r="C7307" s="104" t="s">
        <v>526</v>
      </c>
      <c r="D7307" s="105">
        <f>VLOOKUP(Pag_Inicio_Corr_mas_casos[[#This Row],[Corregimiento]],Hoja3!$A$2:$D$676,4,0)</f>
        <v>40201</v>
      </c>
      <c r="E7307" s="104">
        <v>8</v>
      </c>
    </row>
    <row r="7308" spans="1:5">
      <c r="A7308" s="102">
        <v>44235</v>
      </c>
      <c r="B7308" s="103">
        <v>44235</v>
      </c>
      <c r="C7308" s="104" t="s">
        <v>888</v>
      </c>
      <c r="D7308" s="105">
        <f>VLOOKUP(Pag_Inicio_Corr_mas_casos[[#This Row],[Corregimiento]],Hoja3!$A$2:$D$676,4,0)</f>
        <v>90301</v>
      </c>
      <c r="E7308" s="104">
        <v>8</v>
      </c>
    </row>
    <row r="7309" spans="1:5">
      <c r="A7309" s="102">
        <v>44235</v>
      </c>
      <c r="B7309" s="103">
        <v>44235</v>
      </c>
      <c r="C7309" s="104" t="s">
        <v>495</v>
      </c>
      <c r="D7309" s="105">
        <f>VLOOKUP(Pag_Inicio_Corr_mas_casos[[#This Row],[Corregimiento]],Hoja3!$A$2:$D$676,4,0)</f>
        <v>10206</v>
      </c>
      <c r="E7309" s="104">
        <v>8</v>
      </c>
    </row>
    <row r="7310" spans="1:5">
      <c r="A7310" s="102">
        <v>44235</v>
      </c>
      <c r="B7310" s="103">
        <v>44235</v>
      </c>
      <c r="C7310" s="104" t="s">
        <v>537</v>
      </c>
      <c r="D7310" s="105">
        <f>VLOOKUP(Pag_Inicio_Corr_mas_casos[[#This Row],[Corregimiento]],Hoja3!$A$2:$D$676,4,0)</f>
        <v>80809</v>
      </c>
      <c r="E7310" s="104">
        <v>8</v>
      </c>
    </row>
    <row r="7311" spans="1:5">
      <c r="A7311" s="102">
        <v>44235</v>
      </c>
      <c r="B7311" s="103">
        <v>44235</v>
      </c>
      <c r="C7311" s="104" t="s">
        <v>521</v>
      </c>
      <c r="D7311" s="105">
        <f>VLOOKUP(Pag_Inicio_Corr_mas_casos[[#This Row],[Corregimiento]],Hoja3!$A$2:$D$676,4,0)</f>
        <v>80813</v>
      </c>
      <c r="E7311" s="104">
        <v>7</v>
      </c>
    </row>
    <row r="7312" spans="1:5">
      <c r="A7312" s="102">
        <v>44235</v>
      </c>
      <c r="B7312" s="103">
        <v>44235</v>
      </c>
      <c r="C7312" s="104" t="s">
        <v>491</v>
      </c>
      <c r="D7312" s="105">
        <f>VLOOKUP(Pag_Inicio_Corr_mas_casos[[#This Row],[Corregimiento]],Hoja3!$A$2:$D$676,4,0)</f>
        <v>40611</v>
      </c>
      <c r="E7312" s="104">
        <v>7</v>
      </c>
    </row>
    <row r="7313" spans="1:5">
      <c r="A7313" s="102">
        <v>44235</v>
      </c>
      <c r="B7313" s="103">
        <v>44235</v>
      </c>
      <c r="C7313" s="104" t="s">
        <v>532</v>
      </c>
      <c r="D7313" s="105">
        <f>VLOOKUP(Pag_Inicio_Corr_mas_casos[[#This Row],[Corregimiento]],Hoja3!$A$2:$D$676,4,0)</f>
        <v>81009</v>
      </c>
      <c r="E7313" s="104">
        <v>7</v>
      </c>
    </row>
    <row r="7314" spans="1:5">
      <c r="A7314" s="102">
        <v>44235</v>
      </c>
      <c r="B7314" s="103">
        <v>44235</v>
      </c>
      <c r="C7314" s="104" t="s">
        <v>477</v>
      </c>
      <c r="D7314" s="105">
        <f>VLOOKUP(Pag_Inicio_Corr_mas_casos[[#This Row],[Corregimiento]],Hoja3!$A$2:$D$676,4,0)</f>
        <v>130702</v>
      </c>
      <c r="E7314" s="104">
        <v>7</v>
      </c>
    </row>
    <row r="7315" spans="1:5">
      <c r="A7315" s="73">
        <v>44236</v>
      </c>
      <c r="B7315" s="70">
        <v>44236</v>
      </c>
      <c r="C7315" s="71" t="s">
        <v>490</v>
      </c>
      <c r="D7315" s="72">
        <f>VLOOKUP(Pag_Inicio_Corr_mas_casos[[#This Row],[Corregimiento]],Hoja3!$A$2:$D$676,4,0)</f>
        <v>40601</v>
      </c>
      <c r="E7315" s="71">
        <v>31</v>
      </c>
    </row>
    <row r="7316" spans="1:5">
      <c r="A7316" s="73">
        <v>44236</v>
      </c>
      <c r="B7316" s="70">
        <v>44236</v>
      </c>
      <c r="C7316" s="71" t="s">
        <v>764</v>
      </c>
      <c r="D7316" s="72">
        <f>VLOOKUP(Pag_Inicio_Corr_mas_casos[[#This Row],[Corregimiento]],Hoja3!$A$2:$D$676,4,0)</f>
        <v>91001</v>
      </c>
      <c r="E7316" s="71">
        <v>25</v>
      </c>
    </row>
    <row r="7317" spans="1:5">
      <c r="A7317" s="73">
        <v>44236</v>
      </c>
      <c r="B7317" s="70">
        <v>44236</v>
      </c>
      <c r="C7317" s="71" t="s">
        <v>667</v>
      </c>
      <c r="D7317" s="72">
        <f>VLOOKUP(Pag_Inicio_Corr_mas_casos[[#This Row],[Corregimiento]],Hoja3!$A$2:$D$676,4,0)</f>
        <v>40612</v>
      </c>
      <c r="E7317" s="71">
        <v>18</v>
      </c>
    </row>
    <row r="7318" spans="1:5">
      <c r="A7318" s="73">
        <v>44236</v>
      </c>
      <c r="B7318" s="70">
        <v>44236</v>
      </c>
      <c r="C7318" s="71" t="s">
        <v>542</v>
      </c>
      <c r="D7318" s="72">
        <f>VLOOKUP(Pag_Inicio_Corr_mas_casos[[#This Row],[Corregimiento]],Hoja3!$A$2:$D$676,4,0)</f>
        <v>80819</v>
      </c>
      <c r="E7318" s="71">
        <v>16</v>
      </c>
    </row>
    <row r="7319" spans="1:5">
      <c r="A7319" s="73">
        <v>44236</v>
      </c>
      <c r="B7319" s="70">
        <v>44236</v>
      </c>
      <c r="C7319" s="71" t="s">
        <v>519</v>
      </c>
      <c r="D7319" s="72">
        <f>VLOOKUP(Pag_Inicio_Corr_mas_casos[[#This Row],[Corregimiento]],Hoja3!$A$2:$D$676,4,0)</f>
        <v>80817</v>
      </c>
      <c r="E7319" s="71">
        <v>15</v>
      </c>
    </row>
    <row r="7320" spans="1:5">
      <c r="A7320" s="73">
        <v>44236</v>
      </c>
      <c r="B7320" s="70">
        <v>44236</v>
      </c>
      <c r="C7320" s="71" t="s">
        <v>817</v>
      </c>
      <c r="D7320" s="72">
        <f>VLOOKUP(Pag_Inicio_Corr_mas_casos[[#This Row],[Corregimiento]],Hoja3!$A$2:$D$676,4,0)</f>
        <v>80822</v>
      </c>
      <c r="E7320" s="71">
        <v>15</v>
      </c>
    </row>
    <row r="7321" spans="1:5">
      <c r="A7321" s="73">
        <v>44236</v>
      </c>
      <c r="B7321" s="70">
        <v>44236</v>
      </c>
      <c r="C7321" s="71" t="s">
        <v>473</v>
      </c>
      <c r="D7321" s="72">
        <f>VLOOKUP(Pag_Inicio_Corr_mas_casos[[#This Row],[Corregimiento]],Hoja3!$A$2:$D$676,4,0)</f>
        <v>130101</v>
      </c>
      <c r="E7321" s="71">
        <v>14</v>
      </c>
    </row>
    <row r="7322" spans="1:5">
      <c r="A7322" s="73">
        <v>44236</v>
      </c>
      <c r="B7322" s="70">
        <v>44236</v>
      </c>
      <c r="C7322" s="71" t="s">
        <v>479</v>
      </c>
      <c r="D7322" s="72">
        <f>VLOOKUP(Pag_Inicio_Corr_mas_casos[[#This Row],[Corregimiento]],Hoja3!$A$2:$D$676,4,0)</f>
        <v>80806</v>
      </c>
      <c r="E7322" s="71">
        <v>14</v>
      </c>
    </row>
    <row r="7323" spans="1:5">
      <c r="A7323" s="73">
        <v>44236</v>
      </c>
      <c r="B7323" s="70">
        <v>44236</v>
      </c>
      <c r="C7323" s="71" t="s">
        <v>810</v>
      </c>
      <c r="D7323" s="72">
        <f>VLOOKUP(Pag_Inicio_Corr_mas_casos[[#This Row],[Corregimiento]],Hoja3!$A$2:$D$676,4,0)</f>
        <v>80816</v>
      </c>
      <c r="E7323" s="71">
        <v>13</v>
      </c>
    </row>
    <row r="7324" spans="1:5">
      <c r="A7324" s="73">
        <v>44236</v>
      </c>
      <c r="B7324" s="70">
        <v>44236</v>
      </c>
      <c r="C7324" s="71" t="s">
        <v>831</v>
      </c>
      <c r="D7324" s="72">
        <f>VLOOKUP(Pag_Inicio_Corr_mas_casos[[#This Row],[Corregimiento]],Hoja3!$A$2:$D$676,4,0)</f>
        <v>20606</v>
      </c>
      <c r="E7324" s="71">
        <v>12</v>
      </c>
    </row>
    <row r="7325" spans="1:5">
      <c r="A7325" s="73">
        <v>44236</v>
      </c>
      <c r="B7325" s="70">
        <v>44236</v>
      </c>
      <c r="C7325" s="71" t="s">
        <v>491</v>
      </c>
      <c r="D7325" s="72">
        <f>VLOOKUP(Pag_Inicio_Corr_mas_casos[[#This Row],[Corregimiento]],Hoja3!$A$2:$D$676,4,0)</f>
        <v>40611</v>
      </c>
      <c r="E7325" s="71">
        <v>12</v>
      </c>
    </row>
    <row r="7326" spans="1:5">
      <c r="A7326" s="73">
        <v>44236</v>
      </c>
      <c r="B7326" s="70">
        <v>44236</v>
      </c>
      <c r="C7326" s="71" t="s">
        <v>509</v>
      </c>
      <c r="D7326" s="72">
        <f>VLOOKUP(Pag_Inicio_Corr_mas_casos[[#This Row],[Corregimiento]],Hoja3!$A$2:$D$676,4,0)</f>
        <v>40506</v>
      </c>
      <c r="E7326" s="71">
        <v>12</v>
      </c>
    </row>
    <row r="7327" spans="1:5">
      <c r="A7327" s="73">
        <v>44236</v>
      </c>
      <c r="B7327" s="70">
        <v>44236</v>
      </c>
      <c r="C7327" s="71" t="s">
        <v>527</v>
      </c>
      <c r="D7327" s="72">
        <f>VLOOKUP(Pag_Inicio_Corr_mas_casos[[#This Row],[Corregimiento]],Hoja3!$A$2:$D$676,4,0)</f>
        <v>130717</v>
      </c>
      <c r="E7327" s="71">
        <v>11</v>
      </c>
    </row>
    <row r="7328" spans="1:5">
      <c r="A7328" s="73">
        <v>44236</v>
      </c>
      <c r="B7328" s="70">
        <v>44236</v>
      </c>
      <c r="C7328" s="71" t="s">
        <v>521</v>
      </c>
      <c r="D7328" s="72">
        <f>VLOOKUP(Pag_Inicio_Corr_mas_casos[[#This Row],[Corregimiento]],Hoja3!$A$2:$D$676,4,0)</f>
        <v>80813</v>
      </c>
      <c r="E7328" s="71">
        <v>11</v>
      </c>
    </row>
    <row r="7329" spans="1:5">
      <c r="A7329" s="73">
        <v>44236</v>
      </c>
      <c r="B7329" s="70">
        <v>44236</v>
      </c>
      <c r="C7329" s="71" t="s">
        <v>809</v>
      </c>
      <c r="D7329" s="72">
        <f>VLOOKUP(Pag_Inicio_Corr_mas_casos[[#This Row],[Corregimiento]],Hoja3!$A$2:$D$676,4,0)</f>
        <v>80823</v>
      </c>
      <c r="E7329" s="71">
        <v>10</v>
      </c>
    </row>
    <row r="7330" spans="1:5">
      <c r="A7330" s="73">
        <v>44236</v>
      </c>
      <c r="B7330" s="70">
        <v>44236</v>
      </c>
      <c r="C7330" s="71" t="s">
        <v>530</v>
      </c>
      <c r="D7330" s="72">
        <f>VLOOKUP(Pag_Inicio_Corr_mas_casos[[#This Row],[Corregimiento]],Hoja3!$A$2:$D$676,4,0)</f>
        <v>41001</v>
      </c>
      <c r="E7330" s="71">
        <v>10</v>
      </c>
    </row>
    <row r="7331" spans="1:5">
      <c r="A7331" s="73">
        <v>44236</v>
      </c>
      <c r="B7331" s="70">
        <v>44236</v>
      </c>
      <c r="C7331" s="71" t="s">
        <v>477</v>
      </c>
      <c r="D7331" s="72">
        <f>VLOOKUP(Pag_Inicio_Corr_mas_casos[[#This Row],[Corregimiento]],Hoja3!$A$2:$D$676,4,0)</f>
        <v>130702</v>
      </c>
      <c r="E7331" s="71">
        <v>10</v>
      </c>
    </row>
    <row r="7332" spans="1:5">
      <c r="A7332" s="73">
        <v>44236</v>
      </c>
      <c r="B7332" s="70">
        <v>44236</v>
      </c>
      <c r="C7332" s="71" t="s">
        <v>811</v>
      </c>
      <c r="D7332" s="72">
        <f>VLOOKUP(Pag_Inicio_Corr_mas_casos[[#This Row],[Corregimiento]],Hoja3!$A$2:$D$676,4,0)</f>
        <v>130708</v>
      </c>
      <c r="E7332" s="71">
        <v>9</v>
      </c>
    </row>
    <row r="7333" spans="1:5">
      <c r="A7333" s="73">
        <v>44236</v>
      </c>
      <c r="B7333" s="70">
        <v>44236</v>
      </c>
      <c r="C7333" s="71" t="s">
        <v>846</v>
      </c>
      <c r="D7333" s="72">
        <f>VLOOKUP(Pag_Inicio_Corr_mas_casos[[#This Row],[Corregimiento]],Hoja3!$A$2:$D$676,4,0)</f>
        <v>130706</v>
      </c>
      <c r="E7333" s="71">
        <v>9</v>
      </c>
    </row>
    <row r="7334" spans="1:5">
      <c r="A7334" s="73">
        <v>44236</v>
      </c>
      <c r="B7334" s="70">
        <v>44236</v>
      </c>
      <c r="C7334" s="71" t="s">
        <v>478</v>
      </c>
      <c r="D7334" s="72">
        <f>VLOOKUP(Pag_Inicio_Corr_mas_casos[[#This Row],[Corregimiento]],Hoja3!$A$2:$D$676,4,0)</f>
        <v>80807</v>
      </c>
      <c r="E7334" s="71">
        <v>9</v>
      </c>
    </row>
    <row r="7335" spans="1:5">
      <c r="A7335" s="139">
        <v>44237</v>
      </c>
      <c r="B7335" s="140">
        <v>44237</v>
      </c>
      <c r="C7335" s="141" t="s">
        <v>490</v>
      </c>
      <c r="D7335" s="142">
        <f>VLOOKUP(Pag_Inicio_Corr_mas_casos[[#This Row],[Corregimiento]],Hoja3!$A$2:$D$676,4,0)</f>
        <v>40601</v>
      </c>
      <c r="E7335" s="141">
        <v>40</v>
      </c>
    </row>
    <row r="7336" spans="1:5">
      <c r="A7336" s="139">
        <v>44237</v>
      </c>
      <c r="B7336" s="140">
        <v>44237</v>
      </c>
      <c r="C7336" s="141" t="s">
        <v>976</v>
      </c>
      <c r="D7336" s="142">
        <f>VLOOKUP(Pag_Inicio_Corr_mas_casos[[#This Row],[Corregimiento]],Hoja3!$A$2:$D$676,4,0)</f>
        <v>80602</v>
      </c>
      <c r="E7336" s="141">
        <v>19</v>
      </c>
    </row>
    <row r="7337" spans="1:5">
      <c r="A7337" s="139">
        <v>44237</v>
      </c>
      <c r="B7337" s="140">
        <v>44237</v>
      </c>
      <c r="C7337" s="141" t="s">
        <v>486</v>
      </c>
      <c r="D7337" s="142">
        <f>VLOOKUP(Pag_Inicio_Corr_mas_casos[[#This Row],[Corregimiento]],Hoja3!$A$2:$D$676,4,0)</f>
        <v>90301</v>
      </c>
      <c r="E7337" s="141">
        <v>18</v>
      </c>
    </row>
    <row r="7338" spans="1:5">
      <c r="A7338" s="139">
        <v>44237</v>
      </c>
      <c r="B7338" s="140">
        <v>44237</v>
      </c>
      <c r="C7338" s="141" t="s">
        <v>542</v>
      </c>
      <c r="D7338" s="142">
        <f>VLOOKUP(Pag_Inicio_Corr_mas_casos[[#This Row],[Corregimiento]],Hoja3!$A$2:$D$676,4,0)</f>
        <v>80819</v>
      </c>
      <c r="E7338" s="141">
        <v>17</v>
      </c>
    </row>
    <row r="7339" spans="1:5">
      <c r="A7339" s="139">
        <v>44237</v>
      </c>
      <c r="B7339" s="140">
        <v>44237</v>
      </c>
      <c r="C7339" s="141" t="s">
        <v>531</v>
      </c>
      <c r="D7339" s="142">
        <f>VLOOKUP(Pag_Inicio_Corr_mas_casos[[#This Row],[Corregimiento]],Hoja3!$A$2:$D$676,4,0)</f>
        <v>40205</v>
      </c>
      <c r="E7339" s="141">
        <v>16</v>
      </c>
    </row>
    <row r="7340" spans="1:5">
      <c r="A7340" s="139">
        <v>44237</v>
      </c>
      <c r="B7340" s="140">
        <v>44237</v>
      </c>
      <c r="C7340" s="141" t="s">
        <v>826</v>
      </c>
      <c r="D7340" s="142">
        <f>VLOOKUP(Pag_Inicio_Corr_mas_casos[[#This Row],[Corregimiento]],Hoja3!$A$2:$D$676,4,0)</f>
        <v>30107</v>
      </c>
      <c r="E7340" s="141">
        <v>16</v>
      </c>
    </row>
    <row r="7341" spans="1:5">
      <c r="A7341" s="139">
        <v>44237</v>
      </c>
      <c r="B7341" s="140">
        <v>44237</v>
      </c>
      <c r="C7341" s="141" t="s">
        <v>506</v>
      </c>
      <c r="D7341" s="142">
        <f>VLOOKUP(Pag_Inicio_Corr_mas_casos[[#This Row],[Corregimiento]],Hoja3!$A$2:$D$676,4,0)</f>
        <v>130102</v>
      </c>
      <c r="E7341" s="141">
        <v>16</v>
      </c>
    </row>
    <row r="7342" spans="1:5">
      <c r="A7342" s="139">
        <v>44237</v>
      </c>
      <c r="B7342" s="140">
        <v>44237</v>
      </c>
      <c r="C7342" s="141" t="s">
        <v>483</v>
      </c>
      <c r="D7342" s="142">
        <f>VLOOKUP(Pag_Inicio_Corr_mas_casos[[#This Row],[Corregimiento]],Hoja3!$A$2:$D$676,4,0)</f>
        <v>40503</v>
      </c>
      <c r="E7342" s="141">
        <v>15</v>
      </c>
    </row>
    <row r="7343" spans="1:5">
      <c r="A7343" s="139">
        <v>44237</v>
      </c>
      <c r="B7343" s="140">
        <v>44237</v>
      </c>
      <c r="C7343" s="141" t="s">
        <v>470</v>
      </c>
      <c r="D7343" s="142">
        <f>VLOOKUP(Pag_Inicio_Corr_mas_casos[[#This Row],[Corregimiento]],Hoja3!$A$2:$D$676,4,0)</f>
        <v>80821</v>
      </c>
      <c r="E7343" s="141">
        <v>15</v>
      </c>
    </row>
    <row r="7344" spans="1:5">
      <c r="A7344" s="139">
        <v>44237</v>
      </c>
      <c r="B7344" s="140">
        <v>44237</v>
      </c>
      <c r="C7344" s="141" t="s">
        <v>906</v>
      </c>
      <c r="D7344" s="142">
        <f>VLOOKUP(Pag_Inicio_Corr_mas_casos[[#This Row],[Corregimiento]],Hoja3!$A$2:$D$676,4,0)</f>
        <v>91011</v>
      </c>
      <c r="E7344" s="141">
        <v>14</v>
      </c>
    </row>
    <row r="7345" spans="1:5">
      <c r="A7345" s="139">
        <v>44237</v>
      </c>
      <c r="B7345" s="140">
        <v>44237</v>
      </c>
      <c r="C7345" s="141" t="s">
        <v>938</v>
      </c>
      <c r="D7345" s="142">
        <f>VLOOKUP(Pag_Inicio_Corr_mas_casos[[#This Row],[Corregimiento]],Hoja3!$A$2:$D$676,4,0)</f>
        <v>40301</v>
      </c>
      <c r="E7345" s="141">
        <v>13</v>
      </c>
    </row>
    <row r="7346" spans="1:5">
      <c r="A7346" s="139">
        <v>44237</v>
      </c>
      <c r="B7346" s="140">
        <v>44237</v>
      </c>
      <c r="C7346" s="141" t="s">
        <v>519</v>
      </c>
      <c r="D7346" s="142">
        <f>VLOOKUP(Pag_Inicio_Corr_mas_casos[[#This Row],[Corregimiento]],Hoja3!$A$2:$D$676,4,0)</f>
        <v>80817</v>
      </c>
      <c r="E7346" s="141">
        <v>13</v>
      </c>
    </row>
    <row r="7347" spans="1:5">
      <c r="A7347" s="139">
        <v>44237</v>
      </c>
      <c r="B7347" s="140">
        <v>44237</v>
      </c>
      <c r="C7347" s="141" t="s">
        <v>539</v>
      </c>
      <c r="D7347" s="142">
        <f>VLOOKUP(Pag_Inicio_Corr_mas_casos[[#This Row],[Corregimiento]],Hoja3!$A$2:$D$676,4,0)</f>
        <v>91001</v>
      </c>
      <c r="E7347" s="141">
        <v>12</v>
      </c>
    </row>
    <row r="7348" spans="1:5">
      <c r="A7348" s="139">
        <v>44237</v>
      </c>
      <c r="B7348" s="140">
        <v>44237</v>
      </c>
      <c r="C7348" s="141" t="s">
        <v>867</v>
      </c>
      <c r="D7348" s="142">
        <f>VLOOKUP(Pag_Inicio_Corr_mas_casos[[#This Row],[Corregimiento]],Hoja3!$A$2:$D$676,4,0)</f>
        <v>81008</v>
      </c>
      <c r="E7348" s="141">
        <v>12</v>
      </c>
    </row>
    <row r="7349" spans="1:5">
      <c r="A7349" s="139">
        <v>44237</v>
      </c>
      <c r="B7349" s="140">
        <v>44237</v>
      </c>
      <c r="C7349" s="141" t="s">
        <v>543</v>
      </c>
      <c r="D7349" s="142">
        <f>VLOOKUP(Pag_Inicio_Corr_mas_casos[[#This Row],[Corregimiento]],Hoja3!$A$2:$D$676,4,0)</f>
        <v>130106</v>
      </c>
      <c r="E7349" s="141">
        <v>11</v>
      </c>
    </row>
    <row r="7350" spans="1:5">
      <c r="A7350" s="139">
        <v>44237</v>
      </c>
      <c r="B7350" s="140">
        <v>44237</v>
      </c>
      <c r="C7350" s="141" t="s">
        <v>870</v>
      </c>
      <c r="D7350" s="142">
        <f>VLOOKUP(Pag_Inicio_Corr_mas_casos[[#This Row],[Corregimiento]],Hoja3!$A$2:$D$676,4,0)</f>
        <v>30111</v>
      </c>
      <c r="E7350" s="141">
        <v>11</v>
      </c>
    </row>
    <row r="7351" spans="1:5">
      <c r="A7351" s="139">
        <v>44237</v>
      </c>
      <c r="B7351" s="140">
        <v>44237</v>
      </c>
      <c r="C7351" s="141" t="s">
        <v>477</v>
      </c>
      <c r="D7351" s="142">
        <f>VLOOKUP(Pag_Inicio_Corr_mas_casos[[#This Row],[Corregimiento]],Hoja3!$A$2:$D$676,4,0)</f>
        <v>130702</v>
      </c>
      <c r="E7351" s="141">
        <v>11</v>
      </c>
    </row>
    <row r="7352" spans="1:5">
      <c r="A7352" s="139">
        <v>44237</v>
      </c>
      <c r="B7352" s="140">
        <v>44237</v>
      </c>
      <c r="C7352" s="141" t="s">
        <v>474</v>
      </c>
      <c r="D7352" s="142">
        <f>VLOOKUP(Pag_Inicio_Corr_mas_casos[[#This Row],[Corregimiento]],Hoja3!$A$2:$D$676,4,0)</f>
        <v>90101</v>
      </c>
      <c r="E7352" s="141">
        <v>11</v>
      </c>
    </row>
    <row r="7353" spans="1:5">
      <c r="A7353" s="139">
        <v>44237</v>
      </c>
      <c r="B7353" s="140">
        <v>44237</v>
      </c>
      <c r="C7353" s="141" t="s">
        <v>809</v>
      </c>
      <c r="D7353" s="142">
        <f>VLOOKUP(Pag_Inicio_Corr_mas_casos[[#This Row],[Corregimiento]],Hoja3!$A$2:$D$676,4,0)</f>
        <v>80823</v>
      </c>
      <c r="E7353" s="141">
        <v>11</v>
      </c>
    </row>
    <row r="7354" spans="1:5">
      <c r="A7354" s="139">
        <v>44237</v>
      </c>
      <c r="B7354" s="140">
        <v>44237</v>
      </c>
      <c r="C7354" s="141" t="s">
        <v>808</v>
      </c>
      <c r="D7354" s="142">
        <f>VLOOKUP(Pag_Inicio_Corr_mas_casos[[#This Row],[Corregimiento]],Hoja3!$A$2:$D$676,4,0)</f>
        <v>80810</v>
      </c>
      <c r="E7354" s="141">
        <v>11</v>
      </c>
    </row>
    <row r="7355" spans="1:5">
      <c r="A7355" s="209">
        <v>44238</v>
      </c>
      <c r="B7355" s="210">
        <v>44238</v>
      </c>
      <c r="C7355" s="211" t="s">
        <v>490</v>
      </c>
      <c r="D7355" s="212">
        <f>VLOOKUP(Pag_Inicio_Corr_mas_casos[[#This Row],[Corregimiento]],Hoja3!$A$2:$D$676,4,0)</f>
        <v>40601</v>
      </c>
      <c r="E7355" s="211">
        <v>28</v>
      </c>
    </row>
    <row r="7356" spans="1:5">
      <c r="A7356" s="209">
        <v>44238</v>
      </c>
      <c r="B7356" s="210">
        <v>44238</v>
      </c>
      <c r="C7356" s="211" t="s">
        <v>539</v>
      </c>
      <c r="D7356" s="212">
        <f>VLOOKUP(Pag_Inicio_Corr_mas_casos[[#This Row],[Corregimiento]],Hoja3!$A$2:$D$676,4,0)</f>
        <v>91001</v>
      </c>
      <c r="E7356" s="211">
        <v>25</v>
      </c>
    </row>
    <row r="7357" spans="1:5">
      <c r="A7357" s="209">
        <v>44238</v>
      </c>
      <c r="B7357" s="210">
        <v>44238</v>
      </c>
      <c r="C7357" s="211" t="s">
        <v>526</v>
      </c>
      <c r="D7357" s="212">
        <f>VLOOKUP(Pag_Inicio_Corr_mas_casos[[#This Row],[Corregimiento]],Hoja3!$A$2:$D$676,4,0)</f>
        <v>40201</v>
      </c>
      <c r="E7357" s="211">
        <v>19</v>
      </c>
    </row>
    <row r="7358" spans="1:5">
      <c r="A7358" s="209">
        <v>44238</v>
      </c>
      <c r="B7358" s="210">
        <v>44238</v>
      </c>
      <c r="C7358" s="211" t="s">
        <v>977</v>
      </c>
      <c r="D7358" s="212">
        <f>VLOOKUP(Pag_Inicio_Corr_mas_casos[[#This Row],[Corregimiento]],Hoja3!$A$2:$D$676,4,0)</f>
        <v>20601</v>
      </c>
      <c r="E7358" s="211">
        <v>15</v>
      </c>
    </row>
    <row r="7359" spans="1:5">
      <c r="A7359" s="209">
        <v>44238</v>
      </c>
      <c r="B7359" s="210">
        <v>44238</v>
      </c>
      <c r="C7359" s="211" t="s">
        <v>888</v>
      </c>
      <c r="D7359" s="212">
        <f>VLOOKUP(Pag_Inicio_Corr_mas_casos[[#This Row],[Corregimiento]],Hoja3!$A$2:$D$676,4,0)</f>
        <v>90301</v>
      </c>
      <c r="E7359" s="211">
        <v>15</v>
      </c>
    </row>
    <row r="7360" spans="1:5">
      <c r="A7360" s="209">
        <v>44238</v>
      </c>
      <c r="B7360" s="210">
        <v>44238</v>
      </c>
      <c r="C7360" s="211" t="s">
        <v>978</v>
      </c>
      <c r="D7360" s="212">
        <f>VLOOKUP(Pag_Inicio_Corr_mas_casos[[#This Row],[Corregimiento]],Hoja3!$A$2:$D$676,4,0)</f>
        <v>40612</v>
      </c>
      <c r="E7360" s="211">
        <v>14</v>
      </c>
    </row>
    <row r="7361" spans="1:5">
      <c r="A7361" s="209">
        <v>44238</v>
      </c>
      <c r="B7361" s="210">
        <v>44238</v>
      </c>
      <c r="C7361" s="211" t="s">
        <v>542</v>
      </c>
      <c r="D7361" s="212">
        <f>VLOOKUP(Pag_Inicio_Corr_mas_casos[[#This Row],[Corregimiento]],Hoja3!$A$2:$D$676,4,0)</f>
        <v>80819</v>
      </c>
      <c r="E7361" s="211">
        <v>14</v>
      </c>
    </row>
    <row r="7362" spans="1:5">
      <c r="A7362" s="209">
        <v>44238</v>
      </c>
      <c r="B7362" s="210">
        <v>44238</v>
      </c>
      <c r="C7362" s="211" t="s">
        <v>491</v>
      </c>
      <c r="D7362" s="212">
        <f>VLOOKUP(Pag_Inicio_Corr_mas_casos[[#This Row],[Corregimiento]],Hoja3!$A$2:$D$676,4,0)</f>
        <v>40611</v>
      </c>
      <c r="E7362" s="211">
        <v>14</v>
      </c>
    </row>
    <row r="7363" spans="1:5">
      <c r="A7363" s="209">
        <v>44238</v>
      </c>
      <c r="B7363" s="210">
        <v>44238</v>
      </c>
      <c r="C7363" s="211" t="s">
        <v>567</v>
      </c>
      <c r="D7363" s="212">
        <f>VLOOKUP(Pag_Inicio_Corr_mas_casos[[#This Row],[Corregimiento]],Hoja3!$A$2:$D$676,4,0)</f>
        <v>80806</v>
      </c>
      <c r="E7363" s="211">
        <v>11</v>
      </c>
    </row>
    <row r="7364" spans="1:5">
      <c r="A7364" s="209">
        <v>44238</v>
      </c>
      <c r="B7364" s="210">
        <v>44238</v>
      </c>
      <c r="C7364" s="211" t="s">
        <v>521</v>
      </c>
      <c r="D7364" s="212">
        <f>VLOOKUP(Pag_Inicio_Corr_mas_casos[[#This Row],[Corregimiento]],Hoja3!$A$2:$D$676,4,0)</f>
        <v>80813</v>
      </c>
      <c r="E7364" s="211">
        <v>11</v>
      </c>
    </row>
    <row r="7365" spans="1:5">
      <c r="A7365" s="209">
        <v>44238</v>
      </c>
      <c r="B7365" s="210">
        <v>44238</v>
      </c>
      <c r="C7365" s="211" t="s">
        <v>979</v>
      </c>
      <c r="D7365" s="212">
        <f>VLOOKUP(Pag_Inicio_Corr_mas_casos[[#This Row],[Corregimiento]],Hoja3!$A$2:$D$676,4,0)</f>
        <v>30103</v>
      </c>
      <c r="E7365" s="211">
        <v>10</v>
      </c>
    </row>
    <row r="7366" spans="1:5">
      <c r="A7366" s="209">
        <v>44238</v>
      </c>
      <c r="B7366" s="210">
        <v>44238</v>
      </c>
      <c r="C7366" s="211" t="s">
        <v>537</v>
      </c>
      <c r="D7366" s="212">
        <f>VLOOKUP(Pag_Inicio_Corr_mas_casos[[#This Row],[Corregimiento]],Hoja3!$A$2:$D$676,4,0)</f>
        <v>80809</v>
      </c>
      <c r="E7366" s="211">
        <v>9</v>
      </c>
    </row>
    <row r="7367" spans="1:5">
      <c r="A7367" s="209">
        <v>44238</v>
      </c>
      <c r="B7367" s="210">
        <v>44238</v>
      </c>
      <c r="C7367" s="211" t="s">
        <v>470</v>
      </c>
      <c r="D7367" s="212">
        <f>VLOOKUP(Pag_Inicio_Corr_mas_casos[[#This Row],[Corregimiento]],Hoja3!$A$2:$D$676,4,0)</f>
        <v>80821</v>
      </c>
      <c r="E7367" s="211">
        <v>9</v>
      </c>
    </row>
    <row r="7368" spans="1:5">
      <c r="A7368" s="209">
        <v>44238</v>
      </c>
      <c r="B7368" s="210">
        <v>44238</v>
      </c>
      <c r="C7368" s="211" t="s">
        <v>838</v>
      </c>
      <c r="D7368" s="212">
        <f>VLOOKUP(Pag_Inicio_Corr_mas_casos[[#This Row],[Corregimiento]],Hoja3!$A$2:$D$676,4,0)</f>
        <v>130716</v>
      </c>
      <c r="E7368" s="211">
        <v>8</v>
      </c>
    </row>
    <row r="7369" spans="1:5">
      <c r="A7369" s="209">
        <v>44238</v>
      </c>
      <c r="B7369" s="210">
        <v>44238</v>
      </c>
      <c r="C7369" s="211" t="s">
        <v>980</v>
      </c>
      <c r="D7369" s="212">
        <f>VLOOKUP(Pag_Inicio_Corr_mas_casos[[#This Row],[Corregimiento]],Hoja3!$A$2:$D$676,4,0)</f>
        <v>20203</v>
      </c>
      <c r="E7369" s="211">
        <v>8</v>
      </c>
    </row>
    <row r="7370" spans="1:5">
      <c r="A7370" s="209">
        <v>44238</v>
      </c>
      <c r="B7370" s="210">
        <v>44238</v>
      </c>
      <c r="C7370" s="211" t="s">
        <v>981</v>
      </c>
      <c r="D7370" s="212">
        <f>VLOOKUP(Pag_Inicio_Corr_mas_casos[[#This Row],[Corregimiento]],Hoja3!$A$2:$D$676,4,0)</f>
        <v>60101</v>
      </c>
      <c r="E7370" s="211">
        <v>8</v>
      </c>
    </row>
    <row r="7371" spans="1:5">
      <c r="A7371" s="209">
        <v>44238</v>
      </c>
      <c r="B7371" s="210">
        <v>44238</v>
      </c>
      <c r="C7371" s="211" t="s">
        <v>982</v>
      </c>
      <c r="D7371" s="212">
        <f>VLOOKUP(Pag_Inicio_Corr_mas_casos[[#This Row],[Corregimiento]],Hoja3!$A$2:$D$676,4,0)</f>
        <v>10201</v>
      </c>
      <c r="E7371" s="211">
        <v>7</v>
      </c>
    </row>
    <row r="7372" spans="1:5">
      <c r="A7372" s="209">
        <v>44238</v>
      </c>
      <c r="B7372" s="210">
        <v>44238</v>
      </c>
      <c r="C7372" s="211" t="s">
        <v>983</v>
      </c>
      <c r="D7372" s="212">
        <f>VLOOKUP(Pag_Inicio_Corr_mas_casos[[#This Row],[Corregimiento]],Hoja3!$A$2:$D$676,4,0)</f>
        <v>40606</v>
      </c>
      <c r="E7372" s="211">
        <v>7</v>
      </c>
    </row>
    <row r="7373" spans="1:5">
      <c r="A7373" s="209">
        <v>44238</v>
      </c>
      <c r="B7373" s="210">
        <v>44238</v>
      </c>
      <c r="C7373" s="211" t="s">
        <v>984</v>
      </c>
      <c r="D7373" s="212">
        <f>VLOOKUP(Pag_Inicio_Corr_mas_casos[[#This Row],[Corregimiento]],Hoja3!$A$2:$D$676,4,0)</f>
        <v>81008</v>
      </c>
      <c r="E7373" s="211">
        <v>7</v>
      </c>
    </row>
    <row r="7374" spans="1:5">
      <c r="A7374" s="209">
        <v>44238</v>
      </c>
      <c r="B7374" s="210">
        <v>44238</v>
      </c>
      <c r="C7374" s="211" t="s">
        <v>700</v>
      </c>
      <c r="D7374" s="212">
        <f>VLOOKUP(Pag_Inicio_Corr_mas_casos[[#This Row],[Corregimiento]],Hoja3!$A$2:$D$676,4,0)</f>
        <v>40514</v>
      </c>
      <c r="E7374" s="211">
        <v>7</v>
      </c>
    </row>
    <row r="7375" spans="1:5">
      <c r="A7375" s="90">
        <v>44239</v>
      </c>
      <c r="B7375" s="91">
        <v>44239</v>
      </c>
      <c r="C7375" s="92" t="s">
        <v>834</v>
      </c>
      <c r="D7375" s="93">
        <f>VLOOKUP(Pag_Inicio_Corr_mas_casos[[#This Row],[Corregimiento]],Hoja3!$A$2:$D$676,4,0)</f>
        <v>81002</v>
      </c>
      <c r="E7375" s="92">
        <v>49</v>
      </c>
    </row>
    <row r="7376" spans="1:5">
      <c r="A7376" s="90">
        <v>44239</v>
      </c>
      <c r="B7376" s="91">
        <v>44239</v>
      </c>
      <c r="C7376" s="92" t="s">
        <v>490</v>
      </c>
      <c r="D7376" s="93">
        <f>VLOOKUP(Pag_Inicio_Corr_mas_casos[[#This Row],[Corregimiento]],Hoja3!$A$2:$D$676,4,0)</f>
        <v>40601</v>
      </c>
      <c r="E7376" s="92">
        <v>34</v>
      </c>
    </row>
    <row r="7377" spans="1:5">
      <c r="A7377" s="90">
        <v>44239</v>
      </c>
      <c r="B7377" s="91">
        <v>44239</v>
      </c>
      <c r="C7377" s="92" t="s">
        <v>539</v>
      </c>
      <c r="D7377" s="93">
        <f>VLOOKUP(Pag_Inicio_Corr_mas_casos[[#This Row],[Corregimiento]],Hoja3!$A$2:$D$676,4,0)</f>
        <v>91001</v>
      </c>
      <c r="E7377" s="92">
        <v>24</v>
      </c>
    </row>
    <row r="7378" spans="1:5">
      <c r="A7378" s="90">
        <v>44239</v>
      </c>
      <c r="B7378" s="91">
        <v>44239</v>
      </c>
      <c r="C7378" s="92" t="s">
        <v>561</v>
      </c>
      <c r="D7378" s="93">
        <f>VLOOKUP(Pag_Inicio_Corr_mas_casos[[#This Row],[Corregimiento]],Hoja3!$A$2:$D$676,4,0)</f>
        <v>80819</v>
      </c>
      <c r="E7378" s="92">
        <v>22</v>
      </c>
    </row>
    <row r="7379" spans="1:5">
      <c r="A7379" s="90">
        <v>44239</v>
      </c>
      <c r="B7379" s="91">
        <v>44239</v>
      </c>
      <c r="C7379" s="92" t="s">
        <v>477</v>
      </c>
      <c r="D7379" s="93">
        <f>VLOOKUP(Pag_Inicio_Corr_mas_casos[[#This Row],[Corregimiento]],Hoja3!$A$2:$D$676,4,0)</f>
        <v>130702</v>
      </c>
      <c r="E7379" s="92">
        <v>22</v>
      </c>
    </row>
    <row r="7380" spans="1:5">
      <c r="A7380" s="90">
        <v>44239</v>
      </c>
      <c r="B7380" s="91">
        <v>44239</v>
      </c>
      <c r="C7380" s="92" t="s">
        <v>821</v>
      </c>
      <c r="D7380" s="93">
        <f>VLOOKUP(Pag_Inicio_Corr_mas_casos[[#This Row],[Corregimiento]],Hoja3!$A$2:$D$676,4,0)</f>
        <v>81006</v>
      </c>
      <c r="E7380" s="92">
        <v>18</v>
      </c>
    </row>
    <row r="7381" spans="1:5">
      <c r="A7381" s="90">
        <v>44239</v>
      </c>
      <c r="B7381" s="91">
        <v>44239</v>
      </c>
      <c r="C7381" s="92" t="s">
        <v>505</v>
      </c>
      <c r="D7381" s="93">
        <f>VLOOKUP(Pag_Inicio_Corr_mas_casos[[#This Row],[Corregimiento]],Hoja3!$A$2:$D$676,4,0)</f>
        <v>81003</v>
      </c>
      <c r="E7381" s="92">
        <v>14</v>
      </c>
    </row>
    <row r="7382" spans="1:5">
      <c r="A7382" s="90">
        <v>44239</v>
      </c>
      <c r="B7382" s="91">
        <v>44239</v>
      </c>
      <c r="C7382" s="92" t="s">
        <v>868</v>
      </c>
      <c r="D7382" s="93">
        <f>VLOOKUP(Pag_Inicio_Corr_mas_casos[[#This Row],[Corregimiento]],Hoja3!$A$2:$D$676,4,0)</f>
        <v>81001</v>
      </c>
      <c r="E7382" s="92">
        <v>14</v>
      </c>
    </row>
    <row r="7383" spans="1:5">
      <c r="A7383" s="90">
        <v>44239</v>
      </c>
      <c r="B7383" s="91">
        <v>44239</v>
      </c>
      <c r="C7383" s="92" t="s">
        <v>492</v>
      </c>
      <c r="D7383" s="93">
        <f>VLOOKUP(Pag_Inicio_Corr_mas_casos[[#This Row],[Corregimiento]],Hoja3!$A$2:$D$676,4,0)</f>
        <v>40612</v>
      </c>
      <c r="E7383" s="92">
        <v>14</v>
      </c>
    </row>
    <row r="7384" spans="1:5">
      <c r="A7384" s="90">
        <v>44239</v>
      </c>
      <c r="B7384" s="91">
        <v>44239</v>
      </c>
      <c r="C7384" s="92" t="s">
        <v>473</v>
      </c>
      <c r="D7384" s="93">
        <f>VLOOKUP(Pag_Inicio_Corr_mas_casos[[#This Row],[Corregimiento]],Hoja3!$A$2:$D$676,4,0)</f>
        <v>130101</v>
      </c>
      <c r="E7384" s="92">
        <v>13</v>
      </c>
    </row>
    <row r="7385" spans="1:5">
      <c r="A7385" s="90">
        <v>44239</v>
      </c>
      <c r="B7385" s="91">
        <v>44239</v>
      </c>
      <c r="C7385" s="92" t="s">
        <v>470</v>
      </c>
      <c r="D7385" s="93">
        <f>VLOOKUP(Pag_Inicio_Corr_mas_casos[[#This Row],[Corregimiento]],Hoja3!$A$2:$D$676,4,0)</f>
        <v>80821</v>
      </c>
      <c r="E7385" s="92">
        <v>13</v>
      </c>
    </row>
    <row r="7386" spans="1:5">
      <c r="A7386" s="90">
        <v>44239</v>
      </c>
      <c r="B7386" s="91">
        <v>44239</v>
      </c>
      <c r="C7386" s="92" t="s">
        <v>491</v>
      </c>
      <c r="D7386" s="93">
        <f>VLOOKUP(Pag_Inicio_Corr_mas_casos[[#This Row],[Corregimiento]],Hoja3!$A$2:$D$676,4,0)</f>
        <v>40611</v>
      </c>
      <c r="E7386" s="92">
        <v>12</v>
      </c>
    </row>
    <row r="7387" spans="1:5">
      <c r="A7387" s="90">
        <v>44239</v>
      </c>
      <c r="B7387" s="91">
        <v>44239</v>
      </c>
      <c r="C7387" s="92" t="s">
        <v>809</v>
      </c>
      <c r="D7387" s="93">
        <f>VLOOKUP(Pag_Inicio_Corr_mas_casos[[#This Row],[Corregimiento]],Hoja3!$A$2:$D$676,4,0)</f>
        <v>80823</v>
      </c>
      <c r="E7387" s="92">
        <v>11</v>
      </c>
    </row>
    <row r="7388" spans="1:5">
      <c r="A7388" s="90">
        <v>44239</v>
      </c>
      <c r="B7388" s="91">
        <v>44239</v>
      </c>
      <c r="C7388" s="92" t="s">
        <v>479</v>
      </c>
      <c r="D7388" s="93">
        <f>VLOOKUP(Pag_Inicio_Corr_mas_casos[[#This Row],[Corregimiento]],Hoja3!$A$2:$D$676,4,0)</f>
        <v>80806</v>
      </c>
      <c r="E7388" s="92">
        <v>11</v>
      </c>
    </row>
    <row r="7389" spans="1:5">
      <c r="A7389" s="90">
        <v>44239</v>
      </c>
      <c r="B7389" s="91">
        <v>44239</v>
      </c>
      <c r="C7389" s="92" t="s">
        <v>867</v>
      </c>
      <c r="D7389" s="93">
        <f>VLOOKUP(Pag_Inicio_Corr_mas_casos[[#This Row],[Corregimiento]],Hoja3!$A$2:$D$676,4,0)</f>
        <v>81008</v>
      </c>
      <c r="E7389" s="92">
        <v>10</v>
      </c>
    </row>
    <row r="7390" spans="1:5">
      <c r="A7390" s="90">
        <v>44239</v>
      </c>
      <c r="B7390" s="91">
        <v>44239</v>
      </c>
      <c r="C7390" s="92" t="s">
        <v>894</v>
      </c>
      <c r="D7390" s="93">
        <f>VLOOKUP(Pag_Inicio_Corr_mas_casos[[#This Row],[Corregimiento]],Hoja3!$A$2:$D$676,4,0)</f>
        <v>20105</v>
      </c>
      <c r="E7390" s="92">
        <v>10</v>
      </c>
    </row>
    <row r="7391" spans="1:5">
      <c r="A7391" s="90">
        <v>44239</v>
      </c>
      <c r="B7391" s="91">
        <v>44239</v>
      </c>
      <c r="C7391" s="92" t="s">
        <v>508</v>
      </c>
      <c r="D7391" s="93">
        <f>VLOOKUP(Pag_Inicio_Corr_mas_casos[[#This Row],[Corregimiento]],Hoja3!$A$2:$D$676,4,0)</f>
        <v>40501</v>
      </c>
      <c r="E7391" s="92">
        <v>10</v>
      </c>
    </row>
    <row r="7392" spans="1:5">
      <c r="A7392" s="90">
        <v>44239</v>
      </c>
      <c r="B7392" s="91">
        <v>44239</v>
      </c>
      <c r="C7392" s="92" t="s">
        <v>499</v>
      </c>
      <c r="D7392" s="93">
        <f>VLOOKUP(Pag_Inicio_Corr_mas_casos[[#This Row],[Corregimiento]],Hoja3!$A$2:$D$676,4,0)</f>
        <v>10214</v>
      </c>
      <c r="E7392" s="92">
        <v>9</v>
      </c>
    </row>
    <row r="7393" spans="1:5">
      <c r="A7393" s="90">
        <v>44239</v>
      </c>
      <c r="B7393" s="91">
        <v>44239</v>
      </c>
      <c r="C7393" s="92" t="s">
        <v>478</v>
      </c>
      <c r="D7393" s="93">
        <f>VLOOKUP(Pag_Inicio_Corr_mas_casos[[#This Row],[Corregimiento]],Hoja3!$A$2:$D$676,4,0)</f>
        <v>80807</v>
      </c>
      <c r="E7393" s="92">
        <v>9</v>
      </c>
    </row>
    <row r="7394" spans="1:5">
      <c r="A7394" s="90">
        <v>44239</v>
      </c>
      <c r="B7394" s="91">
        <v>44239</v>
      </c>
      <c r="C7394" s="92" t="s">
        <v>812</v>
      </c>
      <c r="D7394" s="93">
        <f>VLOOKUP(Pag_Inicio_Corr_mas_casos[[#This Row],[Corregimiento]],Hoja3!$A$2:$D$676,4,0)</f>
        <v>81007</v>
      </c>
      <c r="E7394" s="92">
        <v>9</v>
      </c>
    </row>
    <row r="7395" spans="1:5">
      <c r="A7395" s="98">
        <v>44240</v>
      </c>
      <c r="B7395" s="99">
        <v>44240</v>
      </c>
      <c r="C7395" s="100" t="s">
        <v>764</v>
      </c>
      <c r="D7395" s="101">
        <f>VLOOKUP(Pag_Inicio_Corr_mas_casos[[#This Row],[Corregimiento]],Hoja3!$A$2:$D$676,4,0)</f>
        <v>91001</v>
      </c>
      <c r="E7395" s="100">
        <v>20</v>
      </c>
    </row>
    <row r="7396" spans="1:5">
      <c r="A7396" s="98">
        <v>44240</v>
      </c>
      <c r="B7396" s="99">
        <v>44240</v>
      </c>
      <c r="C7396" s="100" t="s">
        <v>985</v>
      </c>
      <c r="D7396" s="101">
        <f>VLOOKUP(Pag_Inicio_Corr_mas_casos[[#This Row],[Corregimiento]],Hoja3!$A$2:$D$676,4,0)</f>
        <v>40601</v>
      </c>
      <c r="E7396" s="100">
        <v>19</v>
      </c>
    </row>
    <row r="7397" spans="1:5">
      <c r="A7397" s="98">
        <v>44240</v>
      </c>
      <c r="B7397" s="99">
        <v>44240</v>
      </c>
      <c r="C7397" s="100" t="s">
        <v>470</v>
      </c>
      <c r="D7397" s="101">
        <f>VLOOKUP(Pag_Inicio_Corr_mas_casos[[#This Row],[Corregimiento]],Hoja3!$A$2:$D$676,4,0)</f>
        <v>80821</v>
      </c>
      <c r="E7397" s="100">
        <v>15</v>
      </c>
    </row>
    <row r="7398" spans="1:5">
      <c r="A7398" s="98">
        <v>44240</v>
      </c>
      <c r="B7398" s="99">
        <v>44240</v>
      </c>
      <c r="C7398" s="100" t="s">
        <v>561</v>
      </c>
      <c r="D7398" s="101">
        <f>VLOOKUP(Pag_Inicio_Corr_mas_casos[[#This Row],[Corregimiento]],Hoja3!$A$2:$D$676,4,0)</f>
        <v>80819</v>
      </c>
      <c r="E7398" s="100">
        <v>14</v>
      </c>
    </row>
    <row r="7399" spans="1:5">
      <c r="A7399" s="98">
        <v>44240</v>
      </c>
      <c r="B7399" s="99">
        <v>44240</v>
      </c>
      <c r="C7399" s="100" t="s">
        <v>557</v>
      </c>
      <c r="D7399" s="101">
        <f>VLOOKUP(Pag_Inicio_Corr_mas_casos[[#This Row],[Corregimiento]],Hoja3!$A$2:$D$676,4,0)</f>
        <v>80817</v>
      </c>
      <c r="E7399" s="100">
        <v>14</v>
      </c>
    </row>
    <row r="7400" spans="1:5">
      <c r="A7400" s="98">
        <v>44240</v>
      </c>
      <c r="B7400" s="99">
        <v>44240</v>
      </c>
      <c r="C7400" s="100" t="s">
        <v>986</v>
      </c>
      <c r="D7400" s="101">
        <f>VLOOKUP(Pag_Inicio_Corr_mas_casos[[#This Row],[Corregimiento]],Hoja3!$A$2:$D$676,4,0)</f>
        <v>90301</v>
      </c>
      <c r="E7400" s="100">
        <v>14</v>
      </c>
    </row>
    <row r="7401" spans="1:5">
      <c r="A7401" s="98">
        <v>44240</v>
      </c>
      <c r="B7401" s="99">
        <v>44240</v>
      </c>
      <c r="C7401" s="100" t="s">
        <v>574</v>
      </c>
      <c r="D7401" s="101">
        <f>VLOOKUP(Pag_Inicio_Corr_mas_casos[[#This Row],[Corregimiento]],Hoja3!$A$2:$D$676,4,0)</f>
        <v>80813</v>
      </c>
      <c r="E7401" s="100">
        <v>12</v>
      </c>
    </row>
    <row r="7402" spans="1:5">
      <c r="A7402" s="98">
        <v>44240</v>
      </c>
      <c r="B7402" s="99">
        <v>44240</v>
      </c>
      <c r="C7402" s="100" t="s">
        <v>987</v>
      </c>
      <c r="D7402" s="101">
        <f>VLOOKUP(Pag_Inicio_Corr_mas_casos[[#This Row],[Corregimiento]],Hoja3!$A$2:$D$676,4,0)</f>
        <v>91109</v>
      </c>
      <c r="E7402" s="100">
        <v>11</v>
      </c>
    </row>
    <row r="7403" spans="1:5">
      <c r="A7403" s="98">
        <v>44240</v>
      </c>
      <c r="B7403" s="99">
        <v>44240</v>
      </c>
      <c r="C7403" s="100" t="s">
        <v>988</v>
      </c>
      <c r="D7403" s="101">
        <f>VLOOKUP(Pag_Inicio_Corr_mas_casos[[#This Row],[Corregimiento]],Hoja3!$A$2:$D$676,4,0)</f>
        <v>40201</v>
      </c>
      <c r="E7403" s="100">
        <v>10</v>
      </c>
    </row>
    <row r="7404" spans="1:5">
      <c r="A7404" s="98">
        <v>44240</v>
      </c>
      <c r="B7404" s="99">
        <v>44240</v>
      </c>
      <c r="C7404" s="100" t="s">
        <v>989</v>
      </c>
      <c r="D7404" s="101">
        <f>VLOOKUP(Pag_Inicio_Corr_mas_casos[[#This Row],[Corregimiento]],Hoja3!$A$2:$D$676,4,0)</f>
        <v>40205</v>
      </c>
      <c r="E7404" s="100">
        <v>10</v>
      </c>
    </row>
    <row r="7405" spans="1:5">
      <c r="A7405" s="98">
        <v>44240</v>
      </c>
      <c r="B7405" s="99">
        <v>44240</v>
      </c>
      <c r="C7405" s="100" t="s">
        <v>977</v>
      </c>
      <c r="D7405" s="101">
        <f>VLOOKUP(Pag_Inicio_Corr_mas_casos[[#This Row],[Corregimiento]],Hoja3!$A$2:$D$676,4,0)</f>
        <v>20601</v>
      </c>
      <c r="E7405" s="100">
        <v>9</v>
      </c>
    </row>
    <row r="7406" spans="1:5">
      <c r="A7406" s="98">
        <v>44240</v>
      </c>
      <c r="B7406" s="99">
        <v>44240</v>
      </c>
      <c r="C7406" s="100" t="s">
        <v>619</v>
      </c>
      <c r="D7406" s="101">
        <f>VLOOKUP(Pag_Inicio_Corr_mas_casos[[#This Row],[Corregimiento]],Hoja3!$A$2:$D$676,4,0)</f>
        <v>40503</v>
      </c>
      <c r="E7406" s="100">
        <v>9</v>
      </c>
    </row>
    <row r="7407" spans="1:5">
      <c r="A7407" s="98">
        <v>44240</v>
      </c>
      <c r="B7407" s="99">
        <v>44240</v>
      </c>
      <c r="C7407" s="100" t="s">
        <v>579</v>
      </c>
      <c r="D7407" s="101">
        <f>VLOOKUP(Pag_Inicio_Corr_mas_casos[[#This Row],[Corregimiento]],Hoja3!$A$2:$D$676,4,0)</f>
        <v>80815</v>
      </c>
      <c r="E7407" s="100">
        <v>9</v>
      </c>
    </row>
    <row r="7408" spans="1:5">
      <c r="A7408" s="98">
        <v>44240</v>
      </c>
      <c r="B7408" s="99">
        <v>44240</v>
      </c>
      <c r="C7408" s="100" t="s">
        <v>962</v>
      </c>
      <c r="D7408" s="101">
        <f>VLOOKUP(Pag_Inicio_Corr_mas_casos[[#This Row],[Corregimiento]],Hoja3!$A$2:$D$676,4,0)</f>
        <v>130101</v>
      </c>
      <c r="E7408" s="100">
        <v>9</v>
      </c>
    </row>
    <row r="7409" spans="1:5">
      <c r="A7409" s="98">
        <v>44240</v>
      </c>
      <c r="B7409" s="99">
        <v>44240</v>
      </c>
      <c r="C7409" s="100" t="s">
        <v>695</v>
      </c>
      <c r="D7409" s="101">
        <f>VLOOKUP(Pag_Inicio_Corr_mas_casos[[#This Row],[Corregimiento]],Hoja3!$A$2:$D$676,4,0)</f>
        <v>130310</v>
      </c>
      <c r="E7409" s="100">
        <v>9</v>
      </c>
    </row>
    <row r="7410" spans="1:5">
      <c r="A7410" s="98">
        <v>44240</v>
      </c>
      <c r="B7410" s="99">
        <v>44240</v>
      </c>
      <c r="C7410" s="100" t="s">
        <v>628</v>
      </c>
      <c r="D7410" s="101">
        <f>VLOOKUP(Pag_Inicio_Corr_mas_casos[[#This Row],[Corregimiento]],Hoja3!$A$2:$D$676,4,0)</f>
        <v>40611</v>
      </c>
      <c r="E7410" s="100">
        <v>9</v>
      </c>
    </row>
    <row r="7411" spans="1:5">
      <c r="A7411" s="98">
        <v>44240</v>
      </c>
      <c r="B7411" s="99">
        <v>44240</v>
      </c>
      <c r="C7411" s="100" t="s">
        <v>570</v>
      </c>
      <c r="D7411" s="101">
        <f>VLOOKUP(Pag_Inicio_Corr_mas_casos[[#This Row],[Corregimiento]],Hoja3!$A$2:$D$676,4,0)</f>
        <v>30107</v>
      </c>
      <c r="E7411" s="100">
        <v>8</v>
      </c>
    </row>
    <row r="7412" spans="1:5">
      <c r="A7412" s="98">
        <v>44240</v>
      </c>
      <c r="B7412" s="99">
        <v>44240</v>
      </c>
      <c r="C7412" s="100" t="s">
        <v>840</v>
      </c>
      <c r="D7412" s="101">
        <f>VLOOKUP(Pag_Inicio_Corr_mas_casos[[#This Row],[Corregimiento]],Hoja3!$A$2:$D$676,4,0)</f>
        <v>80822</v>
      </c>
      <c r="E7412" s="100">
        <v>8</v>
      </c>
    </row>
    <row r="7413" spans="1:5">
      <c r="A7413" s="98">
        <v>44240</v>
      </c>
      <c r="B7413" s="99">
        <v>44240</v>
      </c>
      <c r="C7413" s="100" t="s">
        <v>567</v>
      </c>
      <c r="D7413" s="101">
        <f>VLOOKUP(Pag_Inicio_Corr_mas_casos[[#This Row],[Corregimiento]],Hoja3!$A$2:$D$676,4,0)</f>
        <v>80806</v>
      </c>
      <c r="E7413" s="100">
        <v>8</v>
      </c>
    </row>
    <row r="7414" spans="1:5">
      <c r="A7414" s="98">
        <v>44240</v>
      </c>
      <c r="B7414" s="99">
        <v>44240</v>
      </c>
      <c r="C7414" s="100" t="s">
        <v>552</v>
      </c>
      <c r="D7414" s="101">
        <f>VLOOKUP(Pag_Inicio_Corr_mas_casos[[#This Row],[Corregimiento]],Hoja3!$A$2:$D$676,4,0)</f>
        <v>130102</v>
      </c>
      <c r="E7414" s="100">
        <v>8</v>
      </c>
    </row>
    <row r="7415" spans="1:5">
      <c r="A7415" s="169">
        <v>44241</v>
      </c>
      <c r="B7415" s="170">
        <v>44241</v>
      </c>
      <c r="C7415" s="171" t="s">
        <v>490</v>
      </c>
      <c r="D7415" s="172">
        <f>VLOOKUP(Pag_Inicio_Corr_mas_casos[[#This Row],[Corregimiento]],Hoja3!$A$2:$D$676,4,0)</f>
        <v>40601</v>
      </c>
      <c r="E7415" s="171">
        <v>20</v>
      </c>
    </row>
    <row r="7416" spans="1:5">
      <c r="A7416" s="169">
        <v>44241</v>
      </c>
      <c r="B7416" s="170">
        <v>44241</v>
      </c>
      <c r="C7416" s="171" t="s">
        <v>869</v>
      </c>
      <c r="D7416" s="172">
        <f>VLOOKUP(Pag_Inicio_Corr_mas_casos[[#This Row],[Corregimiento]],Hoja3!$A$2:$D$676,4,0)</f>
        <v>81002</v>
      </c>
      <c r="E7416" s="171">
        <v>15</v>
      </c>
    </row>
    <row r="7417" spans="1:5">
      <c r="A7417" s="169">
        <v>44241</v>
      </c>
      <c r="B7417" s="170">
        <v>44241</v>
      </c>
      <c r="C7417" s="171" t="s">
        <v>527</v>
      </c>
      <c r="D7417" s="172">
        <f>VLOOKUP(Pag_Inicio_Corr_mas_casos[[#This Row],[Corregimiento]],Hoja3!$A$2:$D$676,4,0)</f>
        <v>130717</v>
      </c>
      <c r="E7417" s="171">
        <v>14</v>
      </c>
    </row>
    <row r="7418" spans="1:5">
      <c r="A7418" s="169">
        <v>44241</v>
      </c>
      <c r="B7418" s="170">
        <v>44241</v>
      </c>
      <c r="C7418" s="171" t="s">
        <v>515</v>
      </c>
      <c r="D7418" s="172">
        <f>VLOOKUP(Pag_Inicio_Corr_mas_casos[[#This Row],[Corregimiento]],Hoja3!$A$2:$D$676,4,0)</f>
        <v>91008</v>
      </c>
      <c r="E7418" s="171">
        <v>12</v>
      </c>
    </row>
    <row r="7419" spans="1:5">
      <c r="A7419" s="169">
        <v>44241</v>
      </c>
      <c r="B7419" s="170">
        <v>44241</v>
      </c>
      <c r="C7419" s="171" t="s">
        <v>470</v>
      </c>
      <c r="D7419" s="172">
        <f>VLOOKUP(Pag_Inicio_Corr_mas_casos[[#This Row],[Corregimiento]],Hoja3!$A$2:$D$676,4,0)</f>
        <v>80821</v>
      </c>
      <c r="E7419" s="171">
        <v>12</v>
      </c>
    </row>
    <row r="7420" spans="1:5">
      <c r="A7420" s="169">
        <v>44241</v>
      </c>
      <c r="B7420" s="170">
        <v>44241</v>
      </c>
      <c r="C7420" s="171" t="s">
        <v>875</v>
      </c>
      <c r="D7420" s="172">
        <f>VLOOKUP(Pag_Inicio_Corr_mas_casos[[#This Row],[Corregimiento]],Hoja3!$A$2:$D$676,4,0)</f>
        <v>20609</v>
      </c>
      <c r="E7420" s="171">
        <v>11</v>
      </c>
    </row>
    <row r="7421" spans="1:5">
      <c r="A7421" s="169">
        <v>44241</v>
      </c>
      <c r="B7421" s="170">
        <v>44241</v>
      </c>
      <c r="C7421" s="171" t="s">
        <v>521</v>
      </c>
      <c r="D7421" s="172">
        <f>VLOOKUP(Pag_Inicio_Corr_mas_casos[[#This Row],[Corregimiento]],Hoja3!$A$2:$D$676,4,0)</f>
        <v>80813</v>
      </c>
      <c r="E7421" s="171">
        <v>10</v>
      </c>
    </row>
    <row r="7422" spans="1:5">
      <c r="A7422" s="169">
        <v>44241</v>
      </c>
      <c r="B7422" s="170">
        <v>44241</v>
      </c>
      <c r="C7422" s="171" t="s">
        <v>491</v>
      </c>
      <c r="D7422" s="172">
        <f>VLOOKUP(Pag_Inicio_Corr_mas_casos[[#This Row],[Corregimiento]],Hoja3!$A$2:$D$676,4,0)</f>
        <v>40611</v>
      </c>
      <c r="E7422" s="171">
        <v>10</v>
      </c>
    </row>
    <row r="7423" spans="1:5">
      <c r="A7423" s="169">
        <v>44241</v>
      </c>
      <c r="B7423" s="170">
        <v>44241</v>
      </c>
      <c r="C7423" s="171" t="s">
        <v>542</v>
      </c>
      <c r="D7423" s="172">
        <f>VLOOKUP(Pag_Inicio_Corr_mas_casos[[#This Row],[Corregimiento]],Hoja3!$A$2:$D$676,4,0)</f>
        <v>80819</v>
      </c>
      <c r="E7423" s="171">
        <v>9</v>
      </c>
    </row>
    <row r="7424" spans="1:5">
      <c r="A7424" s="169">
        <v>44241</v>
      </c>
      <c r="B7424" s="170">
        <v>44241</v>
      </c>
      <c r="C7424" s="171" t="s">
        <v>812</v>
      </c>
      <c r="D7424" s="172">
        <f>VLOOKUP(Pag_Inicio_Corr_mas_casos[[#This Row],[Corregimiento]],Hoja3!$A$2:$D$676,4,0)</f>
        <v>81007</v>
      </c>
      <c r="E7424" s="171">
        <v>8</v>
      </c>
    </row>
    <row r="7425" spans="1:5">
      <c r="A7425" s="169">
        <v>44241</v>
      </c>
      <c r="B7425" s="170">
        <v>44241</v>
      </c>
      <c r="C7425" s="171" t="s">
        <v>867</v>
      </c>
      <c r="D7425" s="172">
        <f>VLOOKUP(Pag_Inicio_Corr_mas_casos[[#This Row],[Corregimiento]],Hoja3!$A$2:$D$676,4,0)</f>
        <v>81008</v>
      </c>
      <c r="E7425" s="171">
        <v>8</v>
      </c>
    </row>
    <row r="7426" spans="1:5">
      <c r="A7426" s="169">
        <v>44241</v>
      </c>
      <c r="B7426" s="170">
        <v>44241</v>
      </c>
      <c r="C7426" s="171" t="s">
        <v>526</v>
      </c>
      <c r="D7426" s="172">
        <f>VLOOKUP(Pag_Inicio_Corr_mas_casos[[#This Row],[Corregimiento]],Hoja3!$A$2:$D$676,4,0)</f>
        <v>40201</v>
      </c>
      <c r="E7426" s="171">
        <v>7</v>
      </c>
    </row>
    <row r="7427" spans="1:5">
      <c r="A7427" s="169">
        <v>44241</v>
      </c>
      <c r="B7427" s="170">
        <v>44241</v>
      </c>
      <c r="C7427" s="171" t="s">
        <v>846</v>
      </c>
      <c r="D7427" s="172">
        <f>VLOOKUP(Pag_Inicio_Corr_mas_casos[[#This Row],[Corregimiento]],Hoja3!$A$2:$D$676,4,0)</f>
        <v>130706</v>
      </c>
      <c r="E7427" s="171">
        <v>7</v>
      </c>
    </row>
    <row r="7428" spans="1:5">
      <c r="A7428" s="169">
        <v>44241</v>
      </c>
      <c r="B7428" s="170">
        <v>44241</v>
      </c>
      <c r="C7428" s="171" t="s">
        <v>522</v>
      </c>
      <c r="D7428" s="172">
        <f>VLOOKUP(Pag_Inicio_Corr_mas_casos[[#This Row],[Corregimiento]],Hoja3!$A$2:$D$676,4,0)</f>
        <v>20601</v>
      </c>
      <c r="E7428" s="171">
        <v>7</v>
      </c>
    </row>
    <row r="7429" spans="1:5">
      <c r="A7429" s="169">
        <v>44241</v>
      </c>
      <c r="B7429" s="170">
        <v>44241</v>
      </c>
      <c r="C7429" s="171" t="s">
        <v>809</v>
      </c>
      <c r="D7429" s="172">
        <f>VLOOKUP(Pag_Inicio_Corr_mas_casos[[#This Row],[Corregimiento]],Hoja3!$A$2:$D$676,4,0)</f>
        <v>80823</v>
      </c>
      <c r="E7429" s="171">
        <v>7</v>
      </c>
    </row>
    <row r="7430" spans="1:5">
      <c r="A7430" s="169">
        <v>44241</v>
      </c>
      <c r="B7430" s="170">
        <v>44241</v>
      </c>
      <c r="C7430" s="171" t="s">
        <v>531</v>
      </c>
      <c r="D7430" s="172">
        <f>VLOOKUP(Pag_Inicio_Corr_mas_casos[[#This Row],[Corregimiento]],Hoja3!$A$2:$D$676,4,0)</f>
        <v>40205</v>
      </c>
      <c r="E7430" s="171">
        <v>7</v>
      </c>
    </row>
    <row r="7431" spans="1:5">
      <c r="A7431" s="169">
        <v>44241</v>
      </c>
      <c r="B7431" s="170">
        <v>44241</v>
      </c>
      <c r="C7431" s="171" t="s">
        <v>969</v>
      </c>
      <c r="D7431" s="172">
        <f>VLOOKUP(Pag_Inicio_Corr_mas_casos[[#This Row],[Corregimiento]],Hoja3!$A$2:$D$676,4,0)</f>
        <v>40104</v>
      </c>
      <c r="E7431" s="171">
        <v>7</v>
      </c>
    </row>
    <row r="7432" spans="1:5">
      <c r="A7432" s="169">
        <v>44241</v>
      </c>
      <c r="B7432" s="170">
        <v>44241</v>
      </c>
      <c r="C7432" s="171" t="s">
        <v>810</v>
      </c>
      <c r="D7432" s="172">
        <f>VLOOKUP(Pag_Inicio_Corr_mas_casos[[#This Row],[Corregimiento]],Hoja3!$A$2:$D$676,4,0)</f>
        <v>80816</v>
      </c>
      <c r="E7432" s="171">
        <v>7</v>
      </c>
    </row>
    <row r="7433" spans="1:5">
      <c r="A7433" s="169">
        <v>44241</v>
      </c>
      <c r="B7433" s="170">
        <v>44241</v>
      </c>
      <c r="C7433" s="171" t="s">
        <v>814</v>
      </c>
      <c r="D7433" s="172">
        <f>VLOOKUP(Pag_Inicio_Corr_mas_casos[[#This Row],[Corregimiento]],Hoja3!$A$2:$D$676,4,0)</f>
        <v>80811</v>
      </c>
      <c r="E7433" s="171">
        <v>6</v>
      </c>
    </row>
    <row r="7434" spans="1:5">
      <c r="A7434" s="169">
        <v>44241</v>
      </c>
      <c r="B7434" s="170">
        <v>44241</v>
      </c>
      <c r="C7434" s="171" t="s">
        <v>493</v>
      </c>
      <c r="D7434" s="172">
        <f>VLOOKUP(Pag_Inicio_Corr_mas_casos[[#This Row],[Corregimiento]],Hoja3!$A$2:$D$676,4,0)</f>
        <v>80826</v>
      </c>
      <c r="E7434" s="171">
        <v>6</v>
      </c>
    </row>
    <row r="7435" spans="1:5">
      <c r="A7435" s="86">
        <v>44242</v>
      </c>
      <c r="B7435" s="87">
        <v>44242</v>
      </c>
      <c r="C7435" s="88" t="s">
        <v>490</v>
      </c>
      <c r="D7435" s="89">
        <f>VLOOKUP(Pag_Inicio_Corr_mas_casos[[#This Row],[Corregimiento]],Hoja3!$A$2:$D$676,4,0)</f>
        <v>40601</v>
      </c>
      <c r="E7435" s="88">
        <v>19</v>
      </c>
    </row>
    <row r="7436" spans="1:5">
      <c r="A7436" s="86">
        <v>44242</v>
      </c>
      <c r="B7436" s="87">
        <v>44242</v>
      </c>
      <c r="C7436" s="88" t="s">
        <v>486</v>
      </c>
      <c r="D7436" s="89">
        <f>VLOOKUP(Pag_Inicio_Corr_mas_casos[[#This Row],[Corregimiento]],Hoja3!$A$2:$D$676,4,0)</f>
        <v>90301</v>
      </c>
      <c r="E7436" s="88">
        <v>15</v>
      </c>
    </row>
    <row r="7437" spans="1:5">
      <c r="A7437" s="86">
        <v>44242</v>
      </c>
      <c r="B7437" s="87">
        <v>44242</v>
      </c>
      <c r="C7437" s="88" t="s">
        <v>492</v>
      </c>
      <c r="D7437" s="89">
        <f>VLOOKUP(Pag_Inicio_Corr_mas_casos[[#This Row],[Corregimiento]],Hoja3!$A$2:$D$676,4,0)</f>
        <v>40612</v>
      </c>
      <c r="E7437" s="88">
        <v>12</v>
      </c>
    </row>
    <row r="7438" spans="1:5">
      <c r="A7438" s="86">
        <v>44242</v>
      </c>
      <c r="B7438" s="87">
        <v>44242</v>
      </c>
      <c r="C7438" s="88" t="s">
        <v>491</v>
      </c>
      <c r="D7438" s="89">
        <f>VLOOKUP(Pag_Inicio_Corr_mas_casos[[#This Row],[Corregimiento]],Hoja3!$A$2:$D$676,4,0)</f>
        <v>40611</v>
      </c>
      <c r="E7438" s="88">
        <v>12</v>
      </c>
    </row>
    <row r="7439" spans="1:5">
      <c r="A7439" s="86">
        <v>44242</v>
      </c>
      <c r="B7439" s="87">
        <v>44242</v>
      </c>
      <c r="C7439" s="88" t="s">
        <v>809</v>
      </c>
      <c r="D7439" s="89">
        <f>VLOOKUP(Pag_Inicio_Corr_mas_casos[[#This Row],[Corregimiento]],Hoja3!$A$2:$D$676,4,0)</f>
        <v>80823</v>
      </c>
      <c r="E7439" s="88">
        <v>11</v>
      </c>
    </row>
    <row r="7440" spans="1:5">
      <c r="A7440" s="86">
        <v>44242</v>
      </c>
      <c r="B7440" s="87">
        <v>44242</v>
      </c>
      <c r="C7440" s="88" t="s">
        <v>814</v>
      </c>
      <c r="D7440" s="89">
        <f>VLOOKUP(Pag_Inicio_Corr_mas_casos[[#This Row],[Corregimiento]],Hoja3!$A$2:$D$676,4,0)</f>
        <v>80811</v>
      </c>
      <c r="E7440" s="88">
        <v>11</v>
      </c>
    </row>
    <row r="7441" spans="1:5">
      <c r="A7441" s="86">
        <v>44242</v>
      </c>
      <c r="B7441" s="87">
        <v>44242</v>
      </c>
      <c r="C7441" s="88" t="s">
        <v>539</v>
      </c>
      <c r="D7441" s="89">
        <f>VLOOKUP(Pag_Inicio_Corr_mas_casos[[#This Row],[Corregimiento]],Hoja3!$A$2:$D$676,4,0)</f>
        <v>91001</v>
      </c>
      <c r="E7441" s="88">
        <v>10</v>
      </c>
    </row>
    <row r="7442" spans="1:5">
      <c r="A7442" s="86">
        <v>44242</v>
      </c>
      <c r="B7442" s="87">
        <v>44242</v>
      </c>
      <c r="C7442" s="88" t="s">
        <v>526</v>
      </c>
      <c r="D7442" s="89">
        <f>VLOOKUP(Pag_Inicio_Corr_mas_casos[[#This Row],[Corregimiento]],Hoja3!$A$2:$D$676,4,0)</f>
        <v>40201</v>
      </c>
      <c r="E7442" s="88">
        <v>9</v>
      </c>
    </row>
    <row r="7443" spans="1:5">
      <c r="A7443" s="86">
        <v>44242</v>
      </c>
      <c r="B7443" s="87">
        <v>44242</v>
      </c>
      <c r="C7443" s="88" t="s">
        <v>525</v>
      </c>
      <c r="D7443" s="89">
        <f>VLOOKUP(Pag_Inicio_Corr_mas_casos[[#This Row],[Corregimiento]],Hoja3!$A$2:$D$676,4,0)</f>
        <v>40203</v>
      </c>
      <c r="E7443" s="88">
        <v>8</v>
      </c>
    </row>
    <row r="7444" spans="1:5">
      <c r="A7444" s="86">
        <v>44242</v>
      </c>
      <c r="B7444" s="87">
        <v>44242</v>
      </c>
      <c r="C7444" s="88" t="s">
        <v>521</v>
      </c>
      <c r="D7444" s="89">
        <f>VLOOKUP(Pag_Inicio_Corr_mas_casos[[#This Row],[Corregimiento]],Hoja3!$A$2:$D$676,4,0)</f>
        <v>80813</v>
      </c>
      <c r="E7444" s="88">
        <v>8</v>
      </c>
    </row>
    <row r="7445" spans="1:5">
      <c r="A7445" s="86">
        <v>44242</v>
      </c>
      <c r="B7445" s="87">
        <v>44242</v>
      </c>
      <c r="C7445" s="88" t="s">
        <v>846</v>
      </c>
      <c r="D7445" s="89">
        <f>VLOOKUP(Pag_Inicio_Corr_mas_casos[[#This Row],[Corregimiento]],Hoja3!$A$2:$D$676,4,0)</f>
        <v>130706</v>
      </c>
      <c r="E7445" s="88">
        <v>8</v>
      </c>
    </row>
    <row r="7446" spans="1:5">
      <c r="A7446" s="86">
        <v>44242</v>
      </c>
      <c r="B7446" s="87">
        <v>44242</v>
      </c>
      <c r="C7446" s="88" t="s">
        <v>826</v>
      </c>
      <c r="D7446" s="89">
        <f>VLOOKUP(Pag_Inicio_Corr_mas_casos[[#This Row],[Corregimiento]],Hoja3!$A$2:$D$676,4,0)</f>
        <v>30107</v>
      </c>
      <c r="E7446" s="88">
        <v>8</v>
      </c>
    </row>
    <row r="7447" spans="1:5">
      <c r="A7447" s="86">
        <v>44242</v>
      </c>
      <c r="B7447" s="87">
        <v>44242</v>
      </c>
      <c r="C7447" s="88" t="s">
        <v>823</v>
      </c>
      <c r="D7447" s="89">
        <f>VLOOKUP(Pag_Inicio_Corr_mas_casos[[#This Row],[Corregimiento]],Hoja3!$A$2:$D$676,4,0)</f>
        <v>30113</v>
      </c>
      <c r="E7447" s="88">
        <v>7</v>
      </c>
    </row>
    <row r="7448" spans="1:5">
      <c r="A7448" s="86">
        <v>44242</v>
      </c>
      <c r="B7448" s="87">
        <v>44242</v>
      </c>
      <c r="C7448" s="88" t="s">
        <v>473</v>
      </c>
      <c r="D7448" s="89">
        <f>VLOOKUP(Pag_Inicio_Corr_mas_casos[[#This Row],[Corregimiento]],Hoja3!$A$2:$D$676,4,0)</f>
        <v>130101</v>
      </c>
      <c r="E7448" s="88">
        <v>7</v>
      </c>
    </row>
    <row r="7449" spans="1:5">
      <c r="A7449" s="86">
        <v>44242</v>
      </c>
      <c r="B7449" s="87">
        <v>44242</v>
      </c>
      <c r="C7449" s="88" t="s">
        <v>515</v>
      </c>
      <c r="D7449" s="89">
        <f>VLOOKUP(Pag_Inicio_Corr_mas_casos[[#This Row],[Corregimiento]],Hoja3!$A$2:$D$676,4,0)</f>
        <v>91008</v>
      </c>
      <c r="E7449" s="88">
        <v>7</v>
      </c>
    </row>
    <row r="7450" spans="1:5">
      <c r="A7450" s="86">
        <v>44242</v>
      </c>
      <c r="B7450" s="87">
        <v>44242</v>
      </c>
      <c r="C7450" s="88" t="s">
        <v>493</v>
      </c>
      <c r="D7450" s="89">
        <f>VLOOKUP(Pag_Inicio_Corr_mas_casos[[#This Row],[Corregimiento]],Hoja3!$A$2:$D$676,4,0)</f>
        <v>80826</v>
      </c>
      <c r="E7450" s="88">
        <v>7</v>
      </c>
    </row>
    <row r="7451" spans="1:5">
      <c r="A7451" s="86">
        <v>44242</v>
      </c>
      <c r="B7451" s="87">
        <v>44242</v>
      </c>
      <c r="C7451" s="88" t="s">
        <v>484</v>
      </c>
      <c r="D7451" s="89">
        <f>VLOOKUP(Pag_Inicio_Corr_mas_casos[[#This Row],[Corregimiento]],Hoja3!$A$2:$D$676,4,0)</f>
        <v>80815</v>
      </c>
      <c r="E7451" s="88">
        <v>7</v>
      </c>
    </row>
    <row r="7452" spans="1:5">
      <c r="A7452" s="86">
        <v>44242</v>
      </c>
      <c r="B7452" s="87">
        <v>44242</v>
      </c>
      <c r="C7452" s="88" t="s">
        <v>540</v>
      </c>
      <c r="D7452" s="89">
        <f>VLOOKUP(Pag_Inicio_Corr_mas_casos[[#This Row],[Corregimiento]],Hoja3!$A$2:$D$676,4,0)</f>
        <v>91101</v>
      </c>
      <c r="E7452" s="88">
        <v>7</v>
      </c>
    </row>
    <row r="7453" spans="1:5">
      <c r="A7453" s="86">
        <v>44242</v>
      </c>
      <c r="B7453" s="87">
        <v>44242</v>
      </c>
      <c r="C7453" s="88" t="s">
        <v>808</v>
      </c>
      <c r="D7453" s="89">
        <f>VLOOKUP(Pag_Inicio_Corr_mas_casos[[#This Row],[Corregimiento]],Hoja3!$A$2:$D$676,4,0)</f>
        <v>80810</v>
      </c>
      <c r="E7453" s="88">
        <v>6</v>
      </c>
    </row>
    <row r="7454" spans="1:5">
      <c r="A7454" s="86">
        <v>44242</v>
      </c>
      <c r="B7454" s="87">
        <v>44242</v>
      </c>
      <c r="C7454" s="88" t="s">
        <v>946</v>
      </c>
      <c r="D7454" s="89">
        <f>VLOOKUP(Pag_Inicio_Corr_mas_casos[[#This Row],[Corregimiento]],Hoja3!$A$2:$D$676,4,0)</f>
        <v>30401</v>
      </c>
      <c r="E7454" s="88">
        <v>6</v>
      </c>
    </row>
    <row r="7455" spans="1:5">
      <c r="A7455" s="90">
        <v>44243</v>
      </c>
      <c r="B7455" s="91">
        <v>44243</v>
      </c>
      <c r="C7455" s="92" t="s">
        <v>490</v>
      </c>
      <c r="D7455" s="93">
        <f>VLOOKUP(Pag_Inicio_Corr_mas_casos[[#This Row],[Corregimiento]],Hoja3!$A$2:$D$676,4,0)</f>
        <v>40601</v>
      </c>
      <c r="E7455" s="92">
        <v>33</v>
      </c>
    </row>
    <row r="7456" spans="1:5">
      <c r="A7456" s="90">
        <v>44243</v>
      </c>
      <c r="B7456" s="91">
        <v>44243</v>
      </c>
      <c r="C7456" s="92" t="s">
        <v>542</v>
      </c>
      <c r="D7456" s="93">
        <f>VLOOKUP(Pag_Inicio_Corr_mas_casos[[#This Row],[Corregimiento]],Hoja3!$A$2:$D$676,4,0)</f>
        <v>80819</v>
      </c>
      <c r="E7456" s="92">
        <v>15</v>
      </c>
    </row>
    <row r="7457" spans="1:6">
      <c r="A7457" s="90">
        <v>44243</v>
      </c>
      <c r="B7457" s="91">
        <v>44243</v>
      </c>
      <c r="C7457" s="92" t="s">
        <v>521</v>
      </c>
      <c r="D7457" s="93">
        <f>VLOOKUP(Pag_Inicio_Corr_mas_casos[[#This Row],[Corregimiento]],Hoja3!$A$2:$D$676,4,0)</f>
        <v>80813</v>
      </c>
      <c r="E7457" s="92">
        <v>12</v>
      </c>
    </row>
    <row r="7458" spans="1:6">
      <c r="A7458" s="90">
        <v>44243</v>
      </c>
      <c r="B7458" s="91">
        <v>44243</v>
      </c>
      <c r="C7458" s="92" t="s">
        <v>539</v>
      </c>
      <c r="D7458" s="93">
        <f>VLOOKUP(Pag_Inicio_Corr_mas_casos[[#This Row],[Corregimiento]],Hoja3!$A$2:$D$676,4,0)</f>
        <v>91001</v>
      </c>
      <c r="E7458" s="92">
        <v>12</v>
      </c>
    </row>
    <row r="7459" spans="1:6">
      <c r="A7459" s="90">
        <v>44243</v>
      </c>
      <c r="B7459" s="91">
        <v>44243</v>
      </c>
      <c r="C7459" s="92" t="s">
        <v>492</v>
      </c>
      <c r="D7459" s="93">
        <f>VLOOKUP(Pag_Inicio_Corr_mas_casos[[#This Row],[Corregimiento]],Hoja3!$A$2:$D$676,4,0)</f>
        <v>40612</v>
      </c>
      <c r="E7459" s="92">
        <v>11</v>
      </c>
    </row>
    <row r="7460" spans="1:6">
      <c r="A7460" s="90">
        <v>44243</v>
      </c>
      <c r="B7460" s="91">
        <v>44243</v>
      </c>
      <c r="C7460" s="92" t="s">
        <v>519</v>
      </c>
      <c r="D7460" s="93">
        <f>VLOOKUP(Pag_Inicio_Corr_mas_casos[[#This Row],[Corregimiento]],Hoja3!$A$2:$D$676,4,0)</f>
        <v>80817</v>
      </c>
      <c r="E7460" s="92">
        <v>10</v>
      </c>
    </row>
    <row r="7461" spans="1:6">
      <c r="A7461" s="90">
        <v>44243</v>
      </c>
      <c r="B7461" s="91">
        <v>44243</v>
      </c>
      <c r="C7461" s="92" t="s">
        <v>508</v>
      </c>
      <c r="D7461" s="93">
        <f>VLOOKUP(Pag_Inicio_Corr_mas_casos[[#This Row],[Corregimiento]],Hoja3!$A$2:$D$676,4,0)</f>
        <v>40501</v>
      </c>
      <c r="E7461" s="92">
        <v>10</v>
      </c>
    </row>
    <row r="7462" spans="1:6">
      <c r="A7462" s="90">
        <v>44243</v>
      </c>
      <c r="B7462" s="91">
        <v>44243</v>
      </c>
      <c r="C7462" s="92" t="s">
        <v>527</v>
      </c>
      <c r="D7462" s="93">
        <f>VLOOKUP(Pag_Inicio_Corr_mas_casos[[#This Row],[Corregimiento]],Hoja3!$A$2:$D$676,4,0)</f>
        <v>130717</v>
      </c>
      <c r="E7462" s="92">
        <v>10</v>
      </c>
    </row>
    <row r="7463" spans="1:6">
      <c r="A7463" s="90">
        <v>44243</v>
      </c>
      <c r="B7463" s="91">
        <v>44243</v>
      </c>
      <c r="C7463" s="92" t="s">
        <v>519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>
      <c r="A7464" s="90">
        <v>44243</v>
      </c>
      <c r="B7464" s="91">
        <v>44243</v>
      </c>
      <c r="C7464" s="92" t="s">
        <v>470</v>
      </c>
      <c r="D7464" s="93">
        <f>VLOOKUP(Pag_Inicio_Corr_mas_casos[[#This Row],[Corregimiento]],Hoja3!$A$2:$D$676,4,0)</f>
        <v>80821</v>
      </c>
      <c r="E7464" s="92">
        <v>9</v>
      </c>
    </row>
    <row r="7465" spans="1:6">
      <c r="A7465" s="90">
        <v>44243</v>
      </c>
      <c r="B7465" s="91">
        <v>44243</v>
      </c>
      <c r="C7465" s="92" t="s">
        <v>817</v>
      </c>
      <c r="D7465" s="93">
        <f>VLOOKUP(Pag_Inicio_Corr_mas_casos[[#This Row],[Corregimiento]],Hoja3!$A$2:$D$676,4,0)</f>
        <v>80822</v>
      </c>
      <c r="E7465" s="92">
        <v>9</v>
      </c>
    </row>
    <row r="7466" spans="1:6">
      <c r="A7466" s="90">
        <v>44243</v>
      </c>
      <c r="B7466" s="91">
        <v>44243</v>
      </c>
      <c r="C7466" s="92" t="s">
        <v>868</v>
      </c>
      <c r="D7466" s="93">
        <f>VLOOKUP(Pag_Inicio_Corr_mas_casos[[#This Row],[Corregimiento]],Hoja3!$A$2:$D$676,4,0)</f>
        <v>81001</v>
      </c>
      <c r="E7466" s="92">
        <v>7</v>
      </c>
    </row>
    <row r="7467" spans="1:6">
      <c r="A7467" s="90">
        <v>44243</v>
      </c>
      <c r="B7467" s="91">
        <v>44243</v>
      </c>
      <c r="C7467" s="92" t="s">
        <v>512</v>
      </c>
      <c r="D7467" s="93">
        <f>VLOOKUP(Pag_Inicio_Corr_mas_casos[[#This Row],[Corregimiento]],Hoja3!$A$2:$D$676,4,0)</f>
        <v>40606</v>
      </c>
      <c r="E7467" s="92">
        <v>7</v>
      </c>
    </row>
    <row r="7468" spans="1:6">
      <c r="A7468" s="90">
        <v>44243</v>
      </c>
      <c r="B7468" s="91">
        <v>44243</v>
      </c>
      <c r="C7468" s="92" t="s">
        <v>826</v>
      </c>
      <c r="D7468" s="93">
        <f>VLOOKUP(Pag_Inicio_Corr_mas_casos[[#This Row],[Corregimiento]],Hoja3!$A$2:$D$676,4,0)</f>
        <v>30107</v>
      </c>
      <c r="E7468" s="92">
        <v>7</v>
      </c>
    </row>
    <row r="7469" spans="1:6">
      <c r="A7469" s="90">
        <v>44243</v>
      </c>
      <c r="B7469" s="91">
        <v>44243</v>
      </c>
      <c r="C7469" s="92" t="s">
        <v>531</v>
      </c>
      <c r="D7469" s="93">
        <f>VLOOKUP(Pag_Inicio_Corr_mas_casos[[#This Row],[Corregimiento]],Hoja3!$A$2:$D$676,4,0)</f>
        <v>40205</v>
      </c>
      <c r="E7469" s="92">
        <v>7</v>
      </c>
    </row>
    <row r="7470" spans="1:6">
      <c r="A7470" s="90">
        <v>44243</v>
      </c>
      <c r="B7470" s="91">
        <v>44243</v>
      </c>
      <c r="C7470" s="92" t="s">
        <v>897</v>
      </c>
      <c r="D7470" s="93">
        <f>VLOOKUP(Pag_Inicio_Corr_mas_casos[[#This Row],[Corregimiento]],Hoja3!$A$2:$D$676,4,0)</f>
        <v>20101</v>
      </c>
      <c r="E7470" s="92">
        <v>7</v>
      </c>
    </row>
    <row r="7471" spans="1:6">
      <c r="A7471" s="90">
        <v>44243</v>
      </c>
      <c r="B7471" s="91">
        <v>44243</v>
      </c>
      <c r="C7471" s="92" t="s">
        <v>479</v>
      </c>
      <c r="D7471" s="93">
        <f>VLOOKUP(Pag_Inicio_Corr_mas_casos[[#This Row],[Corregimiento]],Hoja3!$A$2:$D$676,4,0)</f>
        <v>80806</v>
      </c>
      <c r="E7471" s="92">
        <v>7</v>
      </c>
    </row>
    <row r="7472" spans="1:6">
      <c r="A7472" s="90">
        <v>44243</v>
      </c>
      <c r="B7472" s="91">
        <v>44243</v>
      </c>
      <c r="C7472" s="92" t="s">
        <v>478</v>
      </c>
      <c r="D7472" s="93">
        <f>VLOOKUP(Pag_Inicio_Corr_mas_casos[[#This Row],[Corregimiento]],Hoja3!$A$2:$D$676,4,0)</f>
        <v>80807</v>
      </c>
      <c r="E7472" s="92">
        <v>7</v>
      </c>
    </row>
    <row r="7473" spans="1:5">
      <c r="A7473" s="90">
        <v>44243</v>
      </c>
      <c r="B7473" s="91">
        <v>44243</v>
      </c>
      <c r="C7473" s="92" t="s">
        <v>990</v>
      </c>
      <c r="D7473" s="93">
        <f>VLOOKUP(Pag_Inicio_Corr_mas_casos[[#This Row],[Corregimiento]],Hoja3!$A$2:$D$676,4,0)</f>
        <v>10201</v>
      </c>
      <c r="E7473" s="92">
        <v>7</v>
      </c>
    </row>
    <row r="7474" spans="1:5">
      <c r="A7474" s="90">
        <v>44243</v>
      </c>
      <c r="B7474" s="91">
        <v>44243</v>
      </c>
      <c r="C7474" s="92" t="s">
        <v>813</v>
      </c>
      <c r="D7474" s="93">
        <f>VLOOKUP(Pag_Inicio_Corr_mas_casos[[#This Row],[Corregimiento]],Hoja3!$A$2:$D$676,4,0)</f>
        <v>80814</v>
      </c>
      <c r="E7474" s="92">
        <v>7</v>
      </c>
    </row>
    <row r="7475" spans="1:5">
      <c r="A7475" s="102">
        <v>44244</v>
      </c>
      <c r="B7475" s="103">
        <v>44244</v>
      </c>
      <c r="C7475" s="104" t="s">
        <v>916</v>
      </c>
      <c r="D7475" s="105">
        <f>VLOOKUP(Pag_Inicio_Corr_mas_casos[[#This Row],[Corregimiento]],Hoja3!$A$2:$D$676,4,0)</f>
        <v>130104</v>
      </c>
      <c r="E7475" s="104">
        <v>53</v>
      </c>
    </row>
    <row r="7476" spans="1:5">
      <c r="A7476" s="102">
        <v>44244</v>
      </c>
      <c r="B7476" s="103">
        <v>44244</v>
      </c>
      <c r="C7476" s="104" t="s">
        <v>490</v>
      </c>
      <c r="D7476" s="105">
        <f>VLOOKUP(Pag_Inicio_Corr_mas_casos[[#This Row],[Corregimiento]],Hoja3!$A$2:$D$676,4,0)</f>
        <v>40601</v>
      </c>
      <c r="E7476" s="104">
        <v>21</v>
      </c>
    </row>
    <row r="7477" spans="1:5">
      <c r="A7477" s="102">
        <v>44244</v>
      </c>
      <c r="B7477" s="103">
        <v>44244</v>
      </c>
      <c r="C7477" s="104" t="s">
        <v>503</v>
      </c>
      <c r="D7477" s="105">
        <f>VLOOKUP(Pag_Inicio_Corr_mas_casos[[#This Row],[Corregimiento]],Hoja3!$A$2:$D$676,4,0)</f>
        <v>40801</v>
      </c>
      <c r="E7477" s="104">
        <v>14</v>
      </c>
    </row>
    <row r="7478" spans="1:5">
      <c r="A7478" s="102">
        <v>44244</v>
      </c>
      <c r="B7478" s="103">
        <v>44244</v>
      </c>
      <c r="C7478" s="104" t="s">
        <v>525</v>
      </c>
      <c r="D7478" s="105">
        <f>VLOOKUP(Pag_Inicio_Corr_mas_casos[[#This Row],[Corregimiento]],Hoja3!$A$2:$D$676,4,0)</f>
        <v>40203</v>
      </c>
      <c r="E7478" s="104">
        <v>13</v>
      </c>
    </row>
    <row r="7479" spans="1:5">
      <c r="A7479" s="102">
        <v>44244</v>
      </c>
      <c r="B7479" s="103">
        <v>44244</v>
      </c>
      <c r="C7479" s="104" t="s">
        <v>540</v>
      </c>
      <c r="D7479" s="105">
        <f>VLOOKUP(Pag_Inicio_Corr_mas_casos[[#This Row],[Corregimiento]],Hoja3!$A$2:$D$676,4,0)</f>
        <v>91101</v>
      </c>
      <c r="E7479" s="104">
        <v>13</v>
      </c>
    </row>
    <row r="7480" spans="1:5">
      <c r="A7480" s="102">
        <v>44244</v>
      </c>
      <c r="B7480" s="103">
        <v>44244</v>
      </c>
      <c r="C7480" s="104" t="s">
        <v>492</v>
      </c>
      <c r="D7480" s="105">
        <f>VLOOKUP(Pag_Inicio_Corr_mas_casos[[#This Row],[Corregimiento]],Hoja3!$A$2:$D$676,4,0)</f>
        <v>40612</v>
      </c>
      <c r="E7480" s="104">
        <v>13</v>
      </c>
    </row>
    <row r="7481" spans="1:5">
      <c r="A7481" s="102">
        <v>44244</v>
      </c>
      <c r="B7481" s="103">
        <v>44244</v>
      </c>
      <c r="C7481" s="104" t="s">
        <v>491</v>
      </c>
      <c r="D7481" s="105">
        <f>VLOOKUP(Pag_Inicio_Corr_mas_casos[[#This Row],[Corregimiento]],Hoja3!$A$2:$D$676,4,0)</f>
        <v>40611</v>
      </c>
      <c r="E7481" s="104">
        <v>9</v>
      </c>
    </row>
    <row r="7482" spans="1:5">
      <c r="A7482" s="102">
        <v>44244</v>
      </c>
      <c r="B7482" s="103">
        <v>44244</v>
      </c>
      <c r="C7482" s="104" t="s">
        <v>814</v>
      </c>
      <c r="D7482" s="105">
        <f>VLOOKUP(Pag_Inicio_Corr_mas_casos[[#This Row],[Corregimiento]],Hoja3!$A$2:$D$676,4,0)</f>
        <v>80811</v>
      </c>
      <c r="E7482" s="104">
        <v>9</v>
      </c>
    </row>
    <row r="7483" spans="1:5">
      <c r="A7483" s="102">
        <v>44244</v>
      </c>
      <c r="B7483" s="103">
        <v>44244</v>
      </c>
      <c r="C7483" s="104" t="s">
        <v>809</v>
      </c>
      <c r="D7483" s="105">
        <f>VLOOKUP(Pag_Inicio_Corr_mas_casos[[#This Row],[Corregimiento]],Hoja3!$A$2:$D$676,4,0)</f>
        <v>80823</v>
      </c>
      <c r="E7483" s="104">
        <v>9</v>
      </c>
    </row>
    <row r="7484" spans="1:5">
      <c r="A7484" s="102">
        <v>44244</v>
      </c>
      <c r="B7484" s="103">
        <v>44244</v>
      </c>
      <c r="C7484" s="104" t="s">
        <v>849</v>
      </c>
      <c r="D7484" s="105">
        <f>VLOOKUP(Pag_Inicio_Corr_mas_casos[[#This Row],[Corregimiento]],Hoja3!$A$2:$D$676,4,0)</f>
        <v>130105</v>
      </c>
      <c r="E7484" s="104">
        <v>8</v>
      </c>
    </row>
    <row r="7485" spans="1:5">
      <c r="A7485" s="102">
        <v>44244</v>
      </c>
      <c r="B7485" s="103">
        <v>44244</v>
      </c>
      <c r="C7485" s="104" t="s">
        <v>868</v>
      </c>
      <c r="D7485" s="105">
        <f>VLOOKUP(Pag_Inicio_Corr_mas_casos[[#This Row],[Corregimiento]],Hoja3!$A$2:$D$676,4,0)</f>
        <v>81001</v>
      </c>
      <c r="E7485" s="104">
        <v>8</v>
      </c>
    </row>
    <row r="7486" spans="1:5">
      <c r="A7486" s="102">
        <v>44244</v>
      </c>
      <c r="B7486" s="103">
        <v>44244</v>
      </c>
      <c r="C7486" s="104" t="s">
        <v>938</v>
      </c>
      <c r="D7486" s="105">
        <f>VLOOKUP(Pag_Inicio_Corr_mas_casos[[#This Row],[Corregimiento]],Hoja3!$A$2:$D$676,4,0)</f>
        <v>40301</v>
      </c>
      <c r="E7486" s="104">
        <v>8</v>
      </c>
    </row>
    <row r="7487" spans="1:5">
      <c r="A7487" s="102">
        <v>44244</v>
      </c>
      <c r="B7487" s="103">
        <v>44244</v>
      </c>
      <c r="C7487" s="104" t="s">
        <v>517</v>
      </c>
      <c r="D7487" s="105">
        <f>VLOOKUP(Pag_Inicio_Corr_mas_casos[[#This Row],[Corregimiento]],Hoja3!$A$2:$D$676,4,0)</f>
        <v>90601</v>
      </c>
      <c r="E7487" s="104">
        <v>7</v>
      </c>
    </row>
    <row r="7488" spans="1:5">
      <c r="A7488" s="102">
        <v>44244</v>
      </c>
      <c r="B7488" s="103">
        <v>44244</v>
      </c>
      <c r="C7488" s="104" t="s">
        <v>512</v>
      </c>
      <c r="D7488" s="105">
        <f>VLOOKUP(Pag_Inicio_Corr_mas_casos[[#This Row],[Corregimiento]],Hoja3!$A$2:$D$676,4,0)</f>
        <v>40606</v>
      </c>
      <c r="E7488" s="104">
        <v>7</v>
      </c>
    </row>
    <row r="7489" spans="1:5">
      <c r="A7489" s="102">
        <v>44244</v>
      </c>
      <c r="B7489" s="103">
        <v>44244</v>
      </c>
      <c r="C7489" s="104" t="s">
        <v>508</v>
      </c>
      <c r="D7489" s="105">
        <f>VLOOKUP(Pag_Inicio_Corr_mas_casos[[#This Row],[Corregimiento]],Hoja3!$A$2:$D$676,4,0)</f>
        <v>40501</v>
      </c>
      <c r="E7489" s="104">
        <v>7</v>
      </c>
    </row>
    <row r="7490" spans="1:5">
      <c r="A7490" s="102">
        <v>44244</v>
      </c>
      <c r="B7490" s="103">
        <v>44244</v>
      </c>
      <c r="C7490" s="104" t="s">
        <v>990</v>
      </c>
      <c r="D7490" s="105">
        <f>VLOOKUP(Pag_Inicio_Corr_mas_casos[[#This Row],[Corregimiento]],Hoja3!$A$2:$D$676,4,0)</f>
        <v>10201</v>
      </c>
      <c r="E7490" s="104">
        <v>7</v>
      </c>
    </row>
    <row r="7491" spans="1:5">
      <c r="A7491" s="102">
        <v>44244</v>
      </c>
      <c r="B7491" s="103">
        <v>44244</v>
      </c>
      <c r="C7491" s="104" t="s">
        <v>991</v>
      </c>
      <c r="D7491" s="105">
        <f>VLOOKUP(Pag_Inicio_Corr_mas_casos[[#This Row],[Corregimiento]],Hoja3!$A$2:$D$676,4,0)</f>
        <v>70707</v>
      </c>
      <c r="E7491" s="104">
        <v>7</v>
      </c>
    </row>
    <row r="7492" spans="1:5">
      <c r="A7492" s="102">
        <v>44244</v>
      </c>
      <c r="B7492" s="103">
        <v>44244</v>
      </c>
      <c r="C7492" s="104" t="s">
        <v>519</v>
      </c>
      <c r="D7492" s="105">
        <f>VLOOKUP(Pag_Inicio_Corr_mas_casos[[#This Row],[Corregimiento]],Hoja3!$A$2:$D$676,4,0)</f>
        <v>80817</v>
      </c>
      <c r="E7492" s="104">
        <v>6</v>
      </c>
    </row>
    <row r="7493" spans="1:5">
      <c r="A7493" s="102">
        <v>44244</v>
      </c>
      <c r="B7493" s="103">
        <v>44244</v>
      </c>
      <c r="C7493" s="104" t="s">
        <v>470</v>
      </c>
      <c r="D7493" s="105">
        <f>VLOOKUP(Pag_Inicio_Corr_mas_casos[[#This Row],[Corregimiento]],Hoja3!$A$2:$D$676,4,0)</f>
        <v>80821</v>
      </c>
      <c r="E7493" s="104">
        <v>6</v>
      </c>
    </row>
    <row r="7494" spans="1:5">
      <c r="A7494" s="102">
        <v>44244</v>
      </c>
      <c r="B7494" s="103">
        <v>44244</v>
      </c>
      <c r="C7494" s="104" t="s">
        <v>539</v>
      </c>
      <c r="D7494" s="105">
        <f>VLOOKUP(Pag_Inicio_Corr_mas_casos[[#This Row],[Corregimiento]],Hoja3!$A$2:$D$676,4,0)</f>
        <v>91001</v>
      </c>
      <c r="E7494" s="104">
        <v>6</v>
      </c>
    </row>
    <row r="7495" spans="1:5">
      <c r="A7495" s="98">
        <v>44245</v>
      </c>
      <c r="B7495" s="99">
        <v>44245</v>
      </c>
      <c r="C7495" s="100" t="s">
        <v>490</v>
      </c>
      <c r="D7495" s="101">
        <f>VLOOKUP(Pag_Inicio_Corr_mas_casos[[#This Row],[Corregimiento]],Hoja3!$A$2:$D$676,4,0)</f>
        <v>40601</v>
      </c>
      <c r="E7495" s="100">
        <v>34</v>
      </c>
    </row>
    <row r="7496" spans="1:5">
      <c r="A7496" s="98">
        <v>44245</v>
      </c>
      <c r="B7496" s="99">
        <v>44245</v>
      </c>
      <c r="C7496" s="100" t="s">
        <v>508</v>
      </c>
      <c r="D7496" s="101">
        <f>VLOOKUP(Pag_Inicio_Corr_mas_casos[[#This Row],[Corregimiento]],Hoja3!$A$2:$D$676,4,0)</f>
        <v>40501</v>
      </c>
      <c r="E7496" s="100">
        <v>24</v>
      </c>
    </row>
    <row r="7497" spans="1:5">
      <c r="A7497" s="98">
        <v>44245</v>
      </c>
      <c r="B7497" s="99">
        <v>44245</v>
      </c>
      <c r="C7497" s="100" t="s">
        <v>539</v>
      </c>
      <c r="D7497" s="101">
        <f>VLOOKUP(Pag_Inicio_Corr_mas_casos[[#This Row],[Corregimiento]],Hoja3!$A$2:$D$676,4,0)</f>
        <v>91001</v>
      </c>
      <c r="E7497" s="100">
        <v>21</v>
      </c>
    </row>
    <row r="7498" spans="1:5">
      <c r="A7498" s="98">
        <v>44245</v>
      </c>
      <c r="B7498" s="99">
        <v>44245</v>
      </c>
      <c r="C7498" s="100" t="s">
        <v>483</v>
      </c>
      <c r="D7498" s="101">
        <f>VLOOKUP(Pag_Inicio_Corr_mas_casos[[#This Row],[Corregimiento]],Hoja3!$A$2:$D$676,4,0)</f>
        <v>40503</v>
      </c>
      <c r="E7498" s="100">
        <v>21</v>
      </c>
    </row>
    <row r="7499" spans="1:5">
      <c r="A7499" s="98">
        <v>44245</v>
      </c>
      <c r="B7499" s="99">
        <v>44245</v>
      </c>
      <c r="C7499" s="100" t="s">
        <v>491</v>
      </c>
      <c r="D7499" s="101">
        <f>VLOOKUP(Pag_Inicio_Corr_mas_casos[[#This Row],[Corregimiento]],Hoja3!$A$2:$D$676,4,0)</f>
        <v>40611</v>
      </c>
      <c r="E7499" s="100">
        <v>20</v>
      </c>
    </row>
    <row r="7500" spans="1:5">
      <c r="A7500" s="98">
        <v>44245</v>
      </c>
      <c r="B7500" s="99">
        <v>44245</v>
      </c>
      <c r="C7500" s="100" t="s">
        <v>518</v>
      </c>
      <c r="D7500" s="101">
        <f>VLOOKUP(Pag_Inicio_Corr_mas_casos[[#This Row],[Corregimiento]],Hoja3!$A$2:$D$676,4,0)</f>
        <v>100101</v>
      </c>
      <c r="E7500" s="100">
        <v>15</v>
      </c>
    </row>
    <row r="7501" spans="1:5">
      <c r="A7501" s="98">
        <v>44245</v>
      </c>
      <c r="B7501" s="99">
        <v>44245</v>
      </c>
      <c r="C7501" s="100" t="s">
        <v>507</v>
      </c>
      <c r="D7501" s="101">
        <f>VLOOKUP(Pag_Inicio_Corr_mas_casos[[#This Row],[Corregimiento]],Hoja3!$A$2:$D$676,4,0)</f>
        <v>80812</v>
      </c>
      <c r="E7501" s="100">
        <v>13</v>
      </c>
    </row>
    <row r="7502" spans="1:5">
      <c r="A7502" s="98">
        <v>44245</v>
      </c>
      <c r="B7502" s="99">
        <v>44245</v>
      </c>
      <c r="C7502" s="100" t="s">
        <v>531</v>
      </c>
      <c r="D7502" s="101">
        <f>VLOOKUP(Pag_Inicio_Corr_mas_casos[[#This Row],[Corregimiento]],Hoja3!$A$2:$D$676,4,0)</f>
        <v>40205</v>
      </c>
      <c r="E7502" s="100">
        <v>12</v>
      </c>
    </row>
    <row r="7503" spans="1:5">
      <c r="A7503" s="98">
        <v>44245</v>
      </c>
      <c r="B7503" s="99">
        <v>44245</v>
      </c>
      <c r="C7503" s="100" t="s">
        <v>522</v>
      </c>
      <c r="D7503" s="101">
        <f>VLOOKUP(Pag_Inicio_Corr_mas_casos[[#This Row],[Corregimiento]],Hoja3!$A$2:$D$676,4,0)</f>
        <v>20601</v>
      </c>
      <c r="E7503" s="100">
        <v>12</v>
      </c>
    </row>
    <row r="7504" spans="1:5">
      <c r="A7504" s="98">
        <v>44245</v>
      </c>
      <c r="B7504" s="99">
        <v>44245</v>
      </c>
      <c r="C7504" s="100" t="s">
        <v>534</v>
      </c>
      <c r="D7504" s="101">
        <f>VLOOKUP(Pag_Inicio_Corr_mas_casos[[#This Row],[Corregimiento]],Hoja3!$A$2:$D$676,4,0)</f>
        <v>90405</v>
      </c>
      <c r="E7504" s="100">
        <v>12</v>
      </c>
    </row>
    <row r="7505" spans="1:5">
      <c r="A7505" s="98">
        <v>44245</v>
      </c>
      <c r="B7505" s="99">
        <v>44245</v>
      </c>
      <c r="C7505" s="100" t="s">
        <v>526</v>
      </c>
      <c r="D7505" s="101">
        <f>VLOOKUP(Pag_Inicio_Corr_mas_casos[[#This Row],[Corregimiento]],Hoja3!$A$2:$D$676,4,0)</f>
        <v>40201</v>
      </c>
      <c r="E7505" s="100">
        <v>11</v>
      </c>
    </row>
    <row r="7506" spans="1:5">
      <c r="A7506" s="98">
        <v>44245</v>
      </c>
      <c r="B7506" s="99">
        <v>44245</v>
      </c>
      <c r="C7506" s="100" t="s">
        <v>938</v>
      </c>
      <c r="D7506" s="101">
        <f>VLOOKUP(Pag_Inicio_Corr_mas_casos[[#This Row],[Corregimiento]],Hoja3!$A$2:$D$676,4,0)</f>
        <v>40301</v>
      </c>
      <c r="E7506" s="100">
        <v>11</v>
      </c>
    </row>
    <row r="7507" spans="1:5">
      <c r="A7507" s="98">
        <v>44245</v>
      </c>
      <c r="B7507" s="99">
        <v>44245</v>
      </c>
      <c r="C7507" s="100" t="s">
        <v>477</v>
      </c>
      <c r="D7507" s="101">
        <f>VLOOKUP(Pag_Inicio_Corr_mas_casos[[#This Row],[Corregimiento]],Hoja3!$A$2:$D$676,4,0)</f>
        <v>130702</v>
      </c>
      <c r="E7507" s="100">
        <v>11</v>
      </c>
    </row>
    <row r="7508" spans="1:5">
      <c r="A7508" s="98">
        <v>44245</v>
      </c>
      <c r="B7508" s="99">
        <v>44245</v>
      </c>
      <c r="C7508" s="100" t="s">
        <v>512</v>
      </c>
      <c r="D7508" s="101">
        <f>VLOOKUP(Pag_Inicio_Corr_mas_casos[[#This Row],[Corregimiento]],Hoja3!$A$2:$D$676,4,0)</f>
        <v>40606</v>
      </c>
      <c r="E7508" s="100">
        <v>10</v>
      </c>
    </row>
    <row r="7509" spans="1:5">
      <c r="A7509" s="98">
        <v>44245</v>
      </c>
      <c r="B7509" s="99">
        <v>44245</v>
      </c>
      <c r="C7509" s="100" t="s">
        <v>521</v>
      </c>
      <c r="D7509" s="101">
        <f>VLOOKUP(Pag_Inicio_Corr_mas_casos[[#This Row],[Corregimiento]],Hoja3!$A$2:$D$676,4,0)</f>
        <v>80813</v>
      </c>
      <c r="E7509" s="100">
        <v>9</v>
      </c>
    </row>
    <row r="7510" spans="1:5">
      <c r="A7510" s="98">
        <v>44245</v>
      </c>
      <c r="B7510" s="99">
        <v>44245</v>
      </c>
      <c r="C7510" s="100" t="s">
        <v>495</v>
      </c>
      <c r="D7510" s="101">
        <f>VLOOKUP(Pag_Inicio_Corr_mas_casos[[#This Row],[Corregimiento]],Hoja3!$A$2:$D$676,4,0)</f>
        <v>10206</v>
      </c>
      <c r="E7510" s="100">
        <v>9</v>
      </c>
    </row>
    <row r="7511" spans="1:5">
      <c r="A7511" s="98">
        <v>44245</v>
      </c>
      <c r="B7511" s="99">
        <v>44245</v>
      </c>
      <c r="C7511" s="100" t="s">
        <v>540</v>
      </c>
      <c r="D7511" s="101">
        <f>VLOOKUP(Pag_Inicio_Corr_mas_casos[[#This Row],[Corregimiento]],Hoja3!$A$2:$D$676,4,0)</f>
        <v>91101</v>
      </c>
      <c r="E7511" s="100">
        <v>9</v>
      </c>
    </row>
    <row r="7512" spans="1:5">
      <c r="A7512" s="98">
        <v>44245</v>
      </c>
      <c r="B7512" s="99">
        <v>44245</v>
      </c>
      <c r="C7512" s="100" t="s">
        <v>501</v>
      </c>
      <c r="D7512" s="101">
        <f>VLOOKUP(Pag_Inicio_Corr_mas_casos[[#This Row],[Corregimiento]],Hoja3!$A$2:$D$676,4,0)</f>
        <v>10215</v>
      </c>
      <c r="E7512" s="100">
        <v>9</v>
      </c>
    </row>
    <row r="7513" spans="1:5">
      <c r="A7513" s="98">
        <v>44245</v>
      </c>
      <c r="B7513" s="99">
        <v>44245</v>
      </c>
      <c r="C7513" s="100" t="s">
        <v>906</v>
      </c>
      <c r="D7513" s="101">
        <f>VLOOKUP(Pag_Inicio_Corr_mas_casos[[#This Row],[Corregimiento]],Hoja3!$A$2:$D$676,4,0)</f>
        <v>91011</v>
      </c>
      <c r="E7513" s="100">
        <v>8</v>
      </c>
    </row>
    <row r="7514" spans="1:5">
      <c r="A7514" s="98">
        <v>44245</v>
      </c>
      <c r="B7514" s="99">
        <v>44245</v>
      </c>
      <c r="C7514" s="100" t="s">
        <v>542</v>
      </c>
      <c r="D7514" s="101">
        <f>VLOOKUP(Pag_Inicio_Corr_mas_casos[[#This Row],[Corregimiento]],Hoja3!$A$2:$D$676,4,0)</f>
        <v>80819</v>
      </c>
      <c r="E7514" s="100">
        <v>8</v>
      </c>
    </row>
    <row r="7515" spans="1:5">
      <c r="A7515" s="169">
        <v>44246</v>
      </c>
      <c r="B7515" s="170">
        <v>44246</v>
      </c>
      <c r="C7515" s="171" t="s">
        <v>521</v>
      </c>
      <c r="D7515" s="172">
        <f>VLOOKUP(Pag_Inicio_Corr_mas_casos[[#This Row],[Corregimiento]],Hoja3!$A$2:$D$676,4,0)</f>
        <v>80813</v>
      </c>
      <c r="E7515" s="171">
        <v>41</v>
      </c>
    </row>
    <row r="7516" spans="1:5">
      <c r="A7516" s="169">
        <v>44246</v>
      </c>
      <c r="B7516" s="170">
        <v>44246</v>
      </c>
      <c r="C7516" s="171" t="s">
        <v>490</v>
      </c>
      <c r="D7516" s="172">
        <f>VLOOKUP(Pag_Inicio_Corr_mas_casos[[#This Row],[Corregimiento]],Hoja3!$A$2:$D$676,4,0)</f>
        <v>40601</v>
      </c>
      <c r="E7516" s="171">
        <v>32</v>
      </c>
    </row>
    <row r="7517" spans="1:5">
      <c r="A7517" s="169">
        <v>44246</v>
      </c>
      <c r="B7517" s="170">
        <v>44246</v>
      </c>
      <c r="C7517" s="171" t="s">
        <v>539</v>
      </c>
      <c r="D7517" s="172">
        <f>VLOOKUP(Pag_Inicio_Corr_mas_casos[[#This Row],[Corregimiento]],Hoja3!$A$2:$D$676,4,0)</f>
        <v>91001</v>
      </c>
      <c r="E7517" s="171">
        <v>24</v>
      </c>
    </row>
    <row r="7518" spans="1:5">
      <c r="A7518" s="169">
        <v>44246</v>
      </c>
      <c r="B7518" s="170">
        <v>44246</v>
      </c>
      <c r="C7518" s="171" t="s">
        <v>540</v>
      </c>
      <c r="D7518" s="172">
        <f>VLOOKUP(Pag_Inicio_Corr_mas_casos[[#This Row],[Corregimiento]],Hoja3!$A$2:$D$676,4,0)</f>
        <v>91101</v>
      </c>
      <c r="E7518" s="171">
        <v>20</v>
      </c>
    </row>
    <row r="7519" spans="1:5">
      <c r="A7519" s="169">
        <v>44246</v>
      </c>
      <c r="B7519" s="170">
        <v>44246</v>
      </c>
      <c r="C7519" s="171" t="s">
        <v>491</v>
      </c>
      <c r="D7519" s="172">
        <f>VLOOKUP(Pag_Inicio_Corr_mas_casos[[#This Row],[Corregimiento]],Hoja3!$A$2:$D$676,4,0)</f>
        <v>40611</v>
      </c>
      <c r="E7519" s="171">
        <v>16</v>
      </c>
    </row>
    <row r="7520" spans="1:5">
      <c r="A7520" s="169">
        <v>44246</v>
      </c>
      <c r="B7520" s="170">
        <v>44246</v>
      </c>
      <c r="C7520" s="171" t="s">
        <v>492</v>
      </c>
      <c r="D7520" s="172">
        <f>VLOOKUP(Pag_Inicio_Corr_mas_casos[[#This Row],[Corregimiento]],Hoja3!$A$2:$D$676,4,0)</f>
        <v>40612</v>
      </c>
      <c r="E7520" s="171">
        <v>15</v>
      </c>
    </row>
    <row r="7521" spans="1:5">
      <c r="A7521" s="169">
        <v>44246</v>
      </c>
      <c r="B7521" s="170">
        <v>44246</v>
      </c>
      <c r="C7521" s="171" t="s">
        <v>543</v>
      </c>
      <c r="D7521" s="172">
        <f>VLOOKUP(Pag_Inicio_Corr_mas_casos[[#This Row],[Corregimiento]],Hoja3!$A$2:$D$676,4,0)</f>
        <v>130106</v>
      </c>
      <c r="E7521" s="171">
        <v>14</v>
      </c>
    </row>
    <row r="7522" spans="1:5">
      <c r="A7522" s="169">
        <v>44246</v>
      </c>
      <c r="B7522" s="170">
        <v>44246</v>
      </c>
      <c r="C7522" s="171" t="s">
        <v>495</v>
      </c>
      <c r="D7522" s="172">
        <f>VLOOKUP(Pag_Inicio_Corr_mas_casos[[#This Row],[Corregimiento]],Hoja3!$A$2:$D$676,4,0)</f>
        <v>10206</v>
      </c>
      <c r="E7522" s="171">
        <v>14</v>
      </c>
    </row>
    <row r="7523" spans="1:5">
      <c r="A7523" s="169">
        <v>44246</v>
      </c>
      <c r="B7523" s="170">
        <v>44246</v>
      </c>
      <c r="C7523" s="171" t="s">
        <v>992</v>
      </c>
      <c r="D7523" s="172">
        <f>VLOOKUP(Pag_Inicio_Corr_mas_casos[[#This Row],[Corregimiento]],Hoja3!$A$2:$D$676,4,0)</f>
        <v>41301</v>
      </c>
      <c r="E7523" s="171">
        <v>13</v>
      </c>
    </row>
    <row r="7524" spans="1:5">
      <c r="A7524" s="169">
        <v>44246</v>
      </c>
      <c r="B7524" s="170">
        <v>44246</v>
      </c>
      <c r="C7524" s="171" t="s">
        <v>813</v>
      </c>
      <c r="D7524" s="172">
        <f>VLOOKUP(Pag_Inicio_Corr_mas_casos[[#This Row],[Corregimiento]],Hoja3!$A$2:$D$676,4,0)</f>
        <v>80814</v>
      </c>
      <c r="E7524" s="171">
        <v>13</v>
      </c>
    </row>
    <row r="7525" spans="1:5">
      <c r="A7525" s="169">
        <v>44246</v>
      </c>
      <c r="B7525" s="170">
        <v>44246</v>
      </c>
      <c r="C7525" s="171" t="s">
        <v>506</v>
      </c>
      <c r="D7525" s="172">
        <f>VLOOKUP(Pag_Inicio_Corr_mas_casos[[#This Row],[Corregimiento]],Hoja3!$A$2:$D$676,4,0)</f>
        <v>130102</v>
      </c>
      <c r="E7525" s="171">
        <v>13</v>
      </c>
    </row>
    <row r="7526" spans="1:5">
      <c r="A7526" s="169">
        <v>44246</v>
      </c>
      <c r="B7526" s="170">
        <v>44246</v>
      </c>
      <c r="C7526" s="171" t="s">
        <v>564</v>
      </c>
      <c r="D7526" s="172">
        <f>VLOOKUP(Pag_Inicio_Corr_mas_casos[[#This Row],[Corregimiento]],Hoja3!$A$2:$D$676,4,0)</f>
        <v>80812</v>
      </c>
      <c r="E7526" s="171">
        <v>13</v>
      </c>
    </row>
    <row r="7527" spans="1:5">
      <c r="A7527" s="169">
        <v>44246</v>
      </c>
      <c r="B7527" s="170">
        <v>44246</v>
      </c>
      <c r="C7527" s="171" t="s">
        <v>519</v>
      </c>
      <c r="D7527" s="172">
        <f>VLOOKUP(Pag_Inicio_Corr_mas_casos[[#This Row],[Corregimiento]],Hoja3!$A$2:$D$676,4,0)</f>
        <v>80817</v>
      </c>
      <c r="E7527" s="171">
        <v>12</v>
      </c>
    </row>
    <row r="7528" spans="1:5">
      <c r="A7528" s="169">
        <v>44246</v>
      </c>
      <c r="B7528" s="170">
        <v>44246</v>
      </c>
      <c r="C7528" s="171" t="s">
        <v>477</v>
      </c>
      <c r="D7528" s="172">
        <f>VLOOKUP(Pag_Inicio_Corr_mas_casos[[#This Row],[Corregimiento]],Hoja3!$A$2:$D$676,4,0)</f>
        <v>130702</v>
      </c>
      <c r="E7528" s="171">
        <v>12</v>
      </c>
    </row>
    <row r="7529" spans="1:5">
      <c r="A7529" s="169">
        <v>44246</v>
      </c>
      <c r="B7529" s="170">
        <v>44246</v>
      </c>
      <c r="C7529" s="171" t="s">
        <v>990</v>
      </c>
      <c r="D7529" s="172">
        <f>VLOOKUP(Pag_Inicio_Corr_mas_casos[[#This Row],[Corregimiento]],Hoja3!$A$2:$D$676,4,0)</f>
        <v>10201</v>
      </c>
      <c r="E7529" s="171">
        <v>11</v>
      </c>
    </row>
    <row r="7530" spans="1:5">
      <c r="A7530" s="169">
        <v>44246</v>
      </c>
      <c r="B7530" s="170">
        <v>44246</v>
      </c>
      <c r="C7530" s="171" t="s">
        <v>811</v>
      </c>
      <c r="D7530" s="172">
        <f>VLOOKUP(Pag_Inicio_Corr_mas_casos[[#This Row],[Corregimiento]],Hoja3!$A$2:$D$676,4,0)</f>
        <v>130708</v>
      </c>
      <c r="E7530" s="171">
        <v>11</v>
      </c>
    </row>
    <row r="7531" spans="1:5">
      <c r="A7531" s="169">
        <v>44246</v>
      </c>
      <c r="B7531" s="170">
        <v>44246</v>
      </c>
      <c r="C7531" s="171" t="s">
        <v>991</v>
      </c>
      <c r="D7531" s="172">
        <f>VLOOKUP(Pag_Inicio_Corr_mas_casos[[#This Row],[Corregimiento]],Hoja3!$A$2:$D$676,4,0)</f>
        <v>70707</v>
      </c>
      <c r="E7531" s="171">
        <v>11</v>
      </c>
    </row>
    <row r="7532" spans="1:5">
      <c r="A7532" s="169">
        <v>44246</v>
      </c>
      <c r="B7532" s="170">
        <v>44246</v>
      </c>
      <c r="C7532" s="171" t="s">
        <v>473</v>
      </c>
      <c r="D7532" s="172">
        <f>VLOOKUP(Pag_Inicio_Corr_mas_casos[[#This Row],[Corregimiento]],Hoja3!$A$2:$D$676,4,0)</f>
        <v>130101</v>
      </c>
      <c r="E7532" s="171">
        <v>10</v>
      </c>
    </row>
    <row r="7533" spans="1:5">
      <c r="A7533" s="169">
        <v>44246</v>
      </c>
      <c r="B7533" s="170">
        <v>44246</v>
      </c>
      <c r="C7533" s="171" t="s">
        <v>501</v>
      </c>
      <c r="D7533" s="172">
        <f>VLOOKUP(Pag_Inicio_Corr_mas_casos[[#This Row],[Corregimiento]],Hoja3!$A$2:$D$676,4,0)</f>
        <v>10215</v>
      </c>
      <c r="E7533" s="171">
        <v>10</v>
      </c>
    </row>
    <row r="7534" spans="1:5">
      <c r="A7534" s="169">
        <v>44246</v>
      </c>
      <c r="B7534" s="170">
        <v>44246</v>
      </c>
      <c r="C7534" s="171" t="s">
        <v>826</v>
      </c>
      <c r="D7534" s="172">
        <f>VLOOKUP(Pag_Inicio_Corr_mas_casos[[#This Row],[Corregimiento]],Hoja3!$A$2:$D$676,4,0)</f>
        <v>30107</v>
      </c>
      <c r="E7534" s="171">
        <v>10</v>
      </c>
    </row>
    <row r="7535" spans="1:5">
      <c r="A7535" s="94">
        <v>44247</v>
      </c>
      <c r="B7535" s="95">
        <v>44247</v>
      </c>
      <c r="C7535" s="96" t="s">
        <v>508</v>
      </c>
      <c r="D7535" s="97">
        <f>VLOOKUP(Pag_Inicio_Corr_mas_casos[[#This Row],[Corregimiento]],Hoja3!$A$2:$D$676,4,0)</f>
        <v>40501</v>
      </c>
      <c r="E7535" s="96">
        <v>17</v>
      </c>
    </row>
    <row r="7536" spans="1:5">
      <c r="A7536" s="94">
        <v>44247</v>
      </c>
      <c r="B7536" s="95">
        <v>44247</v>
      </c>
      <c r="C7536" s="96" t="s">
        <v>539</v>
      </c>
      <c r="D7536" s="97">
        <f>VLOOKUP(Pag_Inicio_Corr_mas_casos[[#This Row],[Corregimiento]],Hoja3!$A$2:$D$676,4,0)</f>
        <v>91001</v>
      </c>
      <c r="E7536" s="96">
        <v>16</v>
      </c>
    </row>
    <row r="7537" spans="1:5">
      <c r="A7537" s="94">
        <v>44247</v>
      </c>
      <c r="B7537" s="95">
        <v>44247</v>
      </c>
      <c r="C7537" s="96" t="s">
        <v>543</v>
      </c>
      <c r="D7537" s="97">
        <f>VLOOKUP(Pag_Inicio_Corr_mas_casos[[#This Row],[Corregimiento]],Hoja3!$A$2:$D$676,4,0)</f>
        <v>130106</v>
      </c>
      <c r="E7537" s="96">
        <v>16</v>
      </c>
    </row>
    <row r="7538" spans="1:5">
      <c r="A7538" s="94">
        <v>44247</v>
      </c>
      <c r="B7538" s="95">
        <v>44247</v>
      </c>
      <c r="C7538" s="96" t="s">
        <v>490</v>
      </c>
      <c r="D7538" s="97">
        <f>VLOOKUP(Pag_Inicio_Corr_mas_casos[[#This Row],[Corregimiento]],Hoja3!$A$2:$D$676,4,0)</f>
        <v>40601</v>
      </c>
      <c r="E7538" s="96">
        <v>16</v>
      </c>
    </row>
    <row r="7539" spans="1:5">
      <c r="A7539" s="94">
        <v>44247</v>
      </c>
      <c r="B7539" s="95">
        <v>44247</v>
      </c>
      <c r="C7539" s="96" t="s">
        <v>492</v>
      </c>
      <c r="D7539" s="97">
        <f>VLOOKUP(Pag_Inicio_Corr_mas_casos[[#This Row],[Corregimiento]],Hoja3!$A$2:$D$676,4,0)</f>
        <v>40612</v>
      </c>
      <c r="E7539" s="96">
        <v>15</v>
      </c>
    </row>
    <row r="7540" spans="1:5">
      <c r="A7540" s="94">
        <v>44247</v>
      </c>
      <c r="B7540" s="95">
        <v>44247</v>
      </c>
      <c r="C7540" s="96" t="s">
        <v>486</v>
      </c>
      <c r="D7540" s="97">
        <f>VLOOKUP(Pag_Inicio_Corr_mas_casos[[#This Row],[Corregimiento]],Hoja3!$A$2:$D$676,4,0)</f>
        <v>90301</v>
      </c>
      <c r="E7540" s="96">
        <v>15</v>
      </c>
    </row>
    <row r="7541" spans="1:5">
      <c r="A7541" s="94">
        <v>44247</v>
      </c>
      <c r="B7541" s="95">
        <v>44247</v>
      </c>
      <c r="C7541" s="96" t="s">
        <v>495</v>
      </c>
      <c r="D7541" s="97">
        <f>VLOOKUP(Pag_Inicio_Corr_mas_casos[[#This Row],[Corregimiento]],Hoja3!$A$2:$D$676,4,0)</f>
        <v>10206</v>
      </c>
      <c r="E7541" s="96">
        <v>14</v>
      </c>
    </row>
    <row r="7542" spans="1:5">
      <c r="A7542" s="94">
        <v>44247</v>
      </c>
      <c r="B7542" s="95">
        <v>44247</v>
      </c>
      <c r="C7542" s="96" t="s">
        <v>950</v>
      </c>
      <c r="D7542" s="97">
        <f>VLOOKUP(Pag_Inicio_Corr_mas_casos[[#This Row],[Corregimiento]],Hoja3!$A$2:$D$676,4,0)</f>
        <v>20604</v>
      </c>
      <c r="E7542" s="96">
        <v>12</v>
      </c>
    </row>
    <row r="7543" spans="1:5">
      <c r="A7543" s="94">
        <v>44247</v>
      </c>
      <c r="B7543" s="95">
        <v>44247</v>
      </c>
      <c r="C7543" s="96" t="s">
        <v>535</v>
      </c>
      <c r="D7543" s="97">
        <f>VLOOKUP(Pag_Inicio_Corr_mas_casos[[#This Row],[Corregimiento]],Hoja3!$A$2:$D$676,4,0)</f>
        <v>40608</v>
      </c>
      <c r="E7543" s="96">
        <v>11</v>
      </c>
    </row>
    <row r="7544" spans="1:5">
      <c r="A7544" s="94">
        <v>44247</v>
      </c>
      <c r="B7544" s="95">
        <v>44247</v>
      </c>
      <c r="C7544" s="96" t="s">
        <v>532</v>
      </c>
      <c r="D7544" s="97">
        <f>VLOOKUP(Pag_Inicio_Corr_mas_casos[[#This Row],[Corregimiento]],Hoja3!$A$2:$D$676,4,0)</f>
        <v>81009</v>
      </c>
      <c r="E7544" s="96">
        <v>11</v>
      </c>
    </row>
    <row r="7545" spans="1:5">
      <c r="A7545" s="94">
        <v>44247</v>
      </c>
      <c r="B7545" s="95">
        <v>44247</v>
      </c>
      <c r="C7545" s="96" t="s">
        <v>990</v>
      </c>
      <c r="D7545" s="97">
        <f>VLOOKUP(Pag_Inicio_Corr_mas_casos[[#This Row],[Corregimiento]],Hoja3!$A$2:$D$676,4,0)</f>
        <v>10201</v>
      </c>
      <c r="E7545" s="96">
        <v>10</v>
      </c>
    </row>
    <row r="7546" spans="1:5">
      <c r="A7546" s="94">
        <v>44247</v>
      </c>
      <c r="B7546" s="95">
        <v>44247</v>
      </c>
      <c r="C7546" s="96" t="s">
        <v>506</v>
      </c>
      <c r="D7546" s="97">
        <f>VLOOKUP(Pag_Inicio_Corr_mas_casos[[#This Row],[Corregimiento]],Hoja3!$A$2:$D$676,4,0)</f>
        <v>130102</v>
      </c>
      <c r="E7546" s="96">
        <v>10</v>
      </c>
    </row>
    <row r="7547" spans="1:5">
      <c r="A7547" s="94">
        <v>44247</v>
      </c>
      <c r="B7547" s="95">
        <v>44247</v>
      </c>
      <c r="C7547" s="96" t="s">
        <v>470</v>
      </c>
      <c r="D7547" s="97">
        <f>VLOOKUP(Pag_Inicio_Corr_mas_casos[[#This Row],[Corregimiento]],Hoja3!$A$2:$D$676,4,0)</f>
        <v>80821</v>
      </c>
      <c r="E7547" s="96">
        <v>10</v>
      </c>
    </row>
    <row r="7548" spans="1:5">
      <c r="A7548" s="94">
        <v>44247</v>
      </c>
      <c r="B7548" s="95">
        <v>44247</v>
      </c>
      <c r="C7548" s="96" t="s">
        <v>515</v>
      </c>
      <c r="D7548" s="97">
        <f>VLOOKUP(Pag_Inicio_Corr_mas_casos[[#This Row],[Corregimiento]],Hoja3!$A$2:$D$676,4,0)</f>
        <v>91008</v>
      </c>
      <c r="E7548" s="96">
        <v>9</v>
      </c>
    </row>
    <row r="7549" spans="1:5">
      <c r="A7549" s="94">
        <v>44247</v>
      </c>
      <c r="B7549" s="95">
        <v>44247</v>
      </c>
      <c r="C7549" s="96" t="s">
        <v>519</v>
      </c>
      <c r="D7549" s="97">
        <f>VLOOKUP(Pag_Inicio_Corr_mas_casos[[#This Row],[Corregimiento]],Hoja3!$A$2:$D$676,4,0)</f>
        <v>80817</v>
      </c>
      <c r="E7549" s="96">
        <v>9</v>
      </c>
    </row>
    <row r="7550" spans="1:5">
      <c r="A7550" s="94">
        <v>44247</v>
      </c>
      <c r="B7550" s="95">
        <v>44247</v>
      </c>
      <c r="C7550" s="96" t="s">
        <v>522</v>
      </c>
      <c r="D7550" s="97">
        <f>VLOOKUP(Pag_Inicio_Corr_mas_casos[[#This Row],[Corregimiento]],Hoja3!$A$2:$D$676,4,0)</f>
        <v>20601</v>
      </c>
      <c r="E7550" s="96">
        <v>9</v>
      </c>
    </row>
    <row r="7551" spans="1:5">
      <c r="A7551" s="94">
        <v>44247</v>
      </c>
      <c r="B7551" s="95">
        <v>44247</v>
      </c>
      <c r="C7551" s="96" t="s">
        <v>868</v>
      </c>
      <c r="D7551" s="97">
        <f>VLOOKUP(Pag_Inicio_Corr_mas_casos[[#This Row],[Corregimiento]],Hoja3!$A$2:$D$676,4,0)</f>
        <v>81001</v>
      </c>
      <c r="E7551" s="96">
        <v>9</v>
      </c>
    </row>
    <row r="7552" spans="1:5">
      <c r="A7552" s="94">
        <v>44247</v>
      </c>
      <c r="B7552" s="95">
        <v>44247</v>
      </c>
      <c r="C7552" s="96" t="s">
        <v>849</v>
      </c>
      <c r="D7552" s="97">
        <f>VLOOKUP(Pag_Inicio_Corr_mas_casos[[#This Row],[Corregimiento]],Hoja3!$A$2:$D$676,4,0)</f>
        <v>130105</v>
      </c>
      <c r="E7552" s="96">
        <v>9</v>
      </c>
    </row>
    <row r="7553" spans="1:5">
      <c r="A7553" s="94">
        <v>44247</v>
      </c>
      <c r="B7553" s="95">
        <v>44247</v>
      </c>
      <c r="C7553" s="96" t="s">
        <v>938</v>
      </c>
      <c r="D7553" s="97">
        <f>VLOOKUP(Pag_Inicio_Corr_mas_casos[[#This Row],[Corregimiento]],Hoja3!$A$2:$D$676,4,0)</f>
        <v>40301</v>
      </c>
      <c r="E7553" s="96">
        <v>8</v>
      </c>
    </row>
    <row r="7554" spans="1:5">
      <c r="A7554" s="94">
        <v>44247</v>
      </c>
      <c r="B7554" s="95">
        <v>44247</v>
      </c>
      <c r="C7554" s="96" t="s">
        <v>491</v>
      </c>
      <c r="D7554" s="97">
        <f>VLOOKUP(Pag_Inicio_Corr_mas_casos[[#This Row],[Corregimiento]],Hoja3!$A$2:$D$676,4,0)</f>
        <v>40611</v>
      </c>
      <c r="E7554" s="96">
        <v>8</v>
      </c>
    </row>
    <row r="7555" spans="1:5">
      <c r="A7555" s="90">
        <v>44248</v>
      </c>
      <c r="B7555" s="91">
        <v>44248</v>
      </c>
      <c r="C7555" s="92" t="s">
        <v>993</v>
      </c>
      <c r="D7555" s="93">
        <f>VLOOKUP(Pag_Inicio_Corr_mas_casos[[#This Row],[Corregimiento]],Hoja3!$A$2:$D$676,4,0)</f>
        <v>100101</v>
      </c>
      <c r="E7555" s="92">
        <v>49</v>
      </c>
    </row>
    <row r="7556" spans="1:5">
      <c r="A7556" s="90">
        <v>44248</v>
      </c>
      <c r="B7556" s="91">
        <v>44248</v>
      </c>
      <c r="C7556" s="92" t="s">
        <v>490</v>
      </c>
      <c r="D7556" s="93">
        <f>VLOOKUP(Pag_Inicio_Corr_mas_casos[[#This Row],[Corregimiento]],Hoja3!$A$2:$D$676,4,0)</f>
        <v>40601</v>
      </c>
      <c r="E7556" s="92">
        <v>27</v>
      </c>
    </row>
    <row r="7557" spans="1:5">
      <c r="A7557" s="90">
        <v>44248</v>
      </c>
      <c r="B7557" s="91">
        <v>44248</v>
      </c>
      <c r="C7557" s="92" t="s">
        <v>491</v>
      </c>
      <c r="D7557" s="93">
        <f>VLOOKUP(Pag_Inicio_Corr_mas_casos[[#This Row],[Corregimiento]],Hoja3!$A$2:$D$676,4,0)</f>
        <v>40611</v>
      </c>
      <c r="E7557" s="92">
        <v>14</v>
      </c>
    </row>
    <row r="7558" spans="1:5">
      <c r="A7558" s="90">
        <v>44248</v>
      </c>
      <c r="B7558" s="91">
        <v>44248</v>
      </c>
      <c r="C7558" s="92" t="s">
        <v>492</v>
      </c>
      <c r="D7558" s="93">
        <f>VLOOKUP(Pag_Inicio_Corr_mas_casos[[#This Row],[Corregimiento]],Hoja3!$A$2:$D$676,4,0)</f>
        <v>40612</v>
      </c>
      <c r="E7558" s="92">
        <v>13</v>
      </c>
    </row>
    <row r="7559" spans="1:5">
      <c r="A7559" s="90">
        <v>44248</v>
      </c>
      <c r="B7559" s="91">
        <v>44248</v>
      </c>
      <c r="C7559" s="92" t="s">
        <v>506</v>
      </c>
      <c r="D7559" s="93">
        <f>VLOOKUP(Pag_Inicio_Corr_mas_casos[[#This Row],[Corregimiento]],Hoja3!$A$2:$D$676,4,0)</f>
        <v>130102</v>
      </c>
      <c r="E7559" s="92">
        <v>9</v>
      </c>
    </row>
    <row r="7560" spans="1:5">
      <c r="A7560" s="90">
        <v>44248</v>
      </c>
      <c r="B7560" s="91">
        <v>44248</v>
      </c>
      <c r="C7560" s="92" t="s">
        <v>527</v>
      </c>
      <c r="D7560" s="93">
        <f>VLOOKUP(Pag_Inicio_Corr_mas_casos[[#This Row],[Corregimiento]],Hoja3!$A$2:$D$676,4,0)</f>
        <v>130717</v>
      </c>
      <c r="E7560" s="92">
        <v>8</v>
      </c>
    </row>
    <row r="7561" spans="1:5">
      <c r="A7561" s="90">
        <v>44248</v>
      </c>
      <c r="B7561" s="91">
        <v>44248</v>
      </c>
      <c r="C7561" s="92" t="s">
        <v>519</v>
      </c>
      <c r="D7561" s="93">
        <f>VLOOKUP(Pag_Inicio_Corr_mas_casos[[#This Row],[Corregimiento]],Hoja3!$A$2:$D$676,4,0)</f>
        <v>80817</v>
      </c>
      <c r="E7561" s="92">
        <v>8</v>
      </c>
    </row>
    <row r="7562" spans="1:5">
      <c r="A7562" s="90">
        <v>44248</v>
      </c>
      <c r="B7562" s="91">
        <v>44248</v>
      </c>
      <c r="C7562" s="92" t="s">
        <v>858</v>
      </c>
      <c r="D7562" s="93">
        <f>VLOOKUP(Pag_Inicio_Corr_mas_casos[[#This Row],[Corregimiento]],Hoja3!$A$2:$D$676,4,0)</f>
        <v>130310</v>
      </c>
      <c r="E7562" s="92">
        <v>8</v>
      </c>
    </row>
    <row r="7563" spans="1:5">
      <c r="A7563" s="90">
        <v>44248</v>
      </c>
      <c r="B7563" s="91">
        <v>44248</v>
      </c>
      <c r="C7563" s="92" t="s">
        <v>540</v>
      </c>
      <c r="D7563" s="93">
        <f>VLOOKUP(Pag_Inicio_Corr_mas_casos[[#This Row],[Corregimiento]],Hoja3!$A$2:$D$676,4,0)</f>
        <v>91101</v>
      </c>
      <c r="E7563" s="92">
        <v>8</v>
      </c>
    </row>
    <row r="7564" spans="1:5">
      <c r="A7564" s="90">
        <v>44248</v>
      </c>
      <c r="B7564" s="91">
        <v>44248</v>
      </c>
      <c r="C7564" s="92" t="s">
        <v>470</v>
      </c>
      <c r="D7564" s="93">
        <f>VLOOKUP(Pag_Inicio_Corr_mas_casos[[#This Row],[Corregimiento]],Hoja3!$A$2:$D$676,4,0)</f>
        <v>80821</v>
      </c>
      <c r="E7564" s="92">
        <v>8</v>
      </c>
    </row>
    <row r="7565" spans="1:5">
      <c r="A7565" s="90">
        <v>44248</v>
      </c>
      <c r="B7565" s="91">
        <v>44248</v>
      </c>
      <c r="C7565" s="92" t="s">
        <v>529</v>
      </c>
      <c r="D7565" s="93">
        <f>VLOOKUP(Pag_Inicio_Corr_mas_casos[[#This Row],[Corregimiento]],Hoja3!$A$2:$D$676,4,0)</f>
        <v>20207</v>
      </c>
      <c r="E7565" s="92">
        <v>7</v>
      </c>
    </row>
    <row r="7566" spans="1:5">
      <c r="A7566" s="90">
        <v>44248</v>
      </c>
      <c r="B7566" s="91">
        <v>44248</v>
      </c>
      <c r="C7566" s="92" t="s">
        <v>542</v>
      </c>
      <c r="D7566" s="93">
        <f>VLOOKUP(Pag_Inicio_Corr_mas_casos[[#This Row],[Corregimiento]],Hoja3!$A$2:$D$676,4,0)</f>
        <v>80819</v>
      </c>
      <c r="E7566" s="92">
        <v>7</v>
      </c>
    </row>
    <row r="7567" spans="1:5">
      <c r="A7567" s="90">
        <v>44248</v>
      </c>
      <c r="B7567" s="91">
        <v>44248</v>
      </c>
      <c r="C7567" s="92" t="s">
        <v>991</v>
      </c>
      <c r="D7567" s="93">
        <f>VLOOKUP(Pag_Inicio_Corr_mas_casos[[#This Row],[Corregimiento]],Hoja3!$A$2:$D$676,4,0)</f>
        <v>70707</v>
      </c>
      <c r="E7567" s="92">
        <v>7</v>
      </c>
    </row>
    <row r="7568" spans="1:5">
      <c r="A7568" s="90">
        <v>44248</v>
      </c>
      <c r="B7568" s="91">
        <v>44248</v>
      </c>
      <c r="C7568" s="92" t="s">
        <v>994</v>
      </c>
      <c r="D7568" s="93">
        <f>VLOOKUP(Pag_Inicio_Corr_mas_casos[[#This Row],[Corregimiento]],Hoja3!$A$2:$D$676,4,0)</f>
        <v>90608</v>
      </c>
      <c r="E7568" s="92">
        <v>7</v>
      </c>
    </row>
    <row r="7569" spans="1:5">
      <c r="A7569" s="90">
        <v>44248</v>
      </c>
      <c r="B7569" s="91">
        <v>44248</v>
      </c>
      <c r="C7569" s="92" t="s">
        <v>990</v>
      </c>
      <c r="D7569" s="93">
        <f>VLOOKUP(Pag_Inicio_Corr_mas_casos[[#This Row],[Corregimiento]],Hoja3!$A$2:$D$676,4,0)</f>
        <v>10201</v>
      </c>
      <c r="E7569" s="92">
        <v>6</v>
      </c>
    </row>
    <row r="7570" spans="1:5">
      <c r="A7570" s="90">
        <v>44248</v>
      </c>
      <c r="B7570" s="91">
        <v>44248</v>
      </c>
      <c r="C7570" s="92" t="s">
        <v>910</v>
      </c>
      <c r="D7570" s="93">
        <f>VLOOKUP(Pag_Inicio_Corr_mas_casos[[#This Row],[Corregimiento]],Hoja3!$A$2:$D$676,4,0)</f>
        <v>20205</v>
      </c>
      <c r="E7570" s="92">
        <v>6</v>
      </c>
    </row>
    <row r="7571" spans="1:5">
      <c r="A7571" s="90">
        <v>44248</v>
      </c>
      <c r="B7571" s="91">
        <v>44248</v>
      </c>
      <c r="C7571" s="92" t="s">
        <v>995</v>
      </c>
      <c r="D7571" s="93">
        <f>VLOOKUP(Pag_Inicio_Corr_mas_casos[[#This Row],[Corregimiento]],Hoja3!$A$2:$D$676,4,0)</f>
        <v>40701</v>
      </c>
      <c r="E7571" s="92">
        <v>6</v>
      </c>
    </row>
    <row r="7572" spans="1:5">
      <c r="A7572" s="90">
        <v>44248</v>
      </c>
      <c r="B7572" s="91">
        <v>44248</v>
      </c>
      <c r="C7572" s="92" t="s">
        <v>502</v>
      </c>
      <c r="D7572" s="93">
        <f>VLOOKUP(Pag_Inicio_Corr_mas_casos[[#This Row],[Corregimiento]],Hoja3!$A$2:$D$676,4,0)</f>
        <v>10203</v>
      </c>
      <c r="E7572" s="92">
        <v>5</v>
      </c>
    </row>
    <row r="7573" spans="1:5">
      <c r="A7573" s="90">
        <v>44248</v>
      </c>
      <c r="B7573" s="91">
        <v>44248</v>
      </c>
      <c r="C7573" s="92" t="s">
        <v>531</v>
      </c>
      <c r="D7573" s="93">
        <f>VLOOKUP(Pag_Inicio_Corr_mas_casos[[#This Row],[Corregimiento]],Hoja3!$A$2:$D$676,4,0)</f>
        <v>40205</v>
      </c>
      <c r="E7573" s="92">
        <v>5</v>
      </c>
    </row>
    <row r="7574" spans="1:5">
      <c r="A7574" s="90">
        <v>44248</v>
      </c>
      <c r="B7574" s="91">
        <v>44248</v>
      </c>
      <c r="C7574" s="92" t="s">
        <v>823</v>
      </c>
      <c r="D7574" s="93">
        <f>VLOOKUP(Pag_Inicio_Corr_mas_casos[[#This Row],[Corregimiento]],Hoja3!$A$2:$D$676,4,0)</f>
        <v>30113</v>
      </c>
      <c r="E7574" s="92">
        <v>5</v>
      </c>
    </row>
    <row r="7575" spans="1:5">
      <c r="A7575" s="62">
        <v>44249</v>
      </c>
      <c r="B7575" s="63">
        <v>44249</v>
      </c>
      <c r="C7575" s="64" t="s">
        <v>609</v>
      </c>
      <c r="D7575" s="65">
        <f>VLOOKUP(Pag_Inicio_Corr_mas_casos[[#This Row],[Corregimiento]],Hoja3!$A$2:$D$676,4,0)</f>
        <v>100101</v>
      </c>
      <c r="E7575" s="64">
        <v>59</v>
      </c>
    </row>
    <row r="7576" spans="1:5">
      <c r="A7576" s="62">
        <v>44249</v>
      </c>
      <c r="B7576" s="63">
        <v>44249</v>
      </c>
      <c r="C7576" s="64" t="s">
        <v>985</v>
      </c>
      <c r="D7576" s="65">
        <f>VLOOKUP(Pag_Inicio_Corr_mas_casos[[#This Row],[Corregimiento]],Hoja3!$A$2:$D$676,4,0)</f>
        <v>40601</v>
      </c>
      <c r="E7576" s="64">
        <v>23</v>
      </c>
    </row>
    <row r="7577" spans="1:5">
      <c r="A7577" s="62">
        <v>44249</v>
      </c>
      <c r="B7577" s="63">
        <v>44249</v>
      </c>
      <c r="C7577" s="64" t="s">
        <v>667</v>
      </c>
      <c r="D7577" s="65">
        <f>VLOOKUP(Pag_Inicio_Corr_mas_casos[[#This Row],[Corregimiento]],Hoja3!$A$2:$D$676,4,0)</f>
        <v>40612</v>
      </c>
      <c r="E7577" s="64">
        <v>14</v>
      </c>
    </row>
    <row r="7578" spans="1:5">
      <c r="A7578" s="62">
        <v>44249</v>
      </c>
      <c r="B7578" s="63">
        <v>44249</v>
      </c>
      <c r="C7578" s="64" t="s">
        <v>590</v>
      </c>
      <c r="D7578" s="65">
        <f>VLOOKUP(Pag_Inicio_Corr_mas_casos[[#This Row],[Corregimiento]],Hoja3!$A$2:$D$676,4,0)</f>
        <v>40201</v>
      </c>
      <c r="E7578" s="64">
        <v>13</v>
      </c>
    </row>
    <row r="7579" spans="1:5">
      <c r="A7579" s="62">
        <v>44249</v>
      </c>
      <c r="B7579" s="63">
        <v>44249</v>
      </c>
      <c r="C7579" s="64" t="s">
        <v>658</v>
      </c>
      <c r="D7579" s="65">
        <f>VLOOKUP(Pag_Inicio_Corr_mas_casos[[#This Row],[Corregimiento]],Hoja3!$A$2:$D$676,4,0)</f>
        <v>91008</v>
      </c>
      <c r="E7579" s="64">
        <v>12</v>
      </c>
    </row>
    <row r="7580" spans="1:5">
      <c r="A7580" s="62">
        <v>44249</v>
      </c>
      <c r="B7580" s="63">
        <v>44249</v>
      </c>
      <c r="C7580" s="64" t="s">
        <v>996</v>
      </c>
      <c r="D7580" s="65">
        <f>VLOOKUP(Pag_Inicio_Corr_mas_casos[[#This Row],[Corregimiento]],Hoja3!$A$2:$D$676,4,0)</f>
        <v>40501</v>
      </c>
      <c r="E7580" s="64">
        <v>11</v>
      </c>
    </row>
    <row r="7581" spans="1:5">
      <c r="A7581" s="62">
        <v>44249</v>
      </c>
      <c r="B7581" s="63">
        <v>44249</v>
      </c>
      <c r="C7581" s="64" t="s">
        <v>579</v>
      </c>
      <c r="D7581" s="65">
        <f>VLOOKUP(Pag_Inicio_Corr_mas_casos[[#This Row],[Corregimiento]],Hoja3!$A$2:$D$676,4,0)</f>
        <v>80815</v>
      </c>
      <c r="E7581" s="64">
        <v>10</v>
      </c>
    </row>
    <row r="7582" spans="1:5">
      <c r="A7582" s="62">
        <v>44249</v>
      </c>
      <c r="B7582" s="63">
        <v>44249</v>
      </c>
      <c r="C7582" s="64" t="s">
        <v>628</v>
      </c>
      <c r="D7582" s="65">
        <f>VLOOKUP(Pag_Inicio_Corr_mas_casos[[#This Row],[Corregimiento]],Hoja3!$A$2:$D$676,4,0)</f>
        <v>40611</v>
      </c>
      <c r="E7582" s="64">
        <v>10</v>
      </c>
    </row>
    <row r="7583" spans="1:5">
      <c r="A7583" s="62">
        <v>44249</v>
      </c>
      <c r="B7583" s="63">
        <v>44249</v>
      </c>
      <c r="C7583" s="64" t="s">
        <v>927</v>
      </c>
      <c r="D7583" s="65">
        <f>VLOOKUP(Pag_Inicio_Corr_mas_casos[[#This Row],[Corregimiento]],Hoja3!$A$2:$D$676,4,0)</f>
        <v>130106</v>
      </c>
      <c r="E7583" s="64">
        <v>10</v>
      </c>
    </row>
    <row r="7584" spans="1:5">
      <c r="A7584" s="62">
        <v>44249</v>
      </c>
      <c r="B7584" s="63">
        <v>44249</v>
      </c>
      <c r="C7584" s="64" t="s">
        <v>977</v>
      </c>
      <c r="D7584" s="65">
        <f>VLOOKUP(Pag_Inicio_Corr_mas_casos[[#This Row],[Corregimiento]],Hoja3!$A$2:$D$676,4,0)</f>
        <v>20601</v>
      </c>
      <c r="E7584" s="64">
        <v>9</v>
      </c>
    </row>
    <row r="7585" spans="1:5">
      <c r="A7585" s="62">
        <v>44249</v>
      </c>
      <c r="B7585" s="63">
        <v>44249</v>
      </c>
      <c r="C7585" s="64" t="s">
        <v>642</v>
      </c>
      <c r="D7585" s="65">
        <f>VLOOKUP(Pag_Inicio_Corr_mas_casos[[#This Row],[Corregimiento]],Hoja3!$A$2:$D$676,4,0)</f>
        <v>40801</v>
      </c>
      <c r="E7585" s="64">
        <v>8</v>
      </c>
    </row>
    <row r="7586" spans="1:5">
      <c r="A7586" s="62">
        <v>44249</v>
      </c>
      <c r="B7586" s="63">
        <v>44249</v>
      </c>
      <c r="C7586" s="64" t="s">
        <v>761</v>
      </c>
      <c r="D7586" s="65">
        <f>VLOOKUP(Pag_Inicio_Corr_mas_casos[[#This Row],[Corregimiento]],Hoja3!$A$2:$D$676,4,0)</f>
        <v>130402</v>
      </c>
      <c r="E7586" s="64">
        <v>8</v>
      </c>
    </row>
    <row r="7587" spans="1:5">
      <c r="A7587" s="62">
        <v>44249</v>
      </c>
      <c r="B7587" s="63">
        <v>44249</v>
      </c>
      <c r="C7587" s="64" t="s">
        <v>619</v>
      </c>
      <c r="D7587" s="65">
        <f>VLOOKUP(Pag_Inicio_Corr_mas_casos[[#This Row],[Corregimiento]],Hoja3!$A$2:$D$676,4,0)</f>
        <v>40503</v>
      </c>
      <c r="E7587" s="64">
        <v>8</v>
      </c>
    </row>
    <row r="7588" spans="1:5">
      <c r="A7588" s="62">
        <v>44249</v>
      </c>
      <c r="B7588" s="63">
        <v>44249</v>
      </c>
      <c r="C7588" s="64" t="s">
        <v>764</v>
      </c>
      <c r="D7588" s="65">
        <f>VLOOKUP(Pag_Inicio_Corr_mas_casos[[#This Row],[Corregimiento]],Hoja3!$A$2:$D$676,4,0)</f>
        <v>91001</v>
      </c>
      <c r="E7588" s="64">
        <v>8</v>
      </c>
    </row>
    <row r="7589" spans="1:5">
      <c r="A7589" s="62">
        <v>44249</v>
      </c>
      <c r="B7589" s="63">
        <v>44249</v>
      </c>
      <c r="C7589" s="64" t="s">
        <v>997</v>
      </c>
      <c r="D7589" s="65">
        <f>VLOOKUP(Pag_Inicio_Corr_mas_casos[[#This Row],[Corregimiento]],Hoja3!$A$2:$D$676,4,0)</f>
        <v>130102</v>
      </c>
      <c r="E7589" s="64">
        <v>8</v>
      </c>
    </row>
    <row r="7590" spans="1:5">
      <c r="A7590" s="62">
        <v>44249</v>
      </c>
      <c r="B7590" s="63">
        <v>44249</v>
      </c>
      <c r="C7590" s="64" t="s">
        <v>651</v>
      </c>
      <c r="D7590" s="65">
        <f>VLOOKUP(Pag_Inicio_Corr_mas_casos[[#This Row],[Corregimiento]],Hoja3!$A$2:$D$676,4,0)</f>
        <v>40606</v>
      </c>
      <c r="E7590" s="64">
        <v>7</v>
      </c>
    </row>
    <row r="7591" spans="1:5">
      <c r="A7591" s="62">
        <v>44249</v>
      </c>
      <c r="B7591" s="63">
        <v>44249</v>
      </c>
      <c r="C7591" s="64" t="s">
        <v>998</v>
      </c>
      <c r="D7591" s="65">
        <f>VLOOKUP(Pag_Inicio_Corr_mas_casos[[#This Row],[Corregimiento]],Hoja3!$A$2:$D$676,4,0)</f>
        <v>91013</v>
      </c>
      <c r="E7591" s="64">
        <v>6</v>
      </c>
    </row>
    <row r="7592" spans="1:5">
      <c r="A7592" s="62">
        <v>44249</v>
      </c>
      <c r="B7592" s="63">
        <v>44249</v>
      </c>
      <c r="C7592" s="64" t="s">
        <v>989</v>
      </c>
      <c r="D7592" s="65">
        <f>VLOOKUP(Pag_Inicio_Corr_mas_casos[[#This Row],[Corregimiento]],Hoja3!$A$2:$D$676,4,0)</f>
        <v>40205</v>
      </c>
      <c r="E7592" s="64">
        <v>6</v>
      </c>
    </row>
    <row r="7593" spans="1:5">
      <c r="A7593" s="62">
        <v>44249</v>
      </c>
      <c r="B7593" s="63">
        <v>44249</v>
      </c>
      <c r="C7593" s="64" t="s">
        <v>999</v>
      </c>
      <c r="D7593" s="65">
        <f>VLOOKUP(Pag_Inicio_Corr_mas_casos[[#This Row],[Corregimiento]],Hoja3!$A$2:$D$676,4,0)</f>
        <v>41401</v>
      </c>
      <c r="E7593" s="64">
        <v>6</v>
      </c>
    </row>
    <row r="7594" spans="1:5">
      <c r="A7594" s="62">
        <v>44249</v>
      </c>
      <c r="B7594" s="63">
        <v>44249</v>
      </c>
      <c r="C7594" s="64" t="s">
        <v>467</v>
      </c>
      <c r="D7594" s="65">
        <f>VLOOKUP(Pag_Inicio_Corr_mas_casos[[#This Row],[Corregimiento]],Hoja3!$A$2:$D$676,4,0)</f>
        <v>40604</v>
      </c>
      <c r="E7594" s="64">
        <v>6</v>
      </c>
    </row>
    <row r="7595" spans="1:5">
      <c r="A7595" s="98">
        <v>44250</v>
      </c>
      <c r="B7595" s="99">
        <v>44250</v>
      </c>
      <c r="C7595" s="100" t="s">
        <v>985</v>
      </c>
      <c r="D7595" s="101">
        <f>VLOOKUP(Pag_Inicio_Corr_mas_casos[[#This Row],[Corregimiento]],Hoja3!$A$2:$D$676,4,0)</f>
        <v>40601</v>
      </c>
      <c r="E7595" s="100">
        <v>31</v>
      </c>
    </row>
    <row r="7596" spans="1:5">
      <c r="A7596" s="98">
        <v>44250</v>
      </c>
      <c r="B7596" s="99">
        <v>44250</v>
      </c>
      <c r="C7596" s="100" t="s">
        <v>550</v>
      </c>
      <c r="D7596" s="101">
        <f>VLOOKUP(Pag_Inicio_Corr_mas_casos[[#This Row],[Corregimiento]],Hoja3!$A$2:$D$676,4,0)</f>
        <v>130106</v>
      </c>
      <c r="E7596" s="100">
        <v>27</v>
      </c>
    </row>
    <row r="7597" spans="1:5">
      <c r="A7597" s="98">
        <v>44250</v>
      </c>
      <c r="B7597" s="99">
        <v>44250</v>
      </c>
      <c r="C7597" s="100" t="s">
        <v>978</v>
      </c>
      <c r="D7597" s="101">
        <f>VLOOKUP(Pag_Inicio_Corr_mas_casos[[#This Row],[Corregimiento]],Hoja3!$A$2:$D$676,4,0)</f>
        <v>40612</v>
      </c>
      <c r="E7597" s="100">
        <v>21</v>
      </c>
    </row>
    <row r="7598" spans="1:5">
      <c r="A7598" s="98">
        <v>44250</v>
      </c>
      <c r="B7598" s="99">
        <v>44250</v>
      </c>
      <c r="C7598" s="100" t="s">
        <v>467</v>
      </c>
      <c r="D7598" s="101">
        <f>VLOOKUP(Pag_Inicio_Corr_mas_casos[[#This Row],[Corregimiento]],Hoja3!$A$2:$D$676,4,0)</f>
        <v>40604</v>
      </c>
      <c r="E7598" s="100">
        <v>18</v>
      </c>
    </row>
    <row r="7599" spans="1:5">
      <c r="A7599" s="98">
        <v>44250</v>
      </c>
      <c r="B7599" s="99">
        <v>44250</v>
      </c>
      <c r="C7599" s="100" t="s">
        <v>592</v>
      </c>
      <c r="D7599" s="101">
        <f>VLOOKUP(Pag_Inicio_Corr_mas_casos[[#This Row],[Corregimiento]],Hoja3!$A$2:$D$676,4,0)</f>
        <v>80805</v>
      </c>
      <c r="E7599" s="100">
        <v>15</v>
      </c>
    </row>
    <row r="7600" spans="1:5">
      <c r="A7600" s="98">
        <v>44250</v>
      </c>
      <c r="B7600" s="99">
        <v>44250</v>
      </c>
      <c r="C7600" s="100" t="s">
        <v>1000</v>
      </c>
      <c r="D7600" s="101">
        <f>VLOOKUP(Pag_Inicio_Corr_mas_casos[[#This Row],[Corregimiento]],Hoja3!$A$2:$D$676,4,0)</f>
        <v>20207</v>
      </c>
      <c r="E7600" s="100">
        <v>14</v>
      </c>
    </row>
    <row r="7601" spans="1:5">
      <c r="A7601" s="98">
        <v>44250</v>
      </c>
      <c r="B7601" s="99">
        <v>44250</v>
      </c>
      <c r="C7601" s="100" t="s">
        <v>1001</v>
      </c>
      <c r="D7601" s="101">
        <f>VLOOKUP(Pag_Inicio_Corr_mas_casos[[#This Row],[Corregimiento]],Hoja3!$A$2:$D$676,4,0)</f>
        <v>70301</v>
      </c>
      <c r="E7601" s="100">
        <v>14</v>
      </c>
    </row>
    <row r="7602" spans="1:5">
      <c r="A7602" s="98">
        <v>44250</v>
      </c>
      <c r="B7602" s="99">
        <v>44250</v>
      </c>
      <c r="C7602" s="100" t="s">
        <v>561</v>
      </c>
      <c r="D7602" s="101">
        <f>VLOOKUP(Pag_Inicio_Corr_mas_casos[[#This Row],[Corregimiento]],Hoja3!$A$2:$D$676,4,0)</f>
        <v>80819</v>
      </c>
      <c r="E7602" s="100">
        <v>13</v>
      </c>
    </row>
    <row r="7603" spans="1:5">
      <c r="A7603" s="98">
        <v>44250</v>
      </c>
      <c r="B7603" s="99">
        <v>44250</v>
      </c>
      <c r="C7603" s="100" t="s">
        <v>597</v>
      </c>
      <c r="D7603" s="101">
        <f>VLOOKUP(Pag_Inicio_Corr_mas_casos[[#This Row],[Corregimiento]],Hoja3!$A$2:$D$676,4,0)</f>
        <v>130701</v>
      </c>
      <c r="E7603" s="100">
        <v>12</v>
      </c>
    </row>
    <row r="7604" spans="1:5">
      <c r="A7604" s="98">
        <v>44250</v>
      </c>
      <c r="B7604" s="99">
        <v>44250</v>
      </c>
      <c r="C7604" s="100" t="s">
        <v>962</v>
      </c>
      <c r="D7604" s="101">
        <f>VLOOKUP(Pag_Inicio_Corr_mas_casos[[#This Row],[Corregimiento]],Hoja3!$A$2:$D$676,4,0)</f>
        <v>130101</v>
      </c>
      <c r="E7604" s="100">
        <v>12</v>
      </c>
    </row>
    <row r="7605" spans="1:5">
      <c r="A7605" s="98">
        <v>44250</v>
      </c>
      <c r="B7605" s="99">
        <v>44250</v>
      </c>
      <c r="C7605" s="100" t="s">
        <v>604</v>
      </c>
      <c r="D7605" s="101">
        <f>VLOOKUP(Pag_Inicio_Corr_mas_casos[[#This Row],[Corregimiento]],Hoja3!$A$2:$D$676,4,0)</f>
        <v>130706</v>
      </c>
      <c r="E7605" s="100">
        <v>11</v>
      </c>
    </row>
    <row r="7606" spans="1:5">
      <c r="A7606" s="98">
        <v>44250</v>
      </c>
      <c r="B7606" s="99">
        <v>44250</v>
      </c>
      <c r="C7606" s="100" t="s">
        <v>977</v>
      </c>
      <c r="D7606" s="101">
        <f>VLOOKUP(Pag_Inicio_Corr_mas_casos[[#This Row],[Corregimiento]],Hoja3!$A$2:$D$676,4,0)</f>
        <v>20601</v>
      </c>
      <c r="E7606" s="100">
        <v>10</v>
      </c>
    </row>
    <row r="7607" spans="1:5">
      <c r="A7607" s="98">
        <v>44250</v>
      </c>
      <c r="B7607" s="99">
        <v>44250</v>
      </c>
      <c r="C7607" s="100" t="s">
        <v>574</v>
      </c>
      <c r="D7607" s="101">
        <f>VLOOKUP(Pag_Inicio_Corr_mas_casos[[#This Row],[Corregimiento]],Hoja3!$A$2:$D$676,4,0)</f>
        <v>80813</v>
      </c>
      <c r="E7607" s="100">
        <v>10</v>
      </c>
    </row>
    <row r="7608" spans="1:5">
      <c r="A7608" s="98">
        <v>44250</v>
      </c>
      <c r="B7608" s="99">
        <v>44250</v>
      </c>
      <c r="C7608" s="100" t="s">
        <v>764</v>
      </c>
      <c r="D7608" s="101">
        <f>VLOOKUP(Pag_Inicio_Corr_mas_casos[[#This Row],[Corregimiento]],Hoja3!$A$2:$D$676,4,0)</f>
        <v>91001</v>
      </c>
      <c r="E7608" s="100">
        <v>9</v>
      </c>
    </row>
    <row r="7609" spans="1:5">
      <c r="A7609" s="98">
        <v>44250</v>
      </c>
      <c r="B7609" s="99">
        <v>44250</v>
      </c>
      <c r="C7609" s="100" t="s">
        <v>589</v>
      </c>
      <c r="D7609" s="101">
        <f>VLOOKUP(Pag_Inicio_Corr_mas_casos[[#This Row],[Corregimiento]],Hoja3!$A$2:$D$676,4,0)</f>
        <v>80809</v>
      </c>
      <c r="E7609" s="100">
        <v>9</v>
      </c>
    </row>
    <row r="7610" spans="1:5">
      <c r="A7610" s="98">
        <v>44250</v>
      </c>
      <c r="B7610" s="99">
        <v>44250</v>
      </c>
      <c r="C7610" s="100" t="s">
        <v>630</v>
      </c>
      <c r="D7610" s="101">
        <f>VLOOKUP(Pag_Inicio_Corr_mas_casos[[#This Row],[Corregimiento]],Hoja3!$A$2:$D$676,4,0)</f>
        <v>10206</v>
      </c>
      <c r="E7610" s="100">
        <v>9</v>
      </c>
    </row>
    <row r="7611" spans="1:5">
      <c r="A7611" s="98">
        <v>44250</v>
      </c>
      <c r="B7611" s="99">
        <v>44250</v>
      </c>
      <c r="C7611" s="100" t="s">
        <v>565</v>
      </c>
      <c r="D7611" s="101">
        <f>VLOOKUP(Pag_Inicio_Corr_mas_casos[[#This Row],[Corregimiento]],Hoja3!$A$2:$D$676,4,0)</f>
        <v>130702</v>
      </c>
      <c r="E7611" s="100">
        <v>9</v>
      </c>
    </row>
    <row r="7612" spans="1:5">
      <c r="A7612" s="98">
        <v>44250</v>
      </c>
      <c r="B7612" s="99">
        <v>44250</v>
      </c>
      <c r="C7612" s="100" t="s">
        <v>593</v>
      </c>
      <c r="D7612" s="101">
        <f>VLOOKUP(Pag_Inicio_Corr_mas_casos[[#This Row],[Corregimiento]],Hoja3!$A$2:$D$676,4,0)</f>
        <v>130717</v>
      </c>
      <c r="E7612" s="100">
        <v>8</v>
      </c>
    </row>
    <row r="7613" spans="1:5">
      <c r="A7613" s="98">
        <v>44250</v>
      </c>
      <c r="B7613" s="99">
        <v>44250</v>
      </c>
      <c r="C7613" s="100" t="s">
        <v>569</v>
      </c>
      <c r="D7613" s="101">
        <f>VLOOKUP(Pag_Inicio_Corr_mas_casos[[#This Row],[Corregimiento]],Hoja3!$A$2:$D$676,4,0)</f>
        <v>80810</v>
      </c>
      <c r="E7613" s="100">
        <v>8</v>
      </c>
    </row>
    <row r="7614" spans="1:5">
      <c r="A7614" s="98">
        <v>44250</v>
      </c>
      <c r="B7614" s="99">
        <v>44250</v>
      </c>
      <c r="C7614" s="100" t="s">
        <v>734</v>
      </c>
      <c r="D7614" s="101">
        <f>VLOOKUP(Pag_Inicio_Corr_mas_casos[[#This Row],[Corregimiento]],Hoja3!$A$2:$D$676,4,0)</f>
        <v>91007</v>
      </c>
      <c r="E7614" s="100">
        <v>8</v>
      </c>
    </row>
    <row r="7615" spans="1:5">
      <c r="A7615" s="169">
        <v>44251</v>
      </c>
      <c r="B7615" s="170">
        <v>44251</v>
      </c>
      <c r="C7615" s="171" t="s">
        <v>1002</v>
      </c>
      <c r="D7615" s="172">
        <f>VLOOKUP(Pag_Inicio_Corr_mas_casos[[#This Row],[Corregimiento]],Hoja3!$A$2:$D$676,4,0)</f>
        <v>100101</v>
      </c>
      <c r="E7615" s="171">
        <v>115</v>
      </c>
    </row>
    <row r="7616" spans="1:5">
      <c r="A7616" s="169">
        <v>44251</v>
      </c>
      <c r="B7616" s="171">
        <v>44251</v>
      </c>
      <c r="C7616" s="171" t="s">
        <v>566</v>
      </c>
      <c r="D7616" s="172">
        <f>VLOOKUP(Pag_Inicio_Corr_mas_casos[[#This Row],[Corregimiento]],Hoja3!$A$2:$D$676,4,0)</f>
        <v>40601</v>
      </c>
      <c r="E7616" s="171">
        <v>46</v>
      </c>
    </row>
    <row r="7617" spans="1:5">
      <c r="A7617" s="169">
        <v>44251</v>
      </c>
      <c r="B7617" s="171">
        <v>44251</v>
      </c>
      <c r="C7617" s="171" t="s">
        <v>1003</v>
      </c>
      <c r="D7617" s="172">
        <f>VLOOKUP(Pag_Inicio_Corr_mas_casos[[#This Row],[Corregimiento]],Hoja3!$A$2:$D$676,4,0)</f>
        <v>90303</v>
      </c>
      <c r="E7617" s="171">
        <v>20</v>
      </c>
    </row>
    <row r="7618" spans="1:5">
      <c r="A7618" s="169">
        <v>44251</v>
      </c>
      <c r="B7618" s="171">
        <v>44251</v>
      </c>
      <c r="C7618" s="171" t="s">
        <v>667</v>
      </c>
      <c r="D7618" s="172">
        <f>VLOOKUP(Pag_Inicio_Corr_mas_casos[[#This Row],[Corregimiento]],Hoja3!$A$2:$D$676,4,0)</f>
        <v>40612</v>
      </c>
      <c r="E7618" s="171">
        <v>18</v>
      </c>
    </row>
    <row r="7619" spans="1:5">
      <c r="A7619" s="169">
        <v>44251</v>
      </c>
      <c r="B7619" s="171">
        <v>44251</v>
      </c>
      <c r="C7619" s="171" t="s">
        <v>646</v>
      </c>
      <c r="D7619" s="172">
        <f>VLOOKUP(Pag_Inicio_Corr_mas_casos[[#This Row],[Corregimiento]],Hoja3!$A$2:$D$676,4,0)</f>
        <v>10101</v>
      </c>
      <c r="E7619" s="171">
        <v>16</v>
      </c>
    </row>
    <row r="7620" spans="1:5">
      <c r="A7620" s="169">
        <v>44251</v>
      </c>
      <c r="B7620" s="171">
        <v>44251</v>
      </c>
      <c r="C7620" s="171" t="s">
        <v>1000</v>
      </c>
      <c r="D7620" s="172">
        <f>VLOOKUP(Pag_Inicio_Corr_mas_casos[[#This Row],[Corregimiento]],Hoja3!$A$2:$D$676,4,0)</f>
        <v>20207</v>
      </c>
      <c r="E7620" s="171">
        <v>16</v>
      </c>
    </row>
    <row r="7621" spans="1:5">
      <c r="A7621" s="169">
        <v>44251</v>
      </c>
      <c r="B7621" s="171">
        <v>44251</v>
      </c>
      <c r="C7621" s="171" t="s">
        <v>1004</v>
      </c>
      <c r="D7621" s="172">
        <f>VLOOKUP(Pag_Inicio_Corr_mas_casos[[#This Row],[Corregimiento]],Hoja3!$A$2:$D$676,4,0)</f>
        <v>91101</v>
      </c>
      <c r="E7621" s="171">
        <v>16</v>
      </c>
    </row>
    <row r="7622" spans="1:5">
      <c r="A7622" s="169">
        <v>44251</v>
      </c>
      <c r="B7622" s="171">
        <v>44251</v>
      </c>
      <c r="C7622" s="171" t="s">
        <v>572</v>
      </c>
      <c r="D7622" s="172">
        <f>VLOOKUP(Pag_Inicio_Corr_mas_casos[[#This Row],[Corregimiento]],Hoja3!$A$2:$D$676,4,0)</f>
        <v>10201</v>
      </c>
      <c r="E7622" s="171">
        <v>15</v>
      </c>
    </row>
    <row r="7623" spans="1:5">
      <c r="A7623" s="169">
        <v>44251</v>
      </c>
      <c r="B7623" s="171">
        <v>44251</v>
      </c>
      <c r="C7623" s="171" t="s">
        <v>630</v>
      </c>
      <c r="D7623" s="172">
        <f>VLOOKUP(Pag_Inicio_Corr_mas_casos[[#This Row],[Corregimiento]],Hoja3!$A$2:$D$676,4,0)</f>
        <v>10206</v>
      </c>
      <c r="E7623" s="171">
        <v>15</v>
      </c>
    </row>
    <row r="7624" spans="1:5">
      <c r="A7624" s="169">
        <v>44251</v>
      </c>
      <c r="B7624" s="171">
        <v>44251</v>
      </c>
      <c r="C7624" s="171" t="s">
        <v>657</v>
      </c>
      <c r="D7624" s="172">
        <f>VLOOKUP(Pag_Inicio_Corr_mas_casos[[#This Row],[Corregimiento]],Hoja3!$A$2:$D$676,4,0)</f>
        <v>40501</v>
      </c>
      <c r="E7624" s="171">
        <v>14</v>
      </c>
    </row>
    <row r="7625" spans="1:5">
      <c r="A7625" s="169">
        <v>44251</v>
      </c>
      <c r="B7625" s="171">
        <v>44251</v>
      </c>
      <c r="C7625" s="171" t="s">
        <v>550</v>
      </c>
      <c r="D7625" s="172">
        <f>VLOOKUP(Pag_Inicio_Corr_mas_casos[[#This Row],[Corregimiento]],Hoja3!$A$2:$D$676,4,0)</f>
        <v>130106</v>
      </c>
      <c r="E7625" s="171">
        <v>14</v>
      </c>
    </row>
    <row r="7626" spans="1:5">
      <c r="A7626" s="169">
        <v>44251</v>
      </c>
      <c r="B7626" s="171">
        <v>44251</v>
      </c>
      <c r="C7626" s="171" t="s">
        <v>1005</v>
      </c>
      <c r="D7626" s="172">
        <f>VLOOKUP(Pag_Inicio_Corr_mas_casos[[#This Row],[Corregimiento]],Hoja3!$A$2:$D$676,4,0)</f>
        <v>40402</v>
      </c>
      <c r="E7626" s="171">
        <v>12</v>
      </c>
    </row>
    <row r="7627" spans="1:5">
      <c r="A7627" s="169">
        <v>44251</v>
      </c>
      <c r="B7627" s="171">
        <v>44251</v>
      </c>
      <c r="C7627" s="171" t="s">
        <v>977</v>
      </c>
      <c r="D7627" s="172">
        <f>VLOOKUP(Pag_Inicio_Corr_mas_casos[[#This Row],[Corregimiento]],Hoja3!$A$2:$D$676,4,0)</f>
        <v>20601</v>
      </c>
      <c r="E7627" s="171">
        <v>12</v>
      </c>
    </row>
    <row r="7628" spans="1:5">
      <c r="A7628" s="169">
        <v>44251</v>
      </c>
      <c r="B7628" s="171">
        <v>44251</v>
      </c>
      <c r="C7628" s="171" t="s">
        <v>557</v>
      </c>
      <c r="D7628" s="172">
        <f>VLOOKUP(Pag_Inicio_Corr_mas_casos[[#This Row],[Corregimiento]],Hoja3!$A$2:$D$676,4,0)</f>
        <v>80817</v>
      </c>
      <c r="E7628" s="171">
        <v>12</v>
      </c>
    </row>
    <row r="7629" spans="1:5">
      <c r="A7629" s="169">
        <v>44251</v>
      </c>
      <c r="B7629" s="171">
        <v>44251</v>
      </c>
      <c r="C7629" s="171" t="s">
        <v>1006</v>
      </c>
      <c r="D7629" s="172">
        <f>VLOOKUP(Pag_Inicio_Corr_mas_casos[[#This Row],[Corregimiento]],Hoja3!$A$2:$D$676,4,0)</f>
        <v>80823</v>
      </c>
      <c r="E7629" s="171">
        <v>11</v>
      </c>
    </row>
    <row r="7630" spans="1:5">
      <c r="A7630" s="169">
        <v>44251</v>
      </c>
      <c r="B7630" s="171">
        <v>44251</v>
      </c>
      <c r="C7630" s="171" t="s">
        <v>1007</v>
      </c>
      <c r="D7630" s="172">
        <f>VLOOKUP(Pag_Inicio_Corr_mas_casos[[#This Row],[Corregimiento]],Hoja3!$A$2:$D$676,4,0)</f>
        <v>20405</v>
      </c>
      <c r="E7630" s="171">
        <v>10</v>
      </c>
    </row>
    <row r="7631" spans="1:5">
      <c r="A7631" s="169">
        <v>44251</v>
      </c>
      <c r="B7631" s="171">
        <v>44251</v>
      </c>
      <c r="C7631" s="171" t="s">
        <v>570</v>
      </c>
      <c r="D7631" s="172">
        <f>VLOOKUP(Pag_Inicio_Corr_mas_casos[[#This Row],[Corregimiento]],Hoja3!$A$2:$D$676,4,0)</f>
        <v>30107</v>
      </c>
      <c r="E7631" s="171">
        <v>10</v>
      </c>
    </row>
    <row r="7632" spans="1:5">
      <c r="A7632" s="169">
        <v>44251</v>
      </c>
      <c r="B7632" s="171">
        <v>44251</v>
      </c>
      <c r="C7632" s="171" t="s">
        <v>1008</v>
      </c>
      <c r="D7632" s="172">
        <f>VLOOKUP(Pag_Inicio_Corr_mas_casos[[#This Row],[Corregimiento]],Hoja3!$A$2:$D$676,4,0)</f>
        <v>10215</v>
      </c>
      <c r="E7632" s="171">
        <v>10</v>
      </c>
    </row>
    <row r="7633" spans="1:5">
      <c r="A7633" s="169">
        <v>44251</v>
      </c>
      <c r="B7633" s="171">
        <v>44251</v>
      </c>
      <c r="C7633" s="171" t="s">
        <v>989</v>
      </c>
      <c r="D7633" s="172">
        <f>VLOOKUP(Pag_Inicio_Corr_mas_casos[[#This Row],[Corregimiento]],Hoja3!$A$2:$D$676,4,0)</f>
        <v>40205</v>
      </c>
      <c r="E7633" s="171">
        <v>9</v>
      </c>
    </row>
    <row r="7634" spans="1:5">
      <c r="A7634" s="169">
        <v>44251</v>
      </c>
      <c r="B7634" s="171">
        <v>44251</v>
      </c>
      <c r="C7634" s="171" t="s">
        <v>556</v>
      </c>
      <c r="D7634" s="172">
        <f>VLOOKUP(Pag_Inicio_Corr_mas_casos[[#This Row],[Corregimiento]],Hoja3!$A$2:$D$676,4,0)</f>
        <v>80816</v>
      </c>
      <c r="E7634" s="171">
        <v>9</v>
      </c>
    </row>
    <row r="7635" spans="1:5">
      <c r="A7635" s="94">
        <v>44252</v>
      </c>
      <c r="B7635" s="95">
        <v>44252</v>
      </c>
      <c r="C7635" s="96" t="s">
        <v>1002</v>
      </c>
      <c r="D7635" s="97">
        <f>VLOOKUP(Pag_Inicio_Corr_mas_casos[[#This Row],[Corregimiento]],Hoja3!$A$2:$D$676,4,0)</f>
        <v>100101</v>
      </c>
      <c r="E7635" s="96">
        <v>67</v>
      </c>
    </row>
    <row r="7636" spans="1:5">
      <c r="A7636" s="94">
        <v>44252</v>
      </c>
      <c r="B7636" s="95">
        <v>44252</v>
      </c>
      <c r="C7636" s="96" t="s">
        <v>985</v>
      </c>
      <c r="D7636" s="97">
        <f>VLOOKUP(Pag_Inicio_Corr_mas_casos[[#This Row],[Corregimiento]],Hoja3!$A$2:$D$676,4,0)</f>
        <v>40601</v>
      </c>
      <c r="E7636" s="96">
        <v>19</v>
      </c>
    </row>
    <row r="7637" spans="1:5">
      <c r="A7637" s="94">
        <v>44252</v>
      </c>
      <c r="B7637" s="95">
        <v>44252</v>
      </c>
      <c r="C7637" s="96" t="s">
        <v>764</v>
      </c>
      <c r="D7637" s="97">
        <f>VLOOKUP(Pag_Inicio_Corr_mas_casos[[#This Row],[Corregimiento]],Hoja3!$A$2:$D$676,4,0)</f>
        <v>91001</v>
      </c>
      <c r="E7637" s="96">
        <v>15</v>
      </c>
    </row>
    <row r="7638" spans="1:5">
      <c r="A7638" s="94">
        <v>44252</v>
      </c>
      <c r="B7638" s="95">
        <v>44252</v>
      </c>
      <c r="C7638" s="96" t="s">
        <v>1004</v>
      </c>
      <c r="D7638" s="97">
        <f>VLOOKUP(Pag_Inicio_Corr_mas_casos[[#This Row],[Corregimiento]],Hoja3!$A$2:$D$676,4,0)</f>
        <v>91101</v>
      </c>
      <c r="E7638" s="96">
        <v>14</v>
      </c>
    </row>
    <row r="7639" spans="1:5">
      <c r="A7639" s="94">
        <v>44252</v>
      </c>
      <c r="B7639" s="95">
        <v>44252</v>
      </c>
      <c r="C7639" s="96" t="s">
        <v>658</v>
      </c>
      <c r="D7639" s="97">
        <f>VLOOKUP(Pag_Inicio_Corr_mas_casos[[#This Row],[Corregimiento]],Hoja3!$A$2:$D$676,4,0)</f>
        <v>91008</v>
      </c>
      <c r="E7639" s="96">
        <v>13</v>
      </c>
    </row>
    <row r="7640" spans="1:5">
      <c r="A7640" s="94">
        <v>44252</v>
      </c>
      <c r="B7640" s="95">
        <v>44252</v>
      </c>
      <c r="C7640" s="96" t="s">
        <v>630</v>
      </c>
      <c r="D7640" s="97">
        <f>VLOOKUP(Pag_Inicio_Corr_mas_casos[[#This Row],[Corregimiento]],Hoja3!$A$2:$D$676,4,0)</f>
        <v>10206</v>
      </c>
      <c r="E7640" s="96">
        <v>12</v>
      </c>
    </row>
    <row r="7641" spans="1:5">
      <c r="A7641" s="94">
        <v>44252</v>
      </c>
      <c r="B7641" s="95">
        <v>44252</v>
      </c>
      <c r="C7641" s="96" t="s">
        <v>723</v>
      </c>
      <c r="D7641" s="97">
        <f>VLOOKUP(Pag_Inicio_Corr_mas_casos[[#This Row],[Corregimiento]],Hoja3!$A$2:$D$676,4,0)</f>
        <v>91011</v>
      </c>
      <c r="E7641" s="96">
        <v>12</v>
      </c>
    </row>
    <row r="7642" spans="1:5">
      <c r="A7642" s="94">
        <v>44252</v>
      </c>
      <c r="B7642" s="95">
        <v>44252</v>
      </c>
      <c r="C7642" s="96" t="s">
        <v>565</v>
      </c>
      <c r="D7642" s="97">
        <f>VLOOKUP(Pag_Inicio_Corr_mas_casos[[#This Row],[Corregimiento]],Hoja3!$A$2:$D$676,4,0)</f>
        <v>130702</v>
      </c>
      <c r="E7642" s="96">
        <v>11</v>
      </c>
    </row>
    <row r="7643" spans="1:5">
      <c r="A7643" s="94">
        <v>44252</v>
      </c>
      <c r="B7643" s="95">
        <v>44252</v>
      </c>
      <c r="C7643" s="96" t="s">
        <v>977</v>
      </c>
      <c r="D7643" s="97">
        <f>VLOOKUP(Pag_Inicio_Corr_mas_casos[[#This Row],[Corregimiento]],Hoja3!$A$2:$D$676,4,0)</f>
        <v>20601</v>
      </c>
      <c r="E7643" s="96">
        <v>11</v>
      </c>
    </row>
    <row r="7644" spans="1:5">
      <c r="A7644" s="94">
        <v>44252</v>
      </c>
      <c r="B7644" s="95">
        <v>44252</v>
      </c>
      <c r="C7644" s="96" t="s">
        <v>667</v>
      </c>
      <c r="D7644" s="97">
        <f>VLOOKUP(Pag_Inicio_Corr_mas_casos[[#This Row],[Corregimiento]],Hoja3!$A$2:$D$676,4,0)</f>
        <v>40612</v>
      </c>
      <c r="E7644" s="96">
        <v>11</v>
      </c>
    </row>
    <row r="7645" spans="1:5">
      <c r="A7645" s="94">
        <v>44252</v>
      </c>
      <c r="B7645" s="95">
        <v>44252</v>
      </c>
      <c r="C7645" s="96" t="s">
        <v>550</v>
      </c>
      <c r="D7645" s="97">
        <f>VLOOKUP(Pag_Inicio_Corr_mas_casos[[#This Row],[Corregimiento]],Hoja3!$A$2:$D$676,4,0)</f>
        <v>130106</v>
      </c>
      <c r="E7645" s="96">
        <v>11</v>
      </c>
    </row>
    <row r="7646" spans="1:5">
      <c r="A7646" s="94">
        <v>44252</v>
      </c>
      <c r="B7646" s="95">
        <v>44252</v>
      </c>
      <c r="C7646" s="96" t="s">
        <v>1008</v>
      </c>
      <c r="D7646" s="97">
        <f>VLOOKUP(Pag_Inicio_Corr_mas_casos[[#This Row],[Corregimiento]],Hoja3!$A$2:$D$676,4,0)</f>
        <v>10215</v>
      </c>
      <c r="E7646" s="96">
        <v>11</v>
      </c>
    </row>
    <row r="7647" spans="1:5">
      <c r="A7647" s="94">
        <v>44252</v>
      </c>
      <c r="B7647" s="95">
        <v>44252</v>
      </c>
      <c r="C7647" s="96" t="s">
        <v>561</v>
      </c>
      <c r="D7647" s="97">
        <f>VLOOKUP(Pag_Inicio_Corr_mas_casos[[#This Row],[Corregimiento]],Hoja3!$A$2:$D$676,4,0)</f>
        <v>80819</v>
      </c>
      <c r="E7647" s="96">
        <v>11</v>
      </c>
    </row>
    <row r="7648" spans="1:5">
      <c r="A7648" s="94">
        <v>44252</v>
      </c>
      <c r="B7648" s="95">
        <v>44252</v>
      </c>
      <c r="C7648" s="96" t="s">
        <v>688</v>
      </c>
      <c r="D7648" s="97">
        <f>VLOOKUP(Pag_Inicio_Corr_mas_casos[[#This Row],[Corregimiento]],Hoja3!$A$2:$D$676,4,0)</f>
        <v>40502</v>
      </c>
      <c r="E7648" s="96">
        <v>10</v>
      </c>
    </row>
    <row r="7649" spans="1:5">
      <c r="A7649" s="94">
        <v>44252</v>
      </c>
      <c r="B7649" s="95">
        <v>44252</v>
      </c>
      <c r="C7649" s="96" t="s">
        <v>572</v>
      </c>
      <c r="D7649" s="97">
        <f>VLOOKUP(Pag_Inicio_Corr_mas_casos[[#This Row],[Corregimiento]],Hoja3!$A$2:$D$676,4,0)</f>
        <v>10201</v>
      </c>
      <c r="E7649" s="96">
        <v>10</v>
      </c>
    </row>
    <row r="7650" spans="1:5">
      <c r="A7650" s="94">
        <v>44252</v>
      </c>
      <c r="B7650" s="95">
        <v>44252</v>
      </c>
      <c r="C7650" s="96" t="s">
        <v>553</v>
      </c>
      <c r="D7650" s="97">
        <f>VLOOKUP(Pag_Inicio_Corr_mas_casos[[#This Row],[Corregimiento]],Hoja3!$A$2:$D$676,4,0)</f>
        <v>80821</v>
      </c>
      <c r="E7650" s="96">
        <v>9</v>
      </c>
    </row>
    <row r="7651" spans="1:5">
      <c r="A7651" s="94">
        <v>44252</v>
      </c>
      <c r="B7651" s="95">
        <v>44252</v>
      </c>
      <c r="C7651" s="96" t="s">
        <v>657</v>
      </c>
      <c r="D7651" s="97">
        <f>VLOOKUP(Pag_Inicio_Corr_mas_casos[[#This Row],[Corregimiento]],Hoja3!$A$2:$D$676,4,0)</f>
        <v>40501</v>
      </c>
      <c r="E7651" s="96">
        <v>9</v>
      </c>
    </row>
    <row r="7652" spans="1:5">
      <c r="A7652" s="94">
        <v>44252</v>
      </c>
      <c r="B7652" s="95">
        <v>44252</v>
      </c>
      <c r="C7652" s="96" t="s">
        <v>635</v>
      </c>
      <c r="D7652" s="97">
        <f>VLOOKUP(Pag_Inicio_Corr_mas_casos[[#This Row],[Corregimiento]],Hoja3!$A$2:$D$676,4,0)</f>
        <v>40203</v>
      </c>
      <c r="E7652" s="96">
        <v>9</v>
      </c>
    </row>
    <row r="7653" spans="1:5">
      <c r="A7653" s="94">
        <v>44252</v>
      </c>
      <c r="B7653" s="95">
        <v>44252</v>
      </c>
      <c r="C7653" s="96" t="s">
        <v>780</v>
      </c>
      <c r="D7653" s="97">
        <f>VLOOKUP(Pag_Inicio_Corr_mas_casos[[#This Row],[Corregimiento]],Hoja3!$A$2:$D$676,4,0)</f>
        <v>20103</v>
      </c>
      <c r="E7653" s="96">
        <v>9</v>
      </c>
    </row>
    <row r="7654" spans="1:5">
      <c r="A7654" s="94">
        <v>44252</v>
      </c>
      <c r="B7654" s="95">
        <v>44252</v>
      </c>
      <c r="C7654" s="96" t="s">
        <v>686</v>
      </c>
      <c r="D7654" s="97">
        <f>VLOOKUP(Pag_Inicio_Corr_mas_casos[[#This Row],[Corregimiento]],Hoja3!$A$2:$D$676,4,0)</f>
        <v>10203</v>
      </c>
      <c r="E7654" s="96">
        <v>9</v>
      </c>
    </row>
    <row r="7655" spans="1:5">
      <c r="A7655" s="90">
        <v>44253</v>
      </c>
      <c r="B7655" s="91">
        <v>44253</v>
      </c>
      <c r="C7655" s="92" t="s">
        <v>1004</v>
      </c>
      <c r="D7655" s="93">
        <f>VLOOKUP(Pag_Inicio_Corr_mas_casos[[#This Row],[Corregimiento]],Hoja3!$A$2:$D$676,4,0)</f>
        <v>91101</v>
      </c>
      <c r="E7655" s="92">
        <v>18</v>
      </c>
    </row>
    <row r="7656" spans="1:5">
      <c r="A7656" s="90">
        <v>44253</v>
      </c>
      <c r="B7656" s="92">
        <v>44253</v>
      </c>
      <c r="C7656" s="92" t="s">
        <v>985</v>
      </c>
      <c r="D7656" s="93">
        <f>VLOOKUP(Pag_Inicio_Corr_mas_casos[[#This Row],[Corregimiento]],Hoja3!$A$2:$D$676,4,0)</f>
        <v>40601</v>
      </c>
      <c r="E7656" s="92">
        <v>14</v>
      </c>
    </row>
    <row r="7657" spans="1:5">
      <c r="A7657" s="90">
        <v>44253</v>
      </c>
      <c r="B7657" s="92">
        <v>44253</v>
      </c>
      <c r="C7657" s="92" t="s">
        <v>550</v>
      </c>
      <c r="D7657" s="93">
        <f>VLOOKUP(Pag_Inicio_Corr_mas_casos[[#This Row],[Corregimiento]],Hoja3!$A$2:$D$676,4,0)</f>
        <v>130106</v>
      </c>
      <c r="E7657" s="92">
        <v>13</v>
      </c>
    </row>
    <row r="7658" spans="1:5">
      <c r="A7658" s="90">
        <v>44253</v>
      </c>
      <c r="B7658" s="92">
        <v>44253</v>
      </c>
      <c r="C7658" s="92" t="s">
        <v>628</v>
      </c>
      <c r="D7658" s="93">
        <f>VLOOKUP(Pag_Inicio_Corr_mas_casos[[#This Row],[Corregimiento]],Hoja3!$A$2:$D$676,4,0)</f>
        <v>40611</v>
      </c>
      <c r="E7658" s="92">
        <v>11</v>
      </c>
    </row>
    <row r="7659" spans="1:5">
      <c r="A7659" s="90">
        <v>44253</v>
      </c>
      <c r="B7659" s="92">
        <v>44253</v>
      </c>
      <c r="C7659" s="92" t="s">
        <v>667</v>
      </c>
      <c r="D7659" s="93">
        <f>VLOOKUP(Pag_Inicio_Corr_mas_casos[[#This Row],[Corregimiento]],Hoja3!$A$2:$D$676,4,0)</f>
        <v>40612</v>
      </c>
      <c r="E7659" s="92">
        <v>11</v>
      </c>
    </row>
    <row r="7660" spans="1:5">
      <c r="A7660" s="90">
        <v>44253</v>
      </c>
      <c r="B7660" s="92">
        <v>44253</v>
      </c>
      <c r="C7660" s="92" t="s">
        <v>583</v>
      </c>
      <c r="D7660" s="93">
        <f>VLOOKUP(Pag_Inicio_Corr_mas_casos[[#This Row],[Corregimiento]],Hoja3!$A$2:$D$676,4,0)</f>
        <v>130708</v>
      </c>
      <c r="E7660" s="92">
        <v>10</v>
      </c>
    </row>
    <row r="7661" spans="1:5">
      <c r="A7661" s="90">
        <v>44253</v>
      </c>
      <c r="B7661" s="92">
        <v>44253</v>
      </c>
      <c r="C7661" s="92" t="s">
        <v>630</v>
      </c>
      <c r="D7661" s="93">
        <f>VLOOKUP(Pag_Inicio_Corr_mas_casos[[#This Row],[Corregimiento]],Hoja3!$A$2:$D$676,4,0)</f>
        <v>10206</v>
      </c>
      <c r="E7661" s="92">
        <v>9</v>
      </c>
    </row>
    <row r="7662" spans="1:5">
      <c r="A7662" s="90">
        <v>44253</v>
      </c>
      <c r="B7662" s="92">
        <v>44253</v>
      </c>
      <c r="C7662" s="92" t="s">
        <v>555</v>
      </c>
      <c r="D7662" s="93">
        <f>VLOOKUP(Pag_Inicio_Corr_mas_casos[[#This Row],[Corregimiento]],Hoja3!$A$2:$D$676,4,0)</f>
        <v>81008</v>
      </c>
      <c r="E7662" s="92">
        <v>8</v>
      </c>
    </row>
    <row r="7663" spans="1:5">
      <c r="A7663" s="90">
        <v>44253</v>
      </c>
      <c r="B7663" s="92">
        <v>44253</v>
      </c>
      <c r="C7663" s="92" t="s">
        <v>977</v>
      </c>
      <c r="D7663" s="93">
        <f>VLOOKUP(Pag_Inicio_Corr_mas_casos[[#This Row],[Corregimiento]],Hoja3!$A$2:$D$676,4,0)</f>
        <v>20601</v>
      </c>
      <c r="E7663" s="92">
        <v>8</v>
      </c>
    </row>
    <row r="7664" spans="1:5">
      <c r="A7664" s="90">
        <v>44253</v>
      </c>
      <c r="B7664" s="92">
        <v>44253</v>
      </c>
      <c r="C7664" s="92" t="s">
        <v>646</v>
      </c>
      <c r="D7664" s="93">
        <f>VLOOKUP(Pag_Inicio_Corr_mas_casos[[#This Row],[Corregimiento]],Hoja3!$A$2:$D$676,4,0)</f>
        <v>10101</v>
      </c>
      <c r="E7664" s="92">
        <v>8</v>
      </c>
    </row>
    <row r="7665" spans="1:5">
      <c r="A7665" s="90">
        <v>44253</v>
      </c>
      <c r="B7665" s="92">
        <v>44253</v>
      </c>
      <c r="C7665" s="92" t="s">
        <v>594</v>
      </c>
      <c r="D7665" s="93">
        <f>VLOOKUP(Pag_Inicio_Corr_mas_casos[[#This Row],[Corregimiento]],Hoja3!$A$2:$D$676,4,0)</f>
        <v>81003</v>
      </c>
      <c r="E7665" s="92">
        <v>8</v>
      </c>
    </row>
    <row r="7666" spans="1:5">
      <c r="A7666" s="90">
        <v>44253</v>
      </c>
      <c r="B7666" s="92">
        <v>44253</v>
      </c>
      <c r="C7666" s="92" t="s">
        <v>662</v>
      </c>
      <c r="D7666" s="93">
        <f>VLOOKUP(Pag_Inicio_Corr_mas_casos[[#This Row],[Corregimiento]],Hoja3!$A$2:$D$676,4,0)</f>
        <v>40610</v>
      </c>
      <c r="E7666" s="92">
        <v>7</v>
      </c>
    </row>
    <row r="7667" spans="1:5">
      <c r="A7667" s="90">
        <v>44253</v>
      </c>
      <c r="B7667" s="92">
        <v>44253</v>
      </c>
      <c r="C7667" s="92" t="s">
        <v>574</v>
      </c>
      <c r="D7667" s="93">
        <f>VLOOKUP(Pag_Inicio_Corr_mas_casos[[#This Row],[Corregimiento]],Hoja3!$A$2:$D$676,4,0)</f>
        <v>80813</v>
      </c>
      <c r="E7667" s="92">
        <v>6</v>
      </c>
    </row>
    <row r="7668" spans="1:5">
      <c r="A7668" s="90">
        <v>44253</v>
      </c>
      <c r="B7668" s="92">
        <v>44253</v>
      </c>
      <c r="C7668" s="92" t="s">
        <v>593</v>
      </c>
      <c r="D7668" s="93">
        <f>VLOOKUP(Pag_Inicio_Corr_mas_casos[[#This Row],[Corregimiento]],Hoja3!$A$2:$D$676,4,0)</f>
        <v>130717</v>
      </c>
      <c r="E7668" s="92">
        <v>6</v>
      </c>
    </row>
    <row r="7669" spans="1:5">
      <c r="A7669" s="90">
        <v>44253</v>
      </c>
      <c r="B7669" s="92">
        <v>44253</v>
      </c>
      <c r="C7669" s="92" t="s">
        <v>988</v>
      </c>
      <c r="D7669" s="93">
        <f>VLOOKUP(Pag_Inicio_Corr_mas_casos[[#This Row],[Corregimiento]],Hoja3!$A$2:$D$676,4,0)</f>
        <v>40201</v>
      </c>
      <c r="E7669" s="92">
        <v>6</v>
      </c>
    </row>
    <row r="7670" spans="1:5">
      <c r="A7670" s="90">
        <v>44253</v>
      </c>
      <c r="B7670" s="92">
        <v>44253</v>
      </c>
      <c r="C7670" s="92" t="s">
        <v>1009</v>
      </c>
      <c r="D7670" s="93">
        <f>VLOOKUP(Pag_Inicio_Corr_mas_casos[[#This Row],[Corregimiento]],Hoja3!$A$2:$D$676,4,0)</f>
        <v>30102</v>
      </c>
      <c r="E7670" s="92">
        <v>5</v>
      </c>
    </row>
    <row r="7671" spans="1:5">
      <c r="A7671" s="90">
        <v>44253</v>
      </c>
      <c r="B7671" s="92">
        <v>44253</v>
      </c>
      <c r="C7671" s="92" t="s">
        <v>1010</v>
      </c>
      <c r="D7671" s="93">
        <f>VLOOKUP(Pag_Inicio_Corr_mas_casos[[#This Row],[Corregimiento]],Hoja3!$A$2:$D$676,4,0)</f>
        <v>60401</v>
      </c>
      <c r="E7671" s="92">
        <v>5</v>
      </c>
    </row>
    <row r="7672" spans="1:5">
      <c r="A7672" s="90">
        <v>44253</v>
      </c>
      <c r="B7672" s="92">
        <v>44253</v>
      </c>
      <c r="C7672" s="92" t="s">
        <v>1008</v>
      </c>
      <c r="D7672" s="93">
        <f>VLOOKUP(Pag_Inicio_Corr_mas_casos[[#This Row],[Corregimiento]],Hoja3!$A$2:$D$676,4,0)</f>
        <v>10215</v>
      </c>
      <c r="E7672" s="92">
        <v>5</v>
      </c>
    </row>
    <row r="7673" spans="1:5">
      <c r="A7673" s="90">
        <v>44253</v>
      </c>
      <c r="B7673" s="92">
        <v>44253</v>
      </c>
      <c r="C7673" s="92" t="s">
        <v>619</v>
      </c>
      <c r="D7673" s="93">
        <f>VLOOKUP(Pag_Inicio_Corr_mas_casos[[#This Row],[Corregimiento]],Hoja3!$A$2:$D$676,4,0)</f>
        <v>40503</v>
      </c>
      <c r="E7673" s="92">
        <v>5</v>
      </c>
    </row>
    <row r="7674" spans="1:5">
      <c r="A7674" s="90">
        <v>44253</v>
      </c>
      <c r="B7674" s="92">
        <v>44253</v>
      </c>
      <c r="C7674" s="92" t="s">
        <v>564</v>
      </c>
      <c r="D7674" s="93">
        <f>VLOOKUP(Pag_Inicio_Corr_mas_casos[[#This Row],[Corregimiento]],Hoja3!$A$2:$D$676,4,0)</f>
        <v>80812</v>
      </c>
      <c r="E7674" s="92">
        <v>5</v>
      </c>
    </row>
    <row r="7675" spans="1:5">
      <c r="A7675" s="102">
        <v>44254</v>
      </c>
      <c r="B7675" s="103">
        <v>44254</v>
      </c>
      <c r="C7675" s="104" t="s">
        <v>1002</v>
      </c>
      <c r="D7675" s="105">
        <f>VLOOKUP(Pag_Inicio_Corr_mas_casos[[#This Row],[Corregimiento]],Hoja3!$A$2:$D$676,4,0)</f>
        <v>100101</v>
      </c>
      <c r="E7675" s="104">
        <v>18</v>
      </c>
    </row>
    <row r="7676" spans="1:5">
      <c r="A7676" s="102">
        <v>44254</v>
      </c>
      <c r="B7676" s="104">
        <v>44254</v>
      </c>
      <c r="C7676" s="104" t="s">
        <v>595</v>
      </c>
      <c r="D7676" s="105">
        <f>VLOOKUP(Pag_Inicio_Corr_mas_casos[[#This Row],[Corregimiento]],Hoja3!$A$2:$D$676,4,0)</f>
        <v>81009</v>
      </c>
      <c r="E7676" s="104">
        <v>16</v>
      </c>
    </row>
    <row r="7677" spans="1:5">
      <c r="A7677" s="102">
        <v>44254</v>
      </c>
      <c r="B7677" s="104">
        <v>44254</v>
      </c>
      <c r="C7677" s="104" t="s">
        <v>985</v>
      </c>
      <c r="D7677" s="105">
        <f>VLOOKUP(Pag_Inicio_Corr_mas_casos[[#This Row],[Corregimiento]],Hoja3!$A$2:$D$676,4,0)</f>
        <v>40601</v>
      </c>
      <c r="E7677" s="104">
        <v>16</v>
      </c>
    </row>
    <row r="7678" spans="1:5">
      <c r="A7678" s="102">
        <v>44254</v>
      </c>
      <c r="B7678" s="104">
        <v>44254</v>
      </c>
      <c r="C7678" s="104" t="s">
        <v>572</v>
      </c>
      <c r="D7678" s="105">
        <f>VLOOKUP(Pag_Inicio_Corr_mas_casos[[#This Row],[Corregimiento]],Hoja3!$A$2:$D$676,4,0)</f>
        <v>10201</v>
      </c>
      <c r="E7678" s="104">
        <v>15</v>
      </c>
    </row>
    <row r="7679" spans="1:5">
      <c r="A7679" s="102">
        <v>44254</v>
      </c>
      <c r="B7679" s="104">
        <v>44254</v>
      </c>
      <c r="C7679" s="104" t="s">
        <v>628</v>
      </c>
      <c r="D7679" s="105">
        <f>VLOOKUP(Pag_Inicio_Corr_mas_casos[[#This Row],[Corregimiento]],Hoja3!$A$2:$D$676,4,0)</f>
        <v>40611</v>
      </c>
      <c r="E7679" s="104">
        <v>14</v>
      </c>
    </row>
    <row r="7680" spans="1:5">
      <c r="A7680" s="102">
        <v>44254</v>
      </c>
      <c r="B7680" s="104">
        <v>44254</v>
      </c>
      <c r="C7680" s="104" t="s">
        <v>1004</v>
      </c>
      <c r="D7680" s="105">
        <f>VLOOKUP(Pag_Inicio_Corr_mas_casos[[#This Row],[Corregimiento]],Hoja3!$A$2:$D$676,4,0)</f>
        <v>91101</v>
      </c>
      <c r="E7680" s="104">
        <v>13</v>
      </c>
    </row>
    <row r="7681" spans="1:5">
      <c r="A7681" s="102">
        <v>44254</v>
      </c>
      <c r="B7681" s="104">
        <v>44254</v>
      </c>
      <c r="C7681" s="104" t="s">
        <v>553</v>
      </c>
      <c r="D7681" s="105">
        <f>VLOOKUP(Pag_Inicio_Corr_mas_casos[[#This Row],[Corregimiento]],Hoja3!$A$2:$D$676,4,0)</f>
        <v>80821</v>
      </c>
      <c r="E7681" s="104">
        <v>13</v>
      </c>
    </row>
    <row r="7682" spans="1:5">
      <c r="A7682" s="102">
        <v>44254</v>
      </c>
      <c r="B7682" s="104">
        <v>44254</v>
      </c>
      <c r="C7682" s="104" t="s">
        <v>570</v>
      </c>
      <c r="D7682" s="105">
        <f>VLOOKUP(Pag_Inicio_Corr_mas_casos[[#This Row],[Corregimiento]],Hoja3!$A$2:$D$676,4,0)</f>
        <v>30107</v>
      </c>
      <c r="E7682" s="104">
        <v>13</v>
      </c>
    </row>
    <row r="7683" spans="1:5">
      <c r="A7683" s="102">
        <v>44254</v>
      </c>
      <c r="B7683" s="104">
        <v>44254</v>
      </c>
      <c r="C7683" s="104" t="s">
        <v>658</v>
      </c>
      <c r="D7683" s="105">
        <f>VLOOKUP(Pag_Inicio_Corr_mas_casos[[#This Row],[Corregimiento]],Hoja3!$A$2:$D$676,4,0)</f>
        <v>91008</v>
      </c>
      <c r="E7683" s="104">
        <v>12</v>
      </c>
    </row>
    <row r="7684" spans="1:5">
      <c r="A7684" s="102">
        <v>44254</v>
      </c>
      <c r="B7684" s="104">
        <v>44254</v>
      </c>
      <c r="C7684" s="104" t="s">
        <v>1011</v>
      </c>
      <c r="D7684" s="105">
        <f>VLOOKUP(Pag_Inicio_Corr_mas_casos[[#This Row],[Corregimiento]],Hoja3!$A$2:$D$676,4,0)</f>
        <v>40401</v>
      </c>
      <c r="E7684" s="104">
        <v>12</v>
      </c>
    </row>
    <row r="7685" spans="1:5">
      <c r="A7685" s="102">
        <v>44254</v>
      </c>
      <c r="B7685" s="104">
        <v>44254</v>
      </c>
      <c r="C7685" s="104" t="s">
        <v>667</v>
      </c>
      <c r="D7685" s="105">
        <f>VLOOKUP(Pag_Inicio_Corr_mas_casos[[#This Row],[Corregimiento]],Hoja3!$A$2:$D$676,4,0)</f>
        <v>40612</v>
      </c>
      <c r="E7685" s="104">
        <v>12</v>
      </c>
    </row>
    <row r="7686" spans="1:5">
      <c r="A7686" s="102">
        <v>44254</v>
      </c>
      <c r="B7686" s="104">
        <v>44254</v>
      </c>
      <c r="C7686" s="104" t="s">
        <v>1012</v>
      </c>
      <c r="D7686" s="105">
        <f>VLOOKUP(Pag_Inicio_Corr_mas_casos[[#This Row],[Corregimiento]],Hoja3!$A$2:$D$676,4,0)</f>
        <v>120702</v>
      </c>
      <c r="E7686" s="104">
        <v>11</v>
      </c>
    </row>
    <row r="7687" spans="1:5">
      <c r="A7687" s="102">
        <v>44254</v>
      </c>
      <c r="B7687" s="104">
        <v>44254</v>
      </c>
      <c r="C7687" s="104" t="s">
        <v>646</v>
      </c>
      <c r="D7687" s="105">
        <f>VLOOKUP(Pag_Inicio_Corr_mas_casos[[#This Row],[Corregimiento]],Hoja3!$A$2:$D$676,4,0)</f>
        <v>10101</v>
      </c>
      <c r="E7687" s="104">
        <v>9</v>
      </c>
    </row>
    <row r="7688" spans="1:5">
      <c r="A7688" s="102">
        <v>44254</v>
      </c>
      <c r="B7688" s="104">
        <v>44254</v>
      </c>
      <c r="C7688" s="104" t="s">
        <v>561</v>
      </c>
      <c r="D7688" s="105">
        <f>VLOOKUP(Pag_Inicio_Corr_mas_casos[[#This Row],[Corregimiento]],Hoja3!$A$2:$D$676,4,0)</f>
        <v>80819</v>
      </c>
      <c r="E7688" s="104">
        <v>9</v>
      </c>
    </row>
    <row r="7689" spans="1:5">
      <c r="A7689" s="102">
        <v>44254</v>
      </c>
      <c r="B7689" s="104">
        <v>44254</v>
      </c>
      <c r="C7689" s="104" t="s">
        <v>600</v>
      </c>
      <c r="D7689" s="105">
        <f>VLOOKUP(Pag_Inicio_Corr_mas_casos[[#This Row],[Corregimiento]],Hoja3!$A$2:$D$676,4,0)</f>
        <v>80807</v>
      </c>
      <c r="E7689" s="104">
        <v>8</v>
      </c>
    </row>
    <row r="7690" spans="1:5">
      <c r="A7690" s="102">
        <v>44254</v>
      </c>
      <c r="B7690" s="104">
        <v>44254</v>
      </c>
      <c r="C7690" s="104" t="s">
        <v>604</v>
      </c>
      <c r="D7690" s="105">
        <f>VLOOKUP(Pag_Inicio_Corr_mas_casos[[#This Row],[Corregimiento]],Hoja3!$A$2:$D$676,4,0)</f>
        <v>130706</v>
      </c>
      <c r="E7690" s="104">
        <v>8</v>
      </c>
    </row>
    <row r="7691" spans="1:5">
      <c r="A7691" s="102">
        <v>44254</v>
      </c>
      <c r="B7691" s="104">
        <v>44254</v>
      </c>
      <c r="C7691" s="104" t="s">
        <v>557</v>
      </c>
      <c r="D7691" s="105">
        <f>VLOOKUP(Pag_Inicio_Corr_mas_casos[[#This Row],[Corregimiento]],Hoja3!$A$2:$D$676,4,0)</f>
        <v>80817</v>
      </c>
      <c r="E7691" s="104">
        <v>8</v>
      </c>
    </row>
    <row r="7692" spans="1:5">
      <c r="A7692" s="102">
        <v>44254</v>
      </c>
      <c r="B7692" s="104">
        <v>44254</v>
      </c>
      <c r="C7692" s="104" t="s">
        <v>630</v>
      </c>
      <c r="D7692" s="105">
        <f>VLOOKUP(Pag_Inicio_Corr_mas_casos[[#This Row],[Corregimiento]],Hoja3!$A$2:$D$676,4,0)</f>
        <v>10206</v>
      </c>
      <c r="E7692" s="104">
        <v>7</v>
      </c>
    </row>
    <row r="7693" spans="1:5">
      <c r="A7693" s="102">
        <v>44254</v>
      </c>
      <c r="B7693" s="104">
        <v>44254</v>
      </c>
      <c r="C7693" s="104" t="s">
        <v>657</v>
      </c>
      <c r="D7693" s="105">
        <f>VLOOKUP(Pag_Inicio_Corr_mas_casos[[#This Row],[Corregimiento]],Hoja3!$A$2:$D$676,4,0)</f>
        <v>40501</v>
      </c>
      <c r="E7693" s="104">
        <v>7</v>
      </c>
    </row>
    <row r="7694" spans="1:5">
      <c r="A7694" s="102">
        <v>44254</v>
      </c>
      <c r="B7694" s="104">
        <v>44254</v>
      </c>
      <c r="C7694" s="104" t="s">
        <v>550</v>
      </c>
      <c r="D7694" s="105">
        <f>VLOOKUP(Pag_Inicio_Corr_mas_casos[[#This Row],[Corregimiento]],Hoja3!$A$2:$D$676,4,0)</f>
        <v>130106</v>
      </c>
      <c r="E7694" s="104">
        <v>7</v>
      </c>
    </row>
    <row r="7695" spans="1:5">
      <c r="A7695" s="73">
        <v>44255</v>
      </c>
      <c r="B7695" s="70">
        <v>44255</v>
      </c>
      <c r="C7695" s="71" t="s">
        <v>490</v>
      </c>
      <c r="D7695" s="72">
        <f>VLOOKUP(Pag_Inicio_Corr_mas_casos[[#This Row],[Corregimiento]],Hoja3!$A$2:$D$676,4,0)</f>
        <v>40601</v>
      </c>
      <c r="E7695" s="71">
        <v>17</v>
      </c>
    </row>
    <row r="7696" spans="1:5">
      <c r="A7696" s="73">
        <v>44255</v>
      </c>
      <c r="B7696" s="70">
        <v>44255</v>
      </c>
      <c r="C7696" s="71" t="s">
        <v>501</v>
      </c>
      <c r="D7696" s="72">
        <f>VLOOKUP(Pag_Inicio_Corr_mas_casos[[#This Row],[Corregimiento]],Hoja3!$A$2:$D$676,4,0)</f>
        <v>10215</v>
      </c>
      <c r="E7696" s="71">
        <v>11</v>
      </c>
    </row>
    <row r="7697" spans="1:5">
      <c r="A7697" s="73">
        <v>44255</v>
      </c>
      <c r="B7697" s="70">
        <v>44255</v>
      </c>
      <c r="C7697" s="71" t="s">
        <v>540</v>
      </c>
      <c r="D7697" s="72">
        <f>VLOOKUP(Pag_Inicio_Corr_mas_casos[[#This Row],[Corregimiento]],Hoja3!$A$2:$D$676,4,0)</f>
        <v>91101</v>
      </c>
      <c r="E7697" s="71">
        <v>11</v>
      </c>
    </row>
    <row r="7698" spans="1:5">
      <c r="A7698" s="73">
        <v>44255</v>
      </c>
      <c r="B7698" s="70">
        <v>44255</v>
      </c>
      <c r="C7698" s="71" t="s">
        <v>856</v>
      </c>
      <c r="D7698" s="72">
        <f>VLOOKUP(Pag_Inicio_Corr_mas_casos[[#This Row],[Corregimiento]],Hoja3!$A$2:$D$676,4,0)</f>
        <v>40501</v>
      </c>
      <c r="E7698" s="71">
        <v>10</v>
      </c>
    </row>
    <row r="7699" spans="1:5">
      <c r="A7699" s="73">
        <v>44255</v>
      </c>
      <c r="B7699" s="70">
        <v>44255</v>
      </c>
      <c r="C7699" s="71" t="s">
        <v>491</v>
      </c>
      <c r="D7699" s="72">
        <f>VLOOKUP(Pag_Inicio_Corr_mas_casos[[#This Row],[Corregimiento]],Hoja3!$A$2:$D$676,4,0)</f>
        <v>40611</v>
      </c>
      <c r="E7699" s="71">
        <v>10</v>
      </c>
    </row>
    <row r="7700" spans="1:5">
      <c r="A7700" s="73">
        <v>44255</v>
      </c>
      <c r="B7700" s="70">
        <v>44255</v>
      </c>
      <c r="C7700" s="71" t="s">
        <v>882</v>
      </c>
      <c r="D7700" s="72">
        <f>VLOOKUP(Pag_Inicio_Corr_mas_casos[[#This Row],[Corregimiento]],Hoja3!$A$2:$D$676,4,0)</f>
        <v>130108</v>
      </c>
      <c r="E7700" s="71">
        <v>9</v>
      </c>
    </row>
    <row r="7701" spans="1:5">
      <c r="A7701" s="73">
        <v>44255</v>
      </c>
      <c r="B7701" s="70">
        <v>44255</v>
      </c>
      <c r="C7701" s="71" t="s">
        <v>515</v>
      </c>
      <c r="D7701" s="72">
        <f>VLOOKUP(Pag_Inicio_Corr_mas_casos[[#This Row],[Corregimiento]],Hoja3!$A$2:$D$676,4,0)</f>
        <v>91008</v>
      </c>
      <c r="E7701" s="71">
        <v>9</v>
      </c>
    </row>
    <row r="7702" spans="1:5">
      <c r="A7702" s="73">
        <v>44255</v>
      </c>
      <c r="B7702" s="70">
        <v>44255</v>
      </c>
      <c r="C7702" s="71" t="s">
        <v>1013</v>
      </c>
      <c r="D7702" s="72">
        <f>VLOOKUP(Pag_Inicio_Corr_mas_casos[[#This Row],[Corregimiento]],Hoja3!$A$2:$D$676,4,0)</f>
        <v>40706</v>
      </c>
      <c r="E7702" s="71">
        <v>8</v>
      </c>
    </row>
    <row r="7703" spans="1:5">
      <c r="A7703" s="73">
        <v>44255</v>
      </c>
      <c r="B7703" s="70">
        <v>44255</v>
      </c>
      <c r="C7703" s="71" t="s">
        <v>1014</v>
      </c>
      <c r="D7703" s="72">
        <f>VLOOKUP(Pag_Inicio_Corr_mas_casos[[#This Row],[Corregimiento]],Hoja3!$A$2:$D$676,4,0)</f>
        <v>40502</v>
      </c>
      <c r="E7703" s="71">
        <v>7</v>
      </c>
    </row>
    <row r="7704" spans="1:5">
      <c r="A7704" s="73">
        <v>44255</v>
      </c>
      <c r="B7704" s="70">
        <v>44255</v>
      </c>
      <c r="C7704" s="71" t="s">
        <v>513</v>
      </c>
      <c r="D7704" s="72">
        <f>VLOOKUP(Pag_Inicio_Corr_mas_casos[[#This Row],[Corregimiento]],Hoja3!$A$2:$D$676,4,0)</f>
        <v>80820</v>
      </c>
      <c r="E7704" s="71">
        <v>7</v>
      </c>
    </row>
    <row r="7705" spans="1:5">
      <c r="A7705" s="73">
        <v>44255</v>
      </c>
      <c r="B7705" s="70">
        <v>44255</v>
      </c>
      <c r="C7705" s="71" t="s">
        <v>542</v>
      </c>
      <c r="D7705" s="72">
        <f>VLOOKUP(Pag_Inicio_Corr_mas_casos[[#This Row],[Corregimiento]],Hoja3!$A$2:$D$676,4,0)</f>
        <v>80819</v>
      </c>
      <c r="E7705" s="71">
        <v>7</v>
      </c>
    </row>
    <row r="7706" spans="1:5">
      <c r="A7706" s="73">
        <v>44255</v>
      </c>
      <c r="B7706" s="70">
        <v>44255</v>
      </c>
      <c r="C7706" s="71" t="s">
        <v>995</v>
      </c>
      <c r="D7706" s="72">
        <f>VLOOKUP(Pag_Inicio_Corr_mas_casos[[#This Row],[Corregimiento]],Hoja3!$A$2:$D$676,4,0)</f>
        <v>40701</v>
      </c>
      <c r="E7706" s="71">
        <v>7</v>
      </c>
    </row>
    <row r="7707" spans="1:5">
      <c r="A7707" s="73">
        <v>44255</v>
      </c>
      <c r="B7707" s="70">
        <v>44255</v>
      </c>
      <c r="C7707" s="71" t="s">
        <v>523</v>
      </c>
      <c r="D7707" s="72">
        <f>VLOOKUP(Pag_Inicio_Corr_mas_casos[[#This Row],[Corregimiento]],Hoja3!$A$2:$D$676,4,0)</f>
        <v>130716</v>
      </c>
      <c r="E7707" s="71">
        <v>6</v>
      </c>
    </row>
    <row r="7708" spans="1:5">
      <c r="A7708" s="73">
        <v>44255</v>
      </c>
      <c r="B7708" s="70">
        <v>44255</v>
      </c>
      <c r="C7708" s="71" t="s">
        <v>492</v>
      </c>
      <c r="D7708" s="72">
        <f>VLOOKUP(Pag_Inicio_Corr_mas_casos[[#This Row],[Corregimiento]],Hoja3!$A$2:$D$676,4,0)</f>
        <v>40612</v>
      </c>
      <c r="E7708" s="71">
        <v>6</v>
      </c>
    </row>
    <row r="7709" spans="1:5">
      <c r="A7709" s="73">
        <v>44255</v>
      </c>
      <c r="B7709" s="70">
        <v>44255</v>
      </c>
      <c r="C7709" s="71" t="s">
        <v>969</v>
      </c>
      <c r="D7709" s="72">
        <f>VLOOKUP(Pag_Inicio_Corr_mas_casos[[#This Row],[Corregimiento]],Hoja3!$A$2:$D$676,4,0)</f>
        <v>40104</v>
      </c>
      <c r="E7709" s="71">
        <v>6</v>
      </c>
    </row>
    <row r="7710" spans="1:5">
      <c r="A7710" s="73">
        <v>44255</v>
      </c>
      <c r="B7710" s="70">
        <v>44255</v>
      </c>
      <c r="C7710" s="71" t="s">
        <v>488</v>
      </c>
      <c r="D7710" s="72">
        <f>VLOOKUP(Pag_Inicio_Corr_mas_casos[[#This Row],[Corregimiento]],Hoja3!$A$2:$D$676,4,0)</f>
        <v>10201</v>
      </c>
      <c r="E7710" s="71">
        <v>6</v>
      </c>
    </row>
    <row r="7711" spans="1:5">
      <c r="A7711" s="73">
        <v>44255</v>
      </c>
      <c r="B7711" s="70">
        <v>44255</v>
      </c>
      <c r="C7711" s="71" t="s">
        <v>512</v>
      </c>
      <c r="D7711" s="72">
        <f>VLOOKUP(Pag_Inicio_Corr_mas_casos[[#This Row],[Corregimiento]],Hoja3!$A$2:$D$676,4,0)</f>
        <v>40606</v>
      </c>
      <c r="E7711" s="71">
        <v>6</v>
      </c>
    </row>
    <row r="7712" spans="1:5">
      <c r="A7712" s="73">
        <v>44255</v>
      </c>
      <c r="B7712" s="70">
        <v>44255</v>
      </c>
      <c r="C7712" s="71" t="s">
        <v>489</v>
      </c>
      <c r="D7712" s="72">
        <f>VLOOKUP(Pag_Inicio_Corr_mas_casos[[#This Row],[Corregimiento]],Hoja3!$A$2:$D$676,4,0)</f>
        <v>40604</v>
      </c>
      <c r="E7712" s="71">
        <v>6</v>
      </c>
    </row>
    <row r="7713" spans="1:5">
      <c r="A7713" s="73">
        <v>44255</v>
      </c>
      <c r="B7713" s="70">
        <v>44255</v>
      </c>
      <c r="C7713" s="71" t="s">
        <v>1015</v>
      </c>
      <c r="D7713" s="72">
        <f>VLOOKUP(Pag_Inicio_Corr_mas_casos[[#This Row],[Corregimiento]],Hoja3!$A$2:$D$676,4,0)</f>
        <v>120404</v>
      </c>
      <c r="E7713" s="71">
        <v>6</v>
      </c>
    </row>
    <row r="7714" spans="1:5">
      <c r="A7714" s="73">
        <v>44255</v>
      </c>
      <c r="B7714" s="70">
        <v>44255</v>
      </c>
      <c r="C7714" s="71" t="s">
        <v>530</v>
      </c>
      <c r="D7714" s="72">
        <f>VLOOKUP(Pag_Inicio_Corr_mas_casos[[#This Row],[Corregimiento]],Hoja3!$A$2:$D$676,4,0)</f>
        <v>41001</v>
      </c>
      <c r="E7714" s="71">
        <v>5</v>
      </c>
    </row>
    <row r="7715" spans="1:5">
      <c r="A7715" s="169">
        <v>44256</v>
      </c>
      <c r="B7715" s="170">
        <v>44256</v>
      </c>
      <c r="C7715" s="171" t="s">
        <v>490</v>
      </c>
      <c r="D7715" s="172">
        <f>VLOOKUP(Pag_Inicio_Corr_mas_casos[[#This Row],[Corregimiento]],Hoja3!$A$2:$D$676,4,0)</f>
        <v>40601</v>
      </c>
      <c r="E7715" s="171">
        <v>22</v>
      </c>
    </row>
    <row r="7716" spans="1:5">
      <c r="A7716" s="169">
        <v>44256</v>
      </c>
      <c r="B7716" s="170">
        <v>44256</v>
      </c>
      <c r="C7716" s="171" t="s">
        <v>1016</v>
      </c>
      <c r="D7716" s="172">
        <f>VLOOKUP(Pag_Inicio_Corr_mas_casos[[#This Row],[Corregimiento]],Hoja3!$A$2:$D$676,4,0)</f>
        <v>70408</v>
      </c>
      <c r="E7716" s="171">
        <v>21</v>
      </c>
    </row>
    <row r="7717" spans="1:5">
      <c r="A7717" s="169">
        <v>44256</v>
      </c>
      <c r="B7717" s="170">
        <v>44256</v>
      </c>
      <c r="C7717" s="171" t="s">
        <v>521</v>
      </c>
      <c r="D7717" s="172">
        <f>VLOOKUP(Pag_Inicio_Corr_mas_casos[[#This Row],[Corregimiento]],Hoja3!$A$2:$D$676,4,0)</f>
        <v>80813</v>
      </c>
      <c r="E7717" s="171">
        <v>20</v>
      </c>
    </row>
    <row r="7718" spans="1:5">
      <c r="A7718" s="169">
        <v>44256</v>
      </c>
      <c r="B7718" s="170">
        <v>44256</v>
      </c>
      <c r="C7718" s="171" t="s">
        <v>515</v>
      </c>
      <c r="D7718" s="172">
        <f>VLOOKUP(Pag_Inicio_Corr_mas_casos[[#This Row],[Corregimiento]],Hoja3!$A$2:$D$676,4,0)</f>
        <v>91008</v>
      </c>
      <c r="E7718" s="171">
        <v>18</v>
      </c>
    </row>
    <row r="7719" spans="1:5">
      <c r="A7719" s="169">
        <v>44256</v>
      </c>
      <c r="B7719" s="170">
        <v>44256</v>
      </c>
      <c r="C7719" s="171" t="s">
        <v>483</v>
      </c>
      <c r="D7719" s="172">
        <f>VLOOKUP(Pag_Inicio_Corr_mas_casos[[#This Row],[Corregimiento]],Hoja3!$A$2:$D$676,4,0)</f>
        <v>40503</v>
      </c>
      <c r="E7719" s="171">
        <v>13</v>
      </c>
    </row>
    <row r="7720" spans="1:5">
      <c r="A7720" s="169">
        <v>44256</v>
      </c>
      <c r="B7720" s="170">
        <v>44256</v>
      </c>
      <c r="C7720" s="171" t="s">
        <v>969</v>
      </c>
      <c r="D7720" s="172">
        <f>VLOOKUP(Pag_Inicio_Corr_mas_casos[[#This Row],[Corregimiento]],Hoja3!$A$2:$D$676,4,0)</f>
        <v>40104</v>
      </c>
      <c r="E7720" s="171">
        <v>13</v>
      </c>
    </row>
    <row r="7721" spans="1:5">
      <c r="A7721" s="169">
        <v>44256</v>
      </c>
      <c r="B7721" s="170">
        <v>44256</v>
      </c>
      <c r="C7721" s="171" t="s">
        <v>495</v>
      </c>
      <c r="D7721" s="172">
        <f>VLOOKUP(Pag_Inicio_Corr_mas_casos[[#This Row],[Corregimiento]],Hoja3!$A$2:$D$676,4,0)</f>
        <v>10206</v>
      </c>
      <c r="E7721" s="171">
        <v>13</v>
      </c>
    </row>
    <row r="7722" spans="1:5">
      <c r="A7722" s="169">
        <v>44256</v>
      </c>
      <c r="B7722" s="170">
        <v>44256</v>
      </c>
      <c r="C7722" s="171" t="s">
        <v>916</v>
      </c>
      <c r="D7722" s="172">
        <f>VLOOKUP(Pag_Inicio_Corr_mas_casos[[#This Row],[Corregimiento]],Hoja3!$A$2:$D$676,4,0)</f>
        <v>130104</v>
      </c>
      <c r="E7722" s="171">
        <v>13</v>
      </c>
    </row>
    <row r="7723" spans="1:5">
      <c r="A7723" s="169">
        <v>44256</v>
      </c>
      <c r="B7723" s="170">
        <v>44256</v>
      </c>
      <c r="C7723" s="171" t="s">
        <v>494</v>
      </c>
      <c r="D7723" s="172">
        <f>VLOOKUP(Pag_Inicio_Corr_mas_casos[[#This Row],[Corregimiento]],Hoja3!$A$2:$D$676,4,0)</f>
        <v>20102</v>
      </c>
      <c r="E7723" s="171">
        <v>11</v>
      </c>
    </row>
    <row r="7724" spans="1:5">
      <c r="A7724" s="169">
        <v>44256</v>
      </c>
      <c r="B7724" s="170">
        <v>44256</v>
      </c>
      <c r="C7724" s="171" t="s">
        <v>530</v>
      </c>
      <c r="D7724" s="172">
        <f>VLOOKUP(Pag_Inicio_Corr_mas_casos[[#This Row],[Corregimiento]],Hoja3!$A$2:$D$676,4,0)</f>
        <v>41001</v>
      </c>
      <c r="E7724" s="171">
        <v>11</v>
      </c>
    </row>
    <row r="7725" spans="1:5">
      <c r="A7725" s="169">
        <v>44256</v>
      </c>
      <c r="B7725" s="170">
        <v>44256</v>
      </c>
      <c r="C7725" s="171" t="s">
        <v>488</v>
      </c>
      <c r="D7725" s="172">
        <f>VLOOKUP(Pag_Inicio_Corr_mas_casos[[#This Row],[Corregimiento]],Hoja3!$A$2:$D$676,4,0)</f>
        <v>10201</v>
      </c>
      <c r="E7725" s="171">
        <v>10</v>
      </c>
    </row>
    <row r="7726" spans="1:5">
      <c r="A7726" s="169">
        <v>44256</v>
      </c>
      <c r="B7726" s="170">
        <v>44256</v>
      </c>
      <c r="C7726" s="171" t="s">
        <v>1017</v>
      </c>
      <c r="D7726" s="172">
        <f>VLOOKUP(Pag_Inicio_Corr_mas_casos[[#This Row],[Corregimiento]],Hoja3!$A$2:$D$676,4,0)</f>
        <v>40611</v>
      </c>
      <c r="E7726" s="171">
        <v>10</v>
      </c>
    </row>
    <row r="7727" spans="1:5">
      <c r="A7727" s="169">
        <v>44256</v>
      </c>
      <c r="B7727" s="170">
        <v>44256</v>
      </c>
      <c r="C7727" s="171" t="s">
        <v>492</v>
      </c>
      <c r="D7727" s="172">
        <f>VLOOKUP(Pag_Inicio_Corr_mas_casos[[#This Row],[Corregimiento]],Hoja3!$A$2:$D$676,4,0)</f>
        <v>40612</v>
      </c>
      <c r="E7727" s="171">
        <v>10</v>
      </c>
    </row>
    <row r="7728" spans="1:5">
      <c r="A7728" s="169">
        <v>44256</v>
      </c>
      <c r="B7728" s="170">
        <v>44256</v>
      </c>
      <c r="C7728" s="171" t="s">
        <v>485</v>
      </c>
      <c r="D7728" s="172">
        <f>VLOOKUP(Pag_Inicio_Corr_mas_casos[[#This Row],[Corregimiento]],Hoja3!$A$2:$D$676,4,0)</f>
        <v>91007</v>
      </c>
      <c r="E7728" s="171">
        <v>9</v>
      </c>
    </row>
    <row r="7729" spans="1:5">
      <c r="A7729" s="169">
        <v>44256</v>
      </c>
      <c r="B7729" s="170">
        <v>44256</v>
      </c>
      <c r="C7729" s="171" t="s">
        <v>489</v>
      </c>
      <c r="D7729" s="172">
        <f>VLOOKUP(Pag_Inicio_Corr_mas_casos[[#This Row],[Corregimiento]],Hoja3!$A$2:$D$676,4,0)</f>
        <v>40604</v>
      </c>
      <c r="E7729" s="171">
        <v>8</v>
      </c>
    </row>
    <row r="7730" spans="1:5">
      <c r="A7730" s="169">
        <v>44256</v>
      </c>
      <c r="B7730" s="170">
        <v>44256</v>
      </c>
      <c r="C7730" s="171" t="s">
        <v>938</v>
      </c>
      <c r="D7730" s="172">
        <f>VLOOKUP(Pag_Inicio_Corr_mas_casos[[#This Row],[Corregimiento]],Hoja3!$A$2:$D$676,4,0)</f>
        <v>40301</v>
      </c>
      <c r="E7730" s="171">
        <v>7</v>
      </c>
    </row>
    <row r="7731" spans="1:5">
      <c r="A7731" s="169">
        <v>44256</v>
      </c>
      <c r="B7731" s="170">
        <v>44256</v>
      </c>
      <c r="C7731" s="171" t="s">
        <v>512</v>
      </c>
      <c r="D7731" s="172">
        <f>VLOOKUP(Pag_Inicio_Corr_mas_casos[[#This Row],[Corregimiento]],Hoja3!$A$2:$D$676,4,0)</f>
        <v>40606</v>
      </c>
      <c r="E7731" s="171">
        <v>7</v>
      </c>
    </row>
    <row r="7732" spans="1:5">
      <c r="A7732" s="169">
        <v>44256</v>
      </c>
      <c r="B7732" s="170">
        <v>44256</v>
      </c>
      <c r="C7732" s="171" t="s">
        <v>906</v>
      </c>
      <c r="D7732" s="172">
        <f>VLOOKUP(Pag_Inicio_Corr_mas_casos[[#This Row],[Corregimiento]],Hoja3!$A$2:$D$676,4,0)</f>
        <v>91011</v>
      </c>
      <c r="E7732" s="171">
        <v>7</v>
      </c>
    </row>
    <row r="7733" spans="1:5">
      <c r="A7733" s="169">
        <v>44256</v>
      </c>
      <c r="B7733" s="170">
        <v>44256</v>
      </c>
      <c r="C7733" s="171" t="s">
        <v>941</v>
      </c>
      <c r="D7733" s="172">
        <f>VLOOKUP(Pag_Inicio_Corr_mas_casos[[#This Row],[Corregimiento]],Hoja3!$A$2:$D$676,4,0)</f>
        <v>20307</v>
      </c>
      <c r="E7733" s="171">
        <v>7</v>
      </c>
    </row>
    <row r="7734" spans="1:5">
      <c r="A7734" s="169">
        <v>44256</v>
      </c>
      <c r="B7734" s="170">
        <v>44256</v>
      </c>
      <c r="C7734" s="171" t="s">
        <v>1018</v>
      </c>
      <c r="D7734" s="172">
        <f>VLOOKUP(Pag_Inicio_Corr_mas_casos[[#This Row],[Corregimiento]],Hoja3!$A$2:$D$676,4,0)</f>
        <v>10301</v>
      </c>
      <c r="E7734" s="171">
        <v>7</v>
      </c>
    </row>
    <row r="7735" spans="1:5">
      <c r="A7735" s="131">
        <v>44257</v>
      </c>
      <c r="B7735" s="132">
        <v>44257</v>
      </c>
      <c r="C7735" s="133" t="s">
        <v>490</v>
      </c>
      <c r="D7735" s="134">
        <f>VLOOKUP(Pag_Inicio_Corr_mas_casos[[#This Row],[Corregimiento]],Hoja3!$A$2:$D$676,4,0)</f>
        <v>40601</v>
      </c>
      <c r="E7735" s="133">
        <v>22</v>
      </c>
    </row>
    <row r="7736" spans="1:5">
      <c r="A7736" s="131">
        <v>44257</v>
      </c>
      <c r="B7736" s="132">
        <v>44257</v>
      </c>
      <c r="C7736" s="133" t="s">
        <v>494</v>
      </c>
      <c r="D7736" s="134">
        <f>VLOOKUP(Pag_Inicio_Corr_mas_casos[[#This Row],[Corregimiento]],Hoja3!$A$2:$D$676,4,0)</f>
        <v>20102</v>
      </c>
      <c r="E7736" s="133">
        <v>19</v>
      </c>
    </row>
    <row r="7737" spans="1:5">
      <c r="A7737" s="131">
        <v>44257</v>
      </c>
      <c r="B7737" s="132">
        <v>44257</v>
      </c>
      <c r="C7737" s="133" t="s">
        <v>1019</v>
      </c>
      <c r="D7737" s="134">
        <f>VLOOKUP(Pag_Inicio_Corr_mas_casos[[#This Row],[Corregimiento]],Hoja3!$A$2:$D$676,4,0)</f>
        <v>90504</v>
      </c>
      <c r="E7737" s="133">
        <v>17</v>
      </c>
    </row>
    <row r="7738" spans="1:5">
      <c r="A7738" s="131">
        <v>44257</v>
      </c>
      <c r="B7738" s="132">
        <v>44257</v>
      </c>
      <c r="C7738" s="133" t="s">
        <v>539</v>
      </c>
      <c r="D7738" s="134">
        <f>VLOOKUP(Pag_Inicio_Corr_mas_casos[[#This Row],[Corregimiento]],Hoja3!$A$2:$D$676,4,0)</f>
        <v>91001</v>
      </c>
      <c r="E7738" s="133">
        <v>14</v>
      </c>
    </row>
    <row r="7739" spans="1:5">
      <c r="A7739" s="131">
        <v>44257</v>
      </c>
      <c r="B7739" s="132">
        <v>44257</v>
      </c>
      <c r="C7739" s="133" t="s">
        <v>476</v>
      </c>
      <c r="D7739" s="134">
        <f>VLOOKUP(Pag_Inicio_Corr_mas_casos[[#This Row],[Corregimiento]],Hoja3!$A$2:$D$676,4,0)</f>
        <v>130701</v>
      </c>
      <c r="E7739" s="133">
        <v>13</v>
      </c>
    </row>
    <row r="7740" spans="1:5">
      <c r="A7740" s="131">
        <v>44257</v>
      </c>
      <c r="B7740" s="132">
        <v>44257</v>
      </c>
      <c r="C7740" s="133" t="s">
        <v>960</v>
      </c>
      <c r="D7740" s="134">
        <f>VLOOKUP(Pag_Inicio_Corr_mas_casos[[#This Row],[Corregimiento]],Hoja3!$A$2:$D$676,4,0)</f>
        <v>60502</v>
      </c>
      <c r="E7740" s="133">
        <v>12</v>
      </c>
    </row>
    <row r="7741" spans="1:5">
      <c r="A7741" s="131">
        <v>44257</v>
      </c>
      <c r="B7741" s="132">
        <v>44257</v>
      </c>
      <c r="C7741" s="133" t="s">
        <v>508</v>
      </c>
      <c r="D7741" s="134">
        <f>VLOOKUP(Pag_Inicio_Corr_mas_casos[[#This Row],[Corregimiento]],Hoja3!$A$2:$D$676,4,0)</f>
        <v>40501</v>
      </c>
      <c r="E7741" s="133">
        <v>12</v>
      </c>
    </row>
    <row r="7742" spans="1:5">
      <c r="A7742" s="131">
        <v>44257</v>
      </c>
      <c r="B7742" s="132">
        <v>44257</v>
      </c>
      <c r="C7742" s="133" t="s">
        <v>543</v>
      </c>
      <c r="D7742" s="134">
        <f>VLOOKUP(Pag_Inicio_Corr_mas_casos[[#This Row],[Corregimiento]],Hoja3!$A$2:$D$676,4,0)</f>
        <v>130106</v>
      </c>
      <c r="E7742" s="133">
        <v>11</v>
      </c>
    </row>
    <row r="7743" spans="1:5">
      <c r="A7743" s="131">
        <v>44257</v>
      </c>
      <c r="B7743" s="132">
        <v>44257</v>
      </c>
      <c r="C7743" s="133" t="s">
        <v>1016</v>
      </c>
      <c r="D7743" s="134">
        <f>VLOOKUP(Pag_Inicio_Corr_mas_casos[[#This Row],[Corregimiento]],Hoja3!$A$2:$D$676,4,0)</f>
        <v>70408</v>
      </c>
      <c r="E7743" s="133">
        <v>10</v>
      </c>
    </row>
    <row r="7744" spans="1:5">
      <c r="A7744" s="131">
        <v>44257</v>
      </c>
      <c r="B7744" s="132">
        <v>44257</v>
      </c>
      <c r="C7744" s="133" t="s">
        <v>526</v>
      </c>
      <c r="D7744" s="134">
        <f>VLOOKUP(Pag_Inicio_Corr_mas_casos[[#This Row],[Corregimiento]],Hoja3!$A$2:$D$676,4,0)</f>
        <v>40201</v>
      </c>
      <c r="E7744" s="133">
        <v>10</v>
      </c>
    </row>
    <row r="7745" spans="1:5">
      <c r="A7745" s="131">
        <v>44257</v>
      </c>
      <c r="B7745" s="132">
        <v>44257</v>
      </c>
      <c r="C7745" s="133" t="s">
        <v>488</v>
      </c>
      <c r="D7745" s="134">
        <f>VLOOKUP(Pag_Inicio_Corr_mas_casos[[#This Row],[Corregimiento]],Hoja3!$A$2:$D$676,4,0)</f>
        <v>10201</v>
      </c>
      <c r="E7745" s="133">
        <v>10</v>
      </c>
    </row>
    <row r="7746" spans="1:5">
      <c r="A7746" s="131">
        <v>44257</v>
      </c>
      <c r="B7746" s="132">
        <v>44257</v>
      </c>
      <c r="C7746" s="133" t="s">
        <v>491</v>
      </c>
      <c r="D7746" s="134">
        <f>VLOOKUP(Pag_Inicio_Corr_mas_casos[[#This Row],[Corregimiento]],Hoja3!$A$2:$D$676,4,0)</f>
        <v>40611</v>
      </c>
      <c r="E7746" s="133">
        <v>9</v>
      </c>
    </row>
    <row r="7747" spans="1:5">
      <c r="A7747" s="131">
        <v>44257</v>
      </c>
      <c r="B7747" s="132">
        <v>44257</v>
      </c>
      <c r="C7747" s="133" t="s">
        <v>506</v>
      </c>
      <c r="D7747" s="134">
        <f>VLOOKUP(Pag_Inicio_Corr_mas_casos[[#This Row],[Corregimiento]],Hoja3!$A$2:$D$676,4,0)</f>
        <v>130102</v>
      </c>
      <c r="E7747" s="133">
        <v>9</v>
      </c>
    </row>
    <row r="7748" spans="1:5">
      <c r="A7748" s="131">
        <v>44257</v>
      </c>
      <c r="B7748" s="132">
        <v>44257</v>
      </c>
      <c r="C7748" s="133" t="s">
        <v>505</v>
      </c>
      <c r="D7748" s="134">
        <f>VLOOKUP(Pag_Inicio_Corr_mas_casos[[#This Row],[Corregimiento]],Hoja3!$A$2:$D$676,4,0)</f>
        <v>81003</v>
      </c>
      <c r="E7748" s="133">
        <v>9</v>
      </c>
    </row>
    <row r="7749" spans="1:5">
      <c r="A7749" s="131">
        <v>44257</v>
      </c>
      <c r="B7749" s="132">
        <v>44257</v>
      </c>
      <c r="C7749" s="133" t="s">
        <v>532</v>
      </c>
      <c r="D7749" s="134">
        <f>VLOOKUP(Pag_Inicio_Corr_mas_casos[[#This Row],[Corregimiento]],Hoja3!$A$2:$D$676,4,0)</f>
        <v>81009</v>
      </c>
      <c r="E7749" s="133">
        <v>8</v>
      </c>
    </row>
    <row r="7750" spans="1:5">
      <c r="A7750" s="131">
        <v>44257</v>
      </c>
      <c r="B7750" s="132">
        <v>44257</v>
      </c>
      <c r="C7750" s="133" t="s">
        <v>867</v>
      </c>
      <c r="D7750" s="134">
        <f>VLOOKUP(Pag_Inicio_Corr_mas_casos[[#This Row],[Corregimiento]],Hoja3!$A$2:$D$676,4,0)</f>
        <v>81008</v>
      </c>
      <c r="E7750" s="133">
        <v>8</v>
      </c>
    </row>
    <row r="7751" spans="1:5">
      <c r="A7751" s="131">
        <v>44257</v>
      </c>
      <c r="B7751" s="132">
        <v>44257</v>
      </c>
      <c r="C7751" s="133" t="s">
        <v>513</v>
      </c>
      <c r="D7751" s="134">
        <f>VLOOKUP(Pag_Inicio_Corr_mas_casos[[#This Row],[Corregimiento]],Hoja3!$A$2:$D$676,4,0)</f>
        <v>80820</v>
      </c>
      <c r="E7751" s="133">
        <v>8</v>
      </c>
    </row>
    <row r="7752" spans="1:5">
      <c r="A7752" s="131">
        <v>44257</v>
      </c>
      <c r="B7752" s="132">
        <v>44257</v>
      </c>
      <c r="C7752" s="133" t="s">
        <v>477</v>
      </c>
      <c r="D7752" s="134">
        <f>VLOOKUP(Pag_Inicio_Corr_mas_casos[[#This Row],[Corregimiento]],Hoja3!$A$2:$D$676,4,0)</f>
        <v>130702</v>
      </c>
      <c r="E7752" s="133">
        <v>8</v>
      </c>
    </row>
    <row r="7753" spans="1:5">
      <c r="A7753" s="131">
        <v>44257</v>
      </c>
      <c r="B7753" s="132">
        <v>44257</v>
      </c>
      <c r="C7753" s="133" t="s">
        <v>809</v>
      </c>
      <c r="D7753" s="134">
        <f>VLOOKUP(Pag_Inicio_Corr_mas_casos[[#This Row],[Corregimiento]],Hoja3!$A$2:$D$676,4,0)</f>
        <v>80823</v>
      </c>
      <c r="E7753" s="133">
        <v>8</v>
      </c>
    </row>
    <row r="7754" spans="1:5">
      <c r="A7754" s="131">
        <v>44257</v>
      </c>
      <c r="B7754" s="132">
        <v>44257</v>
      </c>
      <c r="C7754" s="133" t="s">
        <v>938</v>
      </c>
      <c r="D7754" s="134">
        <f>VLOOKUP(Pag_Inicio_Corr_mas_casos[[#This Row],[Corregimiento]],Hoja3!$A$2:$D$676,4,0)</f>
        <v>40301</v>
      </c>
      <c r="E7754" s="133">
        <v>8</v>
      </c>
    </row>
    <row r="7755" spans="1:5">
      <c r="A7755" s="90">
        <v>44258</v>
      </c>
      <c r="B7755" s="91">
        <v>44258</v>
      </c>
      <c r="C7755" s="92" t="s">
        <v>486</v>
      </c>
      <c r="D7755" s="93">
        <f>VLOOKUP(Pag_Inicio_Corr_mas_casos[[#This Row],[Corregimiento]],Hoja3!$A$2:$D$676,4,0)</f>
        <v>90301</v>
      </c>
      <c r="E7755" s="92">
        <v>40</v>
      </c>
    </row>
    <row r="7756" spans="1:5">
      <c r="A7756" s="90">
        <v>44258</v>
      </c>
      <c r="B7756" s="91">
        <v>44258</v>
      </c>
      <c r="C7756" s="92" t="s">
        <v>1020</v>
      </c>
      <c r="D7756" s="93">
        <f>VLOOKUP(Pag_Inicio_Corr_mas_casos[[#This Row],[Corregimiento]],Hoja3!$A$2:$D$676,4,0)</f>
        <v>90303</v>
      </c>
      <c r="E7756" s="92">
        <v>34</v>
      </c>
    </row>
    <row r="7757" spans="1:5">
      <c r="A7757" s="90">
        <v>44258</v>
      </c>
      <c r="B7757" s="91">
        <v>44258</v>
      </c>
      <c r="C7757" s="92" t="s">
        <v>518</v>
      </c>
      <c r="D7757" s="93">
        <f>VLOOKUP(Pag_Inicio_Corr_mas_casos[[#This Row],[Corregimiento]],Hoja3!$A$2:$D$676,4,0)</f>
        <v>100101</v>
      </c>
      <c r="E7757" s="92">
        <v>29</v>
      </c>
    </row>
    <row r="7758" spans="1:5">
      <c r="A7758" s="90">
        <v>44258</v>
      </c>
      <c r="B7758" s="91">
        <v>44258</v>
      </c>
      <c r="C7758" s="92" t="s">
        <v>490</v>
      </c>
      <c r="D7758" s="93">
        <f>VLOOKUP(Pag_Inicio_Corr_mas_casos[[#This Row],[Corregimiento]],Hoja3!$A$2:$D$676,4,0)</f>
        <v>40601</v>
      </c>
      <c r="E7758" s="92">
        <v>25</v>
      </c>
    </row>
    <row r="7759" spans="1:5">
      <c r="A7759" s="90">
        <v>44258</v>
      </c>
      <c r="B7759" s="91">
        <v>44258</v>
      </c>
      <c r="C7759" s="92" t="s">
        <v>539</v>
      </c>
      <c r="D7759" s="93">
        <f>VLOOKUP(Pag_Inicio_Corr_mas_casos[[#This Row],[Corregimiento]],Hoja3!$A$2:$D$676,4,0)</f>
        <v>91001</v>
      </c>
      <c r="E7759" s="92">
        <v>23</v>
      </c>
    </row>
    <row r="7760" spans="1:5">
      <c r="A7760" s="90">
        <v>44258</v>
      </c>
      <c r="B7760" s="91">
        <v>44258</v>
      </c>
      <c r="C7760" s="92" t="s">
        <v>491</v>
      </c>
      <c r="D7760" s="93">
        <f>VLOOKUP(Pag_Inicio_Corr_mas_casos[[#This Row],[Corregimiento]],Hoja3!$A$2:$D$676,4,0)</f>
        <v>40611</v>
      </c>
      <c r="E7760" s="92">
        <v>18</v>
      </c>
    </row>
    <row r="7761" spans="1:5">
      <c r="A7761" s="90">
        <v>44258</v>
      </c>
      <c r="B7761" s="91">
        <v>44258</v>
      </c>
      <c r="C7761" s="92" t="s">
        <v>540</v>
      </c>
      <c r="D7761" s="93">
        <f>VLOOKUP(Pag_Inicio_Corr_mas_casos[[#This Row],[Corregimiento]],Hoja3!$A$2:$D$676,4,0)</f>
        <v>91101</v>
      </c>
      <c r="E7761" s="92">
        <v>16</v>
      </c>
    </row>
    <row r="7762" spans="1:5">
      <c r="A7762" s="90">
        <v>44258</v>
      </c>
      <c r="B7762" s="91">
        <v>44258</v>
      </c>
      <c r="C7762" s="92" t="s">
        <v>826</v>
      </c>
      <c r="D7762" s="93">
        <f>VLOOKUP(Pag_Inicio_Corr_mas_casos[[#This Row],[Corregimiento]],Hoja3!$A$2:$D$676,4,0)</f>
        <v>30107</v>
      </c>
      <c r="E7762" s="92">
        <v>15</v>
      </c>
    </row>
    <row r="7763" spans="1:5">
      <c r="A7763" s="90">
        <v>44258</v>
      </c>
      <c r="B7763" s="91">
        <v>44258</v>
      </c>
      <c r="C7763" s="92" t="s">
        <v>488</v>
      </c>
      <c r="D7763" s="93">
        <f>VLOOKUP(Pag_Inicio_Corr_mas_casos[[#This Row],[Corregimiento]],Hoja3!$A$2:$D$676,4,0)</f>
        <v>10201</v>
      </c>
      <c r="E7763" s="92">
        <v>15</v>
      </c>
    </row>
    <row r="7764" spans="1:5">
      <c r="A7764" s="90">
        <v>44258</v>
      </c>
      <c r="B7764" s="91">
        <v>44258</v>
      </c>
      <c r="C7764" s="92" t="s">
        <v>542</v>
      </c>
      <c r="D7764" s="93">
        <f>VLOOKUP(Pag_Inicio_Corr_mas_casos[[#This Row],[Corregimiento]],Hoja3!$A$2:$D$676,4,0)</f>
        <v>80819</v>
      </c>
      <c r="E7764" s="92">
        <v>15</v>
      </c>
    </row>
    <row r="7765" spans="1:5">
      <c r="A7765" s="90">
        <v>44258</v>
      </c>
      <c r="B7765" s="91">
        <v>44258</v>
      </c>
      <c r="C7765" s="92" t="s">
        <v>1021</v>
      </c>
      <c r="D7765" s="93">
        <f>VLOOKUP(Pag_Inicio_Corr_mas_casos[[#This Row],[Corregimiento]],Hoja3!$A$2:$D$676,4,0)</f>
        <v>120507</v>
      </c>
      <c r="E7765" s="92">
        <v>13</v>
      </c>
    </row>
    <row r="7766" spans="1:5">
      <c r="A7766" s="90">
        <v>44258</v>
      </c>
      <c r="B7766" s="91">
        <v>44258</v>
      </c>
      <c r="C7766" s="92" t="s">
        <v>906</v>
      </c>
      <c r="D7766" s="93">
        <f>VLOOKUP(Pag_Inicio_Corr_mas_casos[[#This Row],[Corregimiento]],Hoja3!$A$2:$D$676,4,0)</f>
        <v>91011</v>
      </c>
      <c r="E7766" s="92">
        <v>12</v>
      </c>
    </row>
    <row r="7767" spans="1:5">
      <c r="A7767" s="90">
        <v>44258</v>
      </c>
      <c r="B7767" s="91">
        <v>44258</v>
      </c>
      <c r="C7767" s="92" t="s">
        <v>808</v>
      </c>
      <c r="D7767" s="93">
        <f>VLOOKUP(Pag_Inicio_Corr_mas_casos[[#This Row],[Corregimiento]],Hoja3!$A$2:$D$676,4,0)</f>
        <v>80810</v>
      </c>
      <c r="E7767" s="92">
        <v>11</v>
      </c>
    </row>
    <row r="7768" spans="1:5">
      <c r="A7768" s="90">
        <v>44258</v>
      </c>
      <c r="B7768" s="91">
        <v>44258</v>
      </c>
      <c r="C7768" s="92" t="s">
        <v>492</v>
      </c>
      <c r="D7768" s="93">
        <f>VLOOKUP(Pag_Inicio_Corr_mas_casos[[#This Row],[Corregimiento]],Hoja3!$A$2:$D$676,4,0)</f>
        <v>40612</v>
      </c>
      <c r="E7768" s="92">
        <v>11</v>
      </c>
    </row>
    <row r="7769" spans="1:5">
      <c r="A7769" s="90">
        <v>44258</v>
      </c>
      <c r="B7769" s="91">
        <v>44258</v>
      </c>
      <c r="C7769" s="92" t="s">
        <v>508</v>
      </c>
      <c r="D7769" s="93">
        <f>VLOOKUP(Pag_Inicio_Corr_mas_casos[[#This Row],[Corregimiento]],Hoja3!$A$2:$D$676,4,0)</f>
        <v>40501</v>
      </c>
      <c r="E7769" s="92">
        <v>11</v>
      </c>
    </row>
    <row r="7770" spans="1:5">
      <c r="A7770" s="90">
        <v>44258</v>
      </c>
      <c r="B7770" s="91">
        <v>44258</v>
      </c>
      <c r="C7770" s="92" t="s">
        <v>917</v>
      </c>
      <c r="D7770" s="93">
        <f>VLOOKUP(Pag_Inicio_Corr_mas_casos[[#This Row],[Corregimiento]],Hoja3!$A$2:$D$676,4,0)</f>
        <v>130407</v>
      </c>
      <c r="E7770" s="92">
        <v>10</v>
      </c>
    </row>
    <row r="7771" spans="1:5">
      <c r="A7771" s="90">
        <v>44258</v>
      </c>
      <c r="B7771" s="91">
        <v>44258</v>
      </c>
      <c r="C7771" s="92" t="s">
        <v>1018</v>
      </c>
      <c r="D7771" s="93">
        <f>VLOOKUP(Pag_Inicio_Corr_mas_casos[[#This Row],[Corregimiento]],Hoja3!$A$2:$D$676,4,0)</f>
        <v>10301</v>
      </c>
      <c r="E7771" s="92">
        <v>9</v>
      </c>
    </row>
    <row r="7772" spans="1:5">
      <c r="A7772" s="90">
        <v>44258</v>
      </c>
      <c r="B7772" s="91">
        <v>44258</v>
      </c>
      <c r="C7772" s="92" t="s">
        <v>512</v>
      </c>
      <c r="D7772" s="93">
        <f>VLOOKUP(Pag_Inicio_Corr_mas_casos[[#This Row],[Corregimiento]],Hoja3!$A$2:$D$676,4,0)</f>
        <v>40606</v>
      </c>
      <c r="E7772" s="92">
        <v>9</v>
      </c>
    </row>
    <row r="7773" spans="1:5">
      <c r="A7773" s="90">
        <v>44258</v>
      </c>
      <c r="B7773" s="91">
        <v>44258</v>
      </c>
      <c r="C7773" s="92" t="s">
        <v>519</v>
      </c>
      <c r="D7773" s="93">
        <f>VLOOKUP(Pag_Inicio_Corr_mas_casos[[#This Row],[Corregimiento]],Hoja3!$A$2:$D$676,4,0)</f>
        <v>80817</v>
      </c>
      <c r="E7773" s="92">
        <v>8</v>
      </c>
    </row>
    <row r="7774" spans="1:5">
      <c r="A7774" s="90">
        <v>44258</v>
      </c>
      <c r="B7774" s="91">
        <v>44258</v>
      </c>
      <c r="C7774" s="92" t="s">
        <v>903</v>
      </c>
      <c r="D7774" s="93">
        <f>VLOOKUP(Pag_Inicio_Corr_mas_casos[[#This Row],[Corregimiento]],Hoja3!$A$2:$D$676,4,0)</f>
        <v>40610</v>
      </c>
      <c r="E7774" s="92">
        <v>8</v>
      </c>
    </row>
    <row r="7775" spans="1:5">
      <c r="A7775" s="102">
        <v>44259</v>
      </c>
      <c r="B7775" s="103">
        <v>44259</v>
      </c>
      <c r="C7775" s="104" t="s">
        <v>494</v>
      </c>
      <c r="D7775" s="105">
        <f>VLOOKUP(Pag_Inicio_Corr_mas_casos[[#This Row],[Corregimiento]],Hoja3!$A$2:$D$676,4,0)</f>
        <v>20102</v>
      </c>
      <c r="E7775" s="104">
        <v>31</v>
      </c>
    </row>
    <row r="7776" spans="1:5">
      <c r="A7776" s="102">
        <v>44259</v>
      </c>
      <c r="B7776" s="103">
        <v>44259</v>
      </c>
      <c r="C7776" s="104" t="s">
        <v>490</v>
      </c>
      <c r="D7776" s="105">
        <f>VLOOKUP(Pag_Inicio_Corr_mas_casos[[#This Row],[Corregimiento]],Hoja3!$A$2:$D$676,4,0)</f>
        <v>40601</v>
      </c>
      <c r="E7776" s="104">
        <v>20</v>
      </c>
    </row>
    <row r="7777" spans="1:5">
      <c r="A7777" s="102">
        <v>44259</v>
      </c>
      <c r="B7777" s="103">
        <v>44259</v>
      </c>
      <c r="C7777" s="104" t="s">
        <v>539</v>
      </c>
      <c r="D7777" s="105">
        <f>VLOOKUP(Pag_Inicio_Corr_mas_casos[[#This Row],[Corregimiento]],Hoja3!$A$2:$D$676,4,0)</f>
        <v>91001</v>
      </c>
      <c r="E7777" s="104">
        <v>18</v>
      </c>
    </row>
    <row r="7778" spans="1:5">
      <c r="A7778" s="102">
        <v>44259</v>
      </c>
      <c r="B7778" s="103">
        <v>44259</v>
      </c>
      <c r="C7778" s="104" t="s">
        <v>488</v>
      </c>
      <c r="D7778" s="105">
        <f>VLOOKUP(Pag_Inicio_Corr_mas_casos[[#This Row],[Corregimiento]],Hoja3!$A$2:$D$676,4,0)</f>
        <v>10201</v>
      </c>
      <c r="E7778" s="104">
        <v>15</v>
      </c>
    </row>
    <row r="7779" spans="1:5">
      <c r="A7779" s="102">
        <v>44259</v>
      </c>
      <c r="B7779" s="103">
        <v>44259</v>
      </c>
      <c r="C7779" s="104" t="s">
        <v>537</v>
      </c>
      <c r="D7779" s="105">
        <f>VLOOKUP(Pag_Inicio_Corr_mas_casos[[#This Row],[Corregimiento]],Hoja3!$A$2:$D$676,4,0)</f>
        <v>80809</v>
      </c>
      <c r="E7779" s="104">
        <v>13</v>
      </c>
    </row>
    <row r="7780" spans="1:5">
      <c r="A7780" s="102">
        <v>44259</v>
      </c>
      <c r="B7780" s="103">
        <v>44259</v>
      </c>
      <c r="C7780" s="104" t="s">
        <v>526</v>
      </c>
      <c r="D7780" s="105">
        <f>VLOOKUP(Pag_Inicio_Corr_mas_casos[[#This Row],[Corregimiento]],Hoja3!$A$2:$D$676,4,0)</f>
        <v>40201</v>
      </c>
      <c r="E7780" s="104">
        <v>12</v>
      </c>
    </row>
    <row r="7781" spans="1:5">
      <c r="A7781" s="102">
        <v>44259</v>
      </c>
      <c r="B7781" s="103">
        <v>44259</v>
      </c>
      <c r="C7781" s="104" t="s">
        <v>492</v>
      </c>
      <c r="D7781" s="105">
        <f>VLOOKUP(Pag_Inicio_Corr_mas_casos[[#This Row],[Corregimiento]],Hoja3!$A$2:$D$676,4,0)</f>
        <v>40612</v>
      </c>
      <c r="E7781" s="104">
        <v>12</v>
      </c>
    </row>
    <row r="7782" spans="1:5">
      <c r="A7782" s="102">
        <v>44259</v>
      </c>
      <c r="B7782" s="103">
        <v>44259</v>
      </c>
      <c r="C7782" s="104" t="s">
        <v>491</v>
      </c>
      <c r="D7782" s="105">
        <f>VLOOKUP(Pag_Inicio_Corr_mas_casos[[#This Row],[Corregimiento]],Hoja3!$A$2:$D$676,4,0)</f>
        <v>40611</v>
      </c>
      <c r="E7782" s="104">
        <v>11</v>
      </c>
    </row>
    <row r="7783" spans="1:5">
      <c r="A7783" s="102">
        <v>44259</v>
      </c>
      <c r="B7783" s="103">
        <v>44259</v>
      </c>
      <c r="C7783" s="104" t="s">
        <v>486</v>
      </c>
      <c r="D7783" s="105">
        <f>VLOOKUP(Pag_Inicio_Corr_mas_casos[[#This Row],[Corregimiento]],Hoja3!$A$2:$D$676,4,0)</f>
        <v>90301</v>
      </c>
      <c r="E7783" s="104">
        <v>11</v>
      </c>
    </row>
    <row r="7784" spans="1:5">
      <c r="A7784" s="102">
        <v>44259</v>
      </c>
      <c r="B7784" s="103">
        <v>44259</v>
      </c>
      <c r="C7784" s="104" t="s">
        <v>515</v>
      </c>
      <c r="D7784" s="105">
        <f>VLOOKUP(Pag_Inicio_Corr_mas_casos[[#This Row],[Corregimiento]],Hoja3!$A$2:$D$676,4,0)</f>
        <v>91008</v>
      </c>
      <c r="E7784" s="104">
        <v>10</v>
      </c>
    </row>
    <row r="7785" spans="1:5">
      <c r="A7785" s="102">
        <v>44259</v>
      </c>
      <c r="B7785" s="103">
        <v>44259</v>
      </c>
      <c r="C7785" s="104" t="s">
        <v>477</v>
      </c>
      <c r="D7785" s="105">
        <f>VLOOKUP(Pag_Inicio_Corr_mas_casos[[#This Row],[Corregimiento]],Hoja3!$A$2:$D$676,4,0)</f>
        <v>130702</v>
      </c>
      <c r="E7785" s="104">
        <v>10</v>
      </c>
    </row>
    <row r="7786" spans="1:5">
      <c r="A7786" s="102">
        <v>44259</v>
      </c>
      <c r="B7786" s="103">
        <v>44259</v>
      </c>
      <c r="C7786" s="104" t="s">
        <v>483</v>
      </c>
      <c r="D7786" s="105">
        <f>VLOOKUP(Pag_Inicio_Corr_mas_casos[[#This Row],[Corregimiento]],Hoja3!$A$2:$D$676,4,0)</f>
        <v>40503</v>
      </c>
      <c r="E7786" s="104">
        <v>10</v>
      </c>
    </row>
    <row r="7787" spans="1:5">
      <c r="A7787" s="102">
        <v>44259</v>
      </c>
      <c r="B7787" s="103">
        <v>44259</v>
      </c>
      <c r="C7787" s="104" t="s">
        <v>507</v>
      </c>
      <c r="D7787" s="105">
        <f>VLOOKUP(Pag_Inicio_Corr_mas_casos[[#This Row],[Corregimiento]],Hoja3!$A$2:$D$676,4,0)</f>
        <v>80812</v>
      </c>
      <c r="E7787" s="104">
        <v>8</v>
      </c>
    </row>
    <row r="7788" spans="1:5">
      <c r="A7788" s="102">
        <v>44259</v>
      </c>
      <c r="B7788" s="103">
        <v>44259</v>
      </c>
      <c r="C7788" s="104" t="s">
        <v>514</v>
      </c>
      <c r="D7788" s="105">
        <f>VLOOKUP(Pag_Inicio_Corr_mas_casos[[#This Row],[Corregimiento]],Hoja3!$A$2:$D$676,4,0)</f>
        <v>10207</v>
      </c>
      <c r="E7788" s="104">
        <v>8</v>
      </c>
    </row>
    <row r="7789" spans="1:5">
      <c r="A7789" s="102">
        <v>44259</v>
      </c>
      <c r="B7789" s="103">
        <v>44259</v>
      </c>
      <c r="C7789" s="104" t="s">
        <v>502</v>
      </c>
      <c r="D7789" s="105">
        <f>VLOOKUP(Pag_Inicio_Corr_mas_casos[[#This Row],[Corregimiento]],Hoja3!$A$2:$D$676,4,0)</f>
        <v>10203</v>
      </c>
      <c r="E7789" s="104">
        <v>8</v>
      </c>
    </row>
    <row r="7790" spans="1:5">
      <c r="A7790" s="102">
        <v>44259</v>
      </c>
      <c r="B7790" s="103">
        <v>44259</v>
      </c>
      <c r="C7790" s="104" t="s">
        <v>508</v>
      </c>
      <c r="D7790" s="105">
        <f>VLOOKUP(Pag_Inicio_Corr_mas_casos[[#This Row],[Corregimiento]],Hoja3!$A$2:$D$676,4,0)</f>
        <v>40501</v>
      </c>
      <c r="E7790" s="104">
        <v>7</v>
      </c>
    </row>
    <row r="7791" spans="1:5">
      <c r="A7791" s="102">
        <v>44259</v>
      </c>
      <c r="B7791" s="103">
        <v>44259</v>
      </c>
      <c r="C7791" s="104" t="s">
        <v>870</v>
      </c>
      <c r="D7791" s="105">
        <f>VLOOKUP(Pag_Inicio_Corr_mas_casos[[#This Row],[Corregimiento]],Hoja3!$A$2:$D$676,4,0)</f>
        <v>30111</v>
      </c>
      <c r="E7791" s="104">
        <v>7</v>
      </c>
    </row>
    <row r="7792" spans="1:5">
      <c r="A7792" s="102">
        <v>44259</v>
      </c>
      <c r="B7792" s="103">
        <v>44259</v>
      </c>
      <c r="C7792" s="104" t="s">
        <v>506</v>
      </c>
      <c r="D7792" s="105">
        <f>VLOOKUP(Pag_Inicio_Corr_mas_casos[[#This Row],[Corregimiento]],Hoja3!$A$2:$D$676,4,0)</f>
        <v>130102</v>
      </c>
      <c r="E7792" s="104">
        <v>7</v>
      </c>
    </row>
    <row r="7793" spans="1:5">
      <c r="A7793" s="102">
        <v>44259</v>
      </c>
      <c r="B7793" s="103">
        <v>44259</v>
      </c>
      <c r="C7793" s="104" t="s">
        <v>476</v>
      </c>
      <c r="D7793" s="105">
        <f>VLOOKUP(Pag_Inicio_Corr_mas_casos[[#This Row],[Corregimiento]],Hoja3!$A$2:$D$676,4,0)</f>
        <v>130701</v>
      </c>
      <c r="E7793" s="104">
        <v>7</v>
      </c>
    </row>
    <row r="7794" spans="1:5">
      <c r="A7794" s="102">
        <v>44259</v>
      </c>
      <c r="B7794" s="103">
        <v>44259</v>
      </c>
      <c r="C7794" s="104" t="s">
        <v>495</v>
      </c>
      <c r="D7794" s="105">
        <f>VLOOKUP(Pag_Inicio_Corr_mas_casos[[#This Row],[Corregimiento]],Hoja3!$A$2:$D$676,4,0)</f>
        <v>10206</v>
      </c>
      <c r="E7794" s="104">
        <v>7</v>
      </c>
    </row>
    <row r="7795" spans="1:5">
      <c r="A7795" s="98">
        <v>44260</v>
      </c>
      <c r="B7795" s="99">
        <v>44260</v>
      </c>
      <c r="C7795" s="100" t="s">
        <v>490</v>
      </c>
      <c r="D7795" s="101">
        <f>VLOOKUP(Pag_Inicio_Corr_mas_casos[[#This Row],[Corregimiento]],Hoja3!$A$2:$D$676,4,0)</f>
        <v>40601</v>
      </c>
      <c r="E7795" s="100">
        <v>15</v>
      </c>
    </row>
    <row r="7796" spans="1:5">
      <c r="A7796" s="98">
        <v>44260</v>
      </c>
      <c r="B7796" s="99">
        <v>44260</v>
      </c>
      <c r="C7796" s="100" t="s">
        <v>882</v>
      </c>
      <c r="D7796" s="101">
        <f>VLOOKUP(Pag_Inicio_Corr_mas_casos[[#This Row],[Corregimiento]],Hoja3!$A$2:$D$676,4,0)</f>
        <v>130108</v>
      </c>
      <c r="E7796" s="100">
        <v>10</v>
      </c>
    </row>
    <row r="7797" spans="1:5">
      <c r="A7797" s="98">
        <v>44260</v>
      </c>
      <c r="B7797" s="99">
        <v>44260</v>
      </c>
      <c r="C7797" s="100" t="s">
        <v>512</v>
      </c>
      <c r="D7797" s="101">
        <f>VLOOKUP(Pag_Inicio_Corr_mas_casos[[#This Row],[Corregimiento]],Hoja3!$A$2:$D$676,4,0)</f>
        <v>40606</v>
      </c>
      <c r="E7797" s="100">
        <v>10</v>
      </c>
    </row>
    <row r="7798" spans="1:5">
      <c r="A7798" s="98">
        <v>44260</v>
      </c>
      <c r="B7798" s="99">
        <v>44260</v>
      </c>
      <c r="C7798" s="100" t="s">
        <v>540</v>
      </c>
      <c r="D7798" s="101">
        <f>VLOOKUP(Pag_Inicio_Corr_mas_casos[[#This Row],[Corregimiento]],Hoja3!$A$2:$D$676,4,0)</f>
        <v>91101</v>
      </c>
      <c r="E7798" s="100">
        <v>10</v>
      </c>
    </row>
    <row r="7799" spans="1:5">
      <c r="A7799" s="98">
        <v>44260</v>
      </c>
      <c r="B7799" s="99">
        <v>44260</v>
      </c>
      <c r="C7799" s="100" t="s">
        <v>539</v>
      </c>
      <c r="D7799" s="101">
        <f>VLOOKUP(Pag_Inicio_Corr_mas_casos[[#This Row],[Corregimiento]],Hoja3!$A$2:$D$676,4,0)</f>
        <v>91001</v>
      </c>
      <c r="E7799" s="100">
        <v>9</v>
      </c>
    </row>
    <row r="7800" spans="1:5">
      <c r="A7800" s="98">
        <v>44260</v>
      </c>
      <c r="B7800" s="99">
        <v>44260</v>
      </c>
      <c r="C7800" s="100" t="s">
        <v>543</v>
      </c>
      <c r="D7800" s="101">
        <f>VLOOKUP(Pag_Inicio_Corr_mas_casos[[#This Row],[Corregimiento]],Hoja3!$A$2:$D$676,4,0)</f>
        <v>130106</v>
      </c>
      <c r="E7800" s="100">
        <v>9</v>
      </c>
    </row>
    <row r="7801" spans="1:5">
      <c r="A7801" s="98">
        <v>44260</v>
      </c>
      <c r="B7801" s="99">
        <v>44260</v>
      </c>
      <c r="C7801" s="100" t="s">
        <v>521</v>
      </c>
      <c r="D7801" s="101">
        <f>VLOOKUP(Pag_Inicio_Corr_mas_casos[[#This Row],[Corregimiento]],Hoja3!$A$2:$D$676,4,0)</f>
        <v>80813</v>
      </c>
      <c r="E7801" s="100">
        <v>8</v>
      </c>
    </row>
    <row r="7802" spans="1:5">
      <c r="A7802" s="98">
        <v>44260</v>
      </c>
      <c r="B7802" s="99">
        <v>44260</v>
      </c>
      <c r="C7802" s="100" t="s">
        <v>495</v>
      </c>
      <c r="D7802" s="101">
        <f>VLOOKUP(Pag_Inicio_Corr_mas_casos[[#This Row],[Corregimiento]],Hoja3!$A$2:$D$676,4,0)</f>
        <v>10206</v>
      </c>
      <c r="E7802" s="100">
        <v>8</v>
      </c>
    </row>
    <row r="7803" spans="1:5">
      <c r="A7803" s="98">
        <v>44260</v>
      </c>
      <c r="B7803" s="99">
        <v>44260</v>
      </c>
      <c r="C7803" s="100" t="s">
        <v>479</v>
      </c>
      <c r="D7803" s="101">
        <f>VLOOKUP(Pag_Inicio_Corr_mas_casos[[#This Row],[Corregimiento]],Hoja3!$A$2:$D$676,4,0)</f>
        <v>80806</v>
      </c>
      <c r="E7803" s="100">
        <v>8</v>
      </c>
    </row>
    <row r="7804" spans="1:5">
      <c r="A7804" s="98">
        <v>44260</v>
      </c>
      <c r="B7804" s="99">
        <v>44260</v>
      </c>
      <c r="C7804" s="100" t="s">
        <v>488</v>
      </c>
      <c r="D7804" s="101">
        <f>VLOOKUP(Pag_Inicio_Corr_mas_casos[[#This Row],[Corregimiento]],Hoja3!$A$2:$D$676,4,0)</f>
        <v>10201</v>
      </c>
      <c r="E7804" s="100">
        <v>8</v>
      </c>
    </row>
    <row r="7805" spans="1:5">
      <c r="A7805" s="98">
        <v>44260</v>
      </c>
      <c r="B7805" s="99">
        <v>44260</v>
      </c>
      <c r="C7805" s="100" t="s">
        <v>480</v>
      </c>
      <c r="D7805" s="101">
        <f>VLOOKUP(Pag_Inicio_Corr_mas_casos[[#This Row],[Corregimiento]],Hoja3!$A$2:$D$676,4,0)</f>
        <v>10101</v>
      </c>
      <c r="E7805" s="100">
        <v>8</v>
      </c>
    </row>
    <row r="7806" spans="1:5">
      <c r="A7806" s="98">
        <v>44260</v>
      </c>
      <c r="B7806" s="99">
        <v>44260</v>
      </c>
      <c r="C7806" s="100" t="s">
        <v>501</v>
      </c>
      <c r="D7806" s="101">
        <f>VLOOKUP(Pag_Inicio_Corr_mas_casos[[#This Row],[Corregimiento]],Hoja3!$A$2:$D$676,4,0)</f>
        <v>10215</v>
      </c>
      <c r="E7806" s="100">
        <v>8</v>
      </c>
    </row>
    <row r="7807" spans="1:5">
      <c r="A7807" s="98">
        <v>44260</v>
      </c>
      <c r="B7807" s="99">
        <v>44260</v>
      </c>
      <c r="C7807" s="100" t="s">
        <v>906</v>
      </c>
      <c r="D7807" s="101">
        <f>VLOOKUP(Pag_Inicio_Corr_mas_casos[[#This Row],[Corregimiento]],Hoja3!$A$2:$D$676,4,0)</f>
        <v>91011</v>
      </c>
      <c r="E7807" s="100">
        <v>7</v>
      </c>
    </row>
    <row r="7808" spans="1:5">
      <c r="A7808" s="98">
        <v>44260</v>
      </c>
      <c r="B7808" s="99">
        <v>44260</v>
      </c>
      <c r="C7808" s="100" t="s">
        <v>1022</v>
      </c>
      <c r="D7808" s="101">
        <f>VLOOKUP(Pag_Inicio_Corr_mas_casos[[#This Row],[Corregimiento]],Hoja3!$A$2:$D$676,4,0)</f>
        <v>41001</v>
      </c>
      <c r="E7808" s="100">
        <v>7</v>
      </c>
    </row>
    <row r="7809" spans="1:14">
      <c r="A7809" s="98">
        <v>44260</v>
      </c>
      <c r="B7809" s="99">
        <v>44260</v>
      </c>
      <c r="C7809" s="100" t="s">
        <v>847</v>
      </c>
      <c r="D7809" s="101">
        <f>VLOOKUP(Pag_Inicio_Corr_mas_casos[[#This Row],[Corregimiento]],Hoja3!$A$2:$D$676,4,0)</f>
        <v>80808</v>
      </c>
      <c r="E7809" s="100">
        <v>7</v>
      </c>
    </row>
    <row r="7810" spans="1:14">
      <c r="A7810" s="98">
        <v>44260</v>
      </c>
      <c r="B7810" s="99">
        <v>44260</v>
      </c>
      <c r="C7810" s="100" t="s">
        <v>492</v>
      </c>
      <c r="D7810" s="101">
        <f>VLOOKUP(Pag_Inicio_Corr_mas_casos[[#This Row],[Corregimiento]],Hoja3!$A$2:$D$676,4,0)</f>
        <v>40612</v>
      </c>
      <c r="E7810" s="100">
        <v>7</v>
      </c>
    </row>
    <row r="7811" spans="1:14">
      <c r="A7811" s="98">
        <v>44260</v>
      </c>
      <c r="B7811" s="99">
        <v>44260</v>
      </c>
      <c r="C7811" s="100" t="s">
        <v>537</v>
      </c>
      <c r="D7811" s="101">
        <f>VLOOKUP(Pag_Inicio_Corr_mas_casos[[#This Row],[Corregimiento]],Hoja3!$A$2:$D$676,4,0)</f>
        <v>80809</v>
      </c>
      <c r="E7811" s="100">
        <v>7</v>
      </c>
    </row>
    <row r="7812" spans="1:14">
      <c r="A7812" s="98">
        <v>44260</v>
      </c>
      <c r="B7812" s="99">
        <v>44260</v>
      </c>
      <c r="C7812" s="100" t="s">
        <v>526</v>
      </c>
      <c r="D7812" s="101">
        <f>VLOOKUP(Pag_Inicio_Corr_mas_casos[[#This Row],[Corregimiento]],Hoja3!$A$2:$D$676,4,0)</f>
        <v>40201</v>
      </c>
      <c r="E7812" s="100">
        <v>6</v>
      </c>
    </row>
    <row r="7813" spans="1:14">
      <c r="A7813" s="98">
        <v>44260</v>
      </c>
      <c r="B7813" s="99">
        <v>44260</v>
      </c>
      <c r="C7813" s="100" t="s">
        <v>494</v>
      </c>
      <c r="D7813" s="101">
        <f>VLOOKUP(Pag_Inicio_Corr_mas_casos[[#This Row],[Corregimiento]],Hoja3!$A$2:$D$676,4,0)</f>
        <v>20102</v>
      </c>
      <c r="E7813" s="100">
        <v>6</v>
      </c>
    </row>
    <row r="7814" spans="1:14">
      <c r="A7814" s="98">
        <v>44260</v>
      </c>
      <c r="B7814" s="99">
        <v>44260</v>
      </c>
      <c r="C7814" s="100" t="s">
        <v>477</v>
      </c>
      <c r="D7814" s="101">
        <f>VLOOKUP(Pag_Inicio_Corr_mas_casos[[#This Row],[Corregimiento]],Hoja3!$A$2:$D$676,4,0)</f>
        <v>130702</v>
      </c>
      <c r="E7814" s="100">
        <v>6</v>
      </c>
    </row>
    <row r="7815" spans="1:14">
      <c r="A7815" s="169">
        <v>44261</v>
      </c>
      <c r="B7815" s="170">
        <v>44261</v>
      </c>
      <c r="C7815" s="171" t="s">
        <v>490</v>
      </c>
      <c r="D7815" s="172">
        <f>VLOOKUP(Pag_Inicio_Corr_mas_casos[[#This Row],[Corregimiento]],Hoja3!$A$2:$D$676,4,0)</f>
        <v>40601</v>
      </c>
      <c r="E7815" s="171">
        <v>34</v>
      </c>
    </row>
    <row r="7816" spans="1:14">
      <c r="A7816" s="169">
        <v>44261</v>
      </c>
      <c r="B7816" s="170">
        <v>44261</v>
      </c>
      <c r="C7816" s="171" t="s">
        <v>486</v>
      </c>
      <c r="D7816" s="172">
        <f>VLOOKUP(Pag_Inicio_Corr_mas_casos[[#This Row],[Corregimiento]],Hoja3!$A$2:$D$676,4,0)</f>
        <v>90301</v>
      </c>
      <c r="E7816" s="171">
        <v>32</v>
      </c>
    </row>
    <row r="7817" spans="1:14">
      <c r="A7817" s="169">
        <v>44261</v>
      </c>
      <c r="B7817" s="170">
        <v>44261</v>
      </c>
      <c r="C7817" s="171" t="s">
        <v>515</v>
      </c>
      <c r="D7817" s="172">
        <f>VLOOKUP(Pag_Inicio_Corr_mas_casos[[#This Row],[Corregimiento]],Hoja3!$A$2:$D$676,4,0)</f>
        <v>91008</v>
      </c>
      <c r="E7817" s="171">
        <v>18</v>
      </c>
    </row>
    <row r="7818" spans="1:14">
      <c r="A7818" s="169">
        <v>44261</v>
      </c>
      <c r="B7818" s="170">
        <v>44261</v>
      </c>
      <c r="C7818" s="171" t="s">
        <v>483</v>
      </c>
      <c r="D7818" s="172">
        <f>VLOOKUP(Pag_Inicio_Corr_mas_casos[[#This Row],[Corregimiento]],Hoja3!$A$2:$D$676,4,0)</f>
        <v>40503</v>
      </c>
      <c r="E7818" s="171">
        <v>17</v>
      </c>
    </row>
    <row r="7819" spans="1:14">
      <c r="A7819" s="169">
        <v>44261</v>
      </c>
      <c r="B7819" s="170">
        <v>44261</v>
      </c>
      <c r="C7819" s="171" t="s">
        <v>1023</v>
      </c>
      <c r="D7819" s="172">
        <f>VLOOKUP(Pag_Inicio_Corr_mas_casos[[#This Row],[Corregimiento]],Hoja3!$A$2:$D$676,4,0)</f>
        <v>10401</v>
      </c>
      <c r="E7819" s="171">
        <v>17</v>
      </c>
      <c r="H7819" s="221" t="s">
        <v>1024</v>
      </c>
      <c r="J7819" s="213" t="s">
        <v>1024</v>
      </c>
      <c r="K7819" t="s">
        <v>1025</v>
      </c>
    </row>
    <row r="7820" spans="1:14">
      <c r="A7820" s="169">
        <v>44261</v>
      </c>
      <c r="B7820" s="170">
        <v>44261</v>
      </c>
      <c r="C7820" s="171" t="s">
        <v>495</v>
      </c>
      <c r="D7820" s="172">
        <f>VLOOKUP(Pag_Inicio_Corr_mas_casos[[#This Row],[Corregimiento]],Hoja3!$A$2:$D$676,4,0)</f>
        <v>10206</v>
      </c>
      <c r="E7820" s="171">
        <v>16</v>
      </c>
      <c r="H7820" s="214" t="s">
        <v>490</v>
      </c>
      <c r="J7820" t="s">
        <v>1023</v>
      </c>
      <c r="K7820" s="22">
        <v>2</v>
      </c>
      <c r="M7820" s="166" t="s">
        <v>468</v>
      </c>
      <c r="N7820" s="223" t="s">
        <v>471</v>
      </c>
    </row>
    <row r="7821" spans="1:14">
      <c r="A7821" s="169">
        <v>44261</v>
      </c>
      <c r="B7821" s="170">
        <v>44261</v>
      </c>
      <c r="C7821" s="171" t="s">
        <v>491</v>
      </c>
      <c r="D7821" s="172">
        <f>VLOOKUP(Pag_Inicio_Corr_mas_casos[[#This Row],[Corregimiento]],Hoja3!$A$2:$D$676,4,0)</f>
        <v>40611</v>
      </c>
      <c r="E7821" s="171">
        <v>14</v>
      </c>
      <c r="H7821" s="214" t="s">
        <v>1016</v>
      </c>
      <c r="J7821" t="s">
        <v>472</v>
      </c>
      <c r="K7821" s="22">
        <v>1</v>
      </c>
      <c r="M7821" s="166" t="s">
        <v>490</v>
      </c>
      <c r="N7821" s="223">
        <v>8</v>
      </c>
    </row>
    <row r="7822" spans="1:14">
      <c r="A7822" s="169">
        <v>44261</v>
      </c>
      <c r="B7822" s="170">
        <v>44261</v>
      </c>
      <c r="C7822" s="171" t="s">
        <v>916</v>
      </c>
      <c r="D7822" s="172">
        <f>VLOOKUP(Pag_Inicio_Corr_mas_casos[[#This Row],[Corregimiento]],Hoja3!$A$2:$D$676,4,0)</f>
        <v>130104</v>
      </c>
      <c r="E7822" s="171">
        <v>14</v>
      </c>
      <c r="H7822" s="214" t="s">
        <v>521</v>
      </c>
      <c r="J7822" t="s">
        <v>473</v>
      </c>
      <c r="K7822" s="22">
        <v>1</v>
      </c>
      <c r="M7822" s="166" t="s">
        <v>488</v>
      </c>
      <c r="N7822" s="223">
        <v>7</v>
      </c>
    </row>
    <row r="7823" spans="1:14">
      <c r="A7823" s="169">
        <v>44261</v>
      </c>
      <c r="B7823" s="170">
        <v>44261</v>
      </c>
      <c r="C7823" s="171" t="s">
        <v>536</v>
      </c>
      <c r="D7823" s="172">
        <f>VLOOKUP(Pag_Inicio_Corr_mas_casos[[#This Row],[Corregimiento]],Hoja3!$A$2:$D$676,4,0)</f>
        <v>41104</v>
      </c>
      <c r="E7823" s="171">
        <v>13</v>
      </c>
      <c r="H7823" s="214" t="s">
        <v>515</v>
      </c>
      <c r="J7823" t="s">
        <v>476</v>
      </c>
      <c r="K7823" s="22">
        <v>2</v>
      </c>
      <c r="M7823" s="166" t="s">
        <v>492</v>
      </c>
      <c r="N7823" s="223">
        <v>7</v>
      </c>
    </row>
    <row r="7824" spans="1:14">
      <c r="A7824" s="169">
        <v>44261</v>
      </c>
      <c r="B7824" s="170">
        <v>44261</v>
      </c>
      <c r="C7824" s="171" t="s">
        <v>473</v>
      </c>
      <c r="D7824" s="172">
        <f>VLOOKUP(Pag_Inicio_Corr_mas_casos[[#This Row],[Corregimiento]],Hoja3!$A$2:$D$676,4,0)</f>
        <v>130101</v>
      </c>
      <c r="E7824" s="171">
        <v>13</v>
      </c>
      <c r="H7824" s="214" t="s">
        <v>483</v>
      </c>
      <c r="J7824" t="s">
        <v>477</v>
      </c>
      <c r="K7824" s="22">
        <v>3</v>
      </c>
      <c r="M7824" s="166" t="s">
        <v>1017</v>
      </c>
      <c r="N7824" s="223">
        <v>6</v>
      </c>
    </row>
    <row r="7825" spans="1:14">
      <c r="A7825" s="169">
        <v>44261</v>
      </c>
      <c r="B7825" s="170">
        <v>44261</v>
      </c>
      <c r="C7825" s="171" t="s">
        <v>501</v>
      </c>
      <c r="D7825" s="172">
        <f>VLOOKUP(Pag_Inicio_Corr_mas_casos[[#This Row],[Corregimiento]],Hoja3!$A$2:$D$676,4,0)</f>
        <v>10215</v>
      </c>
      <c r="E7825" s="171">
        <v>12</v>
      </c>
      <c r="H7825" s="214" t="s">
        <v>969</v>
      </c>
      <c r="J7825" t="s">
        <v>479</v>
      </c>
      <c r="K7825" s="22">
        <v>1</v>
      </c>
      <c r="M7825" s="166" t="s">
        <v>508</v>
      </c>
      <c r="N7825" s="223">
        <v>6</v>
      </c>
    </row>
    <row r="7826" spans="1:14">
      <c r="A7826" s="169">
        <v>44261</v>
      </c>
      <c r="B7826" s="170">
        <v>44261</v>
      </c>
      <c r="C7826" s="171" t="s">
        <v>508</v>
      </c>
      <c r="D7826" s="172">
        <f>VLOOKUP(Pag_Inicio_Corr_mas_casos[[#This Row],[Corregimiento]],Hoja3!$A$2:$D$676,4,0)</f>
        <v>40501</v>
      </c>
      <c r="E7826" s="171">
        <v>12</v>
      </c>
      <c r="H7826" s="214" t="s">
        <v>495</v>
      </c>
      <c r="J7826" t="s">
        <v>480</v>
      </c>
      <c r="K7826" s="22">
        <v>3</v>
      </c>
      <c r="M7826" s="166" t="s">
        <v>539</v>
      </c>
      <c r="N7826" s="223">
        <v>6</v>
      </c>
    </row>
    <row r="7827" spans="1:14">
      <c r="A7827" s="169">
        <v>44261</v>
      </c>
      <c r="B7827" s="170">
        <v>44261</v>
      </c>
      <c r="C7827" s="171" t="s">
        <v>526</v>
      </c>
      <c r="D7827" s="172">
        <f>VLOOKUP(Pag_Inicio_Corr_mas_casos[[#This Row],[Corregimiento]],Hoja3!$A$2:$D$676,4,0)</f>
        <v>40201</v>
      </c>
      <c r="E7827" s="171">
        <v>11</v>
      </c>
      <c r="H7827" s="214" t="s">
        <v>916</v>
      </c>
      <c r="J7827" t="s">
        <v>938</v>
      </c>
      <c r="K7827" s="22">
        <v>2</v>
      </c>
      <c r="M7827" s="166" t="s">
        <v>512</v>
      </c>
      <c r="N7827" s="223">
        <v>5</v>
      </c>
    </row>
    <row r="7828" spans="1:14">
      <c r="A7828" s="169">
        <v>44261</v>
      </c>
      <c r="B7828" s="170">
        <v>44261</v>
      </c>
      <c r="C7828" s="171" t="s">
        <v>492</v>
      </c>
      <c r="D7828" s="172">
        <f>VLOOKUP(Pag_Inicio_Corr_mas_casos[[#This Row],[Corregimiento]],Hoja3!$A$2:$D$676,4,0)</f>
        <v>40612</v>
      </c>
      <c r="E7828" s="171">
        <v>11</v>
      </c>
      <c r="H7828" s="214" t="s">
        <v>494</v>
      </c>
      <c r="J7828" t="s">
        <v>979</v>
      </c>
      <c r="K7828" s="22">
        <v>1</v>
      </c>
      <c r="M7828" s="166" t="s">
        <v>906</v>
      </c>
      <c r="N7828" s="223">
        <v>5</v>
      </c>
    </row>
    <row r="7829" spans="1:14">
      <c r="A7829" s="169">
        <v>44261</v>
      </c>
      <c r="B7829" s="170">
        <v>44261</v>
      </c>
      <c r="C7829" s="171" t="s">
        <v>518</v>
      </c>
      <c r="D7829" s="172">
        <f>VLOOKUP(Pag_Inicio_Corr_mas_casos[[#This Row],[Corregimiento]],Hoja3!$A$2:$D$676,4,0)</f>
        <v>100101</v>
      </c>
      <c r="E7829" s="171">
        <v>10</v>
      </c>
      <c r="H7829" s="214" t="s">
        <v>530</v>
      </c>
      <c r="J7829" t="s">
        <v>483</v>
      </c>
      <c r="K7829" s="22">
        <v>4</v>
      </c>
      <c r="M7829" s="166" t="s">
        <v>540</v>
      </c>
      <c r="N7829" s="223">
        <v>5</v>
      </c>
    </row>
    <row r="7830" spans="1:14">
      <c r="A7830" s="169">
        <v>44261</v>
      </c>
      <c r="B7830" s="170">
        <v>44261</v>
      </c>
      <c r="C7830" s="171" t="s">
        <v>539</v>
      </c>
      <c r="D7830" s="172">
        <f>VLOOKUP(Pag_Inicio_Corr_mas_casos[[#This Row],[Corregimiento]],Hoja3!$A$2:$D$676,4,0)</f>
        <v>91001</v>
      </c>
      <c r="E7830" s="171">
        <v>9</v>
      </c>
      <c r="H7830" s="214" t="s">
        <v>488</v>
      </c>
      <c r="J7830" t="s">
        <v>960</v>
      </c>
      <c r="K7830" s="22">
        <v>1</v>
      </c>
      <c r="M7830" s="166" t="s">
        <v>483</v>
      </c>
      <c r="N7830" s="223">
        <v>4</v>
      </c>
    </row>
    <row r="7831" spans="1:14">
      <c r="A7831" s="169">
        <v>44261</v>
      </c>
      <c r="B7831" s="170">
        <v>44261</v>
      </c>
      <c r="C7831" s="171" t="s">
        <v>540</v>
      </c>
      <c r="D7831" s="172">
        <f>VLOOKUP(Pag_Inicio_Corr_mas_casos[[#This Row],[Corregimiento]],Hoja3!$A$2:$D$676,4,0)</f>
        <v>91101</v>
      </c>
      <c r="E7831" s="171">
        <v>9</v>
      </c>
      <c r="H7831" s="214" t="s">
        <v>1017</v>
      </c>
      <c r="J7831" t="s">
        <v>485</v>
      </c>
      <c r="K7831" s="22">
        <v>1</v>
      </c>
      <c r="M7831" s="166" t="s">
        <v>494</v>
      </c>
      <c r="N7831" s="223">
        <v>4</v>
      </c>
    </row>
    <row r="7832" spans="1:14">
      <c r="A7832" s="169">
        <v>44261</v>
      </c>
      <c r="B7832" s="170">
        <v>44261</v>
      </c>
      <c r="C7832" s="171" t="s">
        <v>512</v>
      </c>
      <c r="D7832" s="172">
        <f>VLOOKUP(Pag_Inicio_Corr_mas_casos[[#This Row],[Corregimiento]],Hoja3!$A$2:$D$676,4,0)</f>
        <v>40606</v>
      </c>
      <c r="E7832" s="171">
        <v>9</v>
      </c>
      <c r="H7832" s="214" t="s">
        <v>492</v>
      </c>
      <c r="J7832" t="s">
        <v>486</v>
      </c>
      <c r="K7832" s="22">
        <v>3</v>
      </c>
      <c r="M7832" s="166" t="s">
        <v>495</v>
      </c>
      <c r="N7832" s="223">
        <v>4</v>
      </c>
    </row>
    <row r="7833" spans="1:14">
      <c r="A7833" s="169">
        <v>44261</v>
      </c>
      <c r="B7833" s="170">
        <v>44261</v>
      </c>
      <c r="C7833" s="171" t="s">
        <v>1026</v>
      </c>
      <c r="D7833" s="172">
        <f>VLOOKUP(Pag_Inicio_Corr_mas_casos[[#This Row],[Corregimiento]],Hoja3!$A$2:$D$676,4,0)</f>
        <v>41309</v>
      </c>
      <c r="E7833" s="171">
        <v>9</v>
      </c>
      <c r="H7833" s="214" t="s">
        <v>485</v>
      </c>
      <c r="J7833" t="s">
        <v>596</v>
      </c>
      <c r="K7833" s="22">
        <v>1</v>
      </c>
      <c r="M7833" s="166" t="s">
        <v>515</v>
      </c>
      <c r="N7833" s="223">
        <v>4</v>
      </c>
    </row>
    <row r="7834" spans="1:14">
      <c r="A7834" s="169">
        <v>44261</v>
      </c>
      <c r="B7834" s="170">
        <v>44261</v>
      </c>
      <c r="C7834" s="171" t="s">
        <v>480</v>
      </c>
      <c r="D7834" s="172">
        <f>VLOOKUP(Pag_Inicio_Corr_mas_casos[[#This Row],[Corregimiento]],Hoja3!$A$2:$D$676,4,0)</f>
        <v>10101</v>
      </c>
      <c r="E7834" s="171">
        <v>8</v>
      </c>
      <c r="H7834" s="214" t="s">
        <v>489</v>
      </c>
      <c r="J7834" t="s">
        <v>882</v>
      </c>
      <c r="K7834" s="22">
        <v>3</v>
      </c>
      <c r="M7834" s="166" t="s">
        <v>521</v>
      </c>
      <c r="N7834" s="223">
        <v>4</v>
      </c>
    </row>
    <row r="7835" spans="1:14">
      <c r="A7835" s="209">
        <v>44627</v>
      </c>
      <c r="B7835" s="210">
        <v>44262</v>
      </c>
      <c r="C7835" s="211" t="s">
        <v>490</v>
      </c>
      <c r="D7835" s="212">
        <f>VLOOKUP(Pag_Inicio_Corr_mas_casos[[#This Row],[Corregimiento]],Hoja3!$A$2:$D$676,4,0)</f>
        <v>40601</v>
      </c>
      <c r="E7835" s="211">
        <v>20</v>
      </c>
      <c r="H7835" s="214" t="s">
        <v>938</v>
      </c>
      <c r="J7835" t="s">
        <v>488</v>
      </c>
      <c r="K7835" s="22">
        <v>7</v>
      </c>
      <c r="M7835" s="166" t="s">
        <v>526</v>
      </c>
      <c r="N7835" s="223">
        <v>4</v>
      </c>
    </row>
    <row r="7836" spans="1:14">
      <c r="A7836" s="209">
        <v>44627</v>
      </c>
      <c r="B7836" s="210">
        <v>44262</v>
      </c>
      <c r="C7836" s="211" t="s">
        <v>508</v>
      </c>
      <c r="D7836" s="212">
        <f>VLOOKUP(Pag_Inicio_Corr_mas_casos[[#This Row],[Corregimiento]],Hoja3!$A$2:$D$676,4,0)</f>
        <v>40501</v>
      </c>
      <c r="E7836" s="211">
        <v>14</v>
      </c>
      <c r="H7836" s="214" t="s">
        <v>512</v>
      </c>
      <c r="J7836" t="s">
        <v>489</v>
      </c>
      <c r="K7836" s="22">
        <v>1</v>
      </c>
      <c r="M7836" s="166" t="s">
        <v>477</v>
      </c>
      <c r="N7836" s="223">
        <v>3</v>
      </c>
    </row>
    <row r="7837" spans="1:14">
      <c r="A7837" s="209">
        <v>44627</v>
      </c>
      <c r="B7837" s="210">
        <v>44262</v>
      </c>
      <c r="C7837" s="211" t="s">
        <v>480</v>
      </c>
      <c r="D7837" s="212">
        <f>VLOOKUP(Pag_Inicio_Corr_mas_casos[[#This Row],[Corregimiento]],Hoja3!$A$2:$D$676,4,0)</f>
        <v>10101</v>
      </c>
      <c r="E7837" s="211">
        <v>13</v>
      </c>
      <c r="H7837" s="214" t="s">
        <v>906</v>
      </c>
      <c r="J7837" t="s">
        <v>1018</v>
      </c>
      <c r="K7837" s="22">
        <v>2</v>
      </c>
      <c r="M7837" s="166" t="s">
        <v>480</v>
      </c>
      <c r="N7837" s="223">
        <v>3</v>
      </c>
    </row>
    <row r="7838" spans="1:14">
      <c r="A7838" s="209">
        <v>44627</v>
      </c>
      <c r="B7838" s="210">
        <v>44262</v>
      </c>
      <c r="C7838" s="211" t="s">
        <v>906</v>
      </c>
      <c r="D7838" s="212">
        <f>VLOOKUP(Pag_Inicio_Corr_mas_casos[[#This Row],[Corregimiento]],Hoja3!$A$2:$D$676,4,0)</f>
        <v>91011</v>
      </c>
      <c r="E7838" s="211">
        <v>9</v>
      </c>
      <c r="H7838" s="214" t="s">
        <v>941</v>
      </c>
      <c r="J7838" t="s">
        <v>826</v>
      </c>
      <c r="K7838" s="22">
        <v>1</v>
      </c>
      <c r="M7838" s="166" t="s">
        <v>486</v>
      </c>
      <c r="N7838" s="223">
        <v>3</v>
      </c>
    </row>
    <row r="7839" spans="1:14">
      <c r="A7839" s="209">
        <v>44627</v>
      </c>
      <c r="B7839" s="210">
        <v>44262</v>
      </c>
      <c r="C7839" s="211" t="s">
        <v>1027</v>
      </c>
      <c r="D7839" s="212">
        <f>VLOOKUP(Pag_Inicio_Corr_mas_casos[[#This Row],[Corregimiento]],Hoja3!$A$2:$D$676,4,0)</f>
        <v>40304</v>
      </c>
      <c r="E7839" s="211">
        <v>8</v>
      </c>
      <c r="H7839" s="214" t="s">
        <v>1018</v>
      </c>
      <c r="J7839" t="s">
        <v>490</v>
      </c>
      <c r="K7839" s="22">
        <v>8</v>
      </c>
      <c r="M7839" s="166" t="s">
        <v>882</v>
      </c>
      <c r="N7839" s="223">
        <v>3</v>
      </c>
    </row>
    <row r="7840" spans="1:14">
      <c r="A7840" s="209">
        <v>44627</v>
      </c>
      <c r="B7840" s="210">
        <v>44262</v>
      </c>
      <c r="C7840" s="211" t="s">
        <v>847</v>
      </c>
      <c r="D7840" s="212">
        <f>VLOOKUP(Pag_Inicio_Corr_mas_casos[[#This Row],[Corregimiento]],Hoja3!$A$2:$D$676,4,0)</f>
        <v>80808</v>
      </c>
      <c r="E7840" s="211">
        <v>8</v>
      </c>
      <c r="H7840" s="215" t="s">
        <v>490</v>
      </c>
      <c r="J7840" t="s">
        <v>1017</v>
      </c>
      <c r="K7840" s="22">
        <v>6</v>
      </c>
      <c r="M7840" s="166" t="s">
        <v>537</v>
      </c>
      <c r="N7840" s="223">
        <v>3</v>
      </c>
    </row>
    <row r="7841" spans="1:14">
      <c r="A7841" s="209">
        <v>44627</v>
      </c>
      <c r="B7841" s="210">
        <v>44262</v>
      </c>
      <c r="C7841" s="211" t="s">
        <v>882</v>
      </c>
      <c r="D7841" s="212">
        <f>VLOOKUP(Pag_Inicio_Corr_mas_casos[[#This Row],[Corregimiento]],Hoja3!$A$2:$D$676,4,0)</f>
        <v>130108</v>
      </c>
      <c r="E7841" s="211">
        <v>8</v>
      </c>
      <c r="H7841" s="215" t="s">
        <v>494</v>
      </c>
      <c r="J7841" t="s">
        <v>492</v>
      </c>
      <c r="K7841" s="22">
        <v>7</v>
      </c>
      <c r="M7841" s="166" t="s">
        <v>916</v>
      </c>
      <c r="N7841" s="223">
        <v>3</v>
      </c>
    </row>
    <row r="7842" spans="1:14">
      <c r="A7842" s="209">
        <v>44627</v>
      </c>
      <c r="B7842" s="210">
        <v>44262</v>
      </c>
      <c r="C7842" s="211" t="s">
        <v>507</v>
      </c>
      <c r="D7842" s="212">
        <f>VLOOKUP(Pag_Inicio_Corr_mas_casos[[#This Row],[Corregimiento]],Hoja3!$A$2:$D$676,4,0)</f>
        <v>80812</v>
      </c>
      <c r="E7842" s="211">
        <v>8</v>
      </c>
      <c r="H7842" s="215" t="s">
        <v>1019</v>
      </c>
      <c r="J7842" t="s">
        <v>1028</v>
      </c>
      <c r="K7842" s="22">
        <v>1</v>
      </c>
      <c r="M7842" s="166" t="s">
        <v>1023</v>
      </c>
      <c r="N7842" s="223">
        <v>2</v>
      </c>
    </row>
    <row r="7843" spans="1:14">
      <c r="A7843" s="209">
        <v>44627</v>
      </c>
      <c r="B7843" s="210">
        <v>44262</v>
      </c>
      <c r="C7843" s="211" t="s">
        <v>521</v>
      </c>
      <c r="D7843" s="212">
        <f>VLOOKUP(Pag_Inicio_Corr_mas_casos[[#This Row],[Corregimiento]],Hoja3!$A$2:$D$676,4,0)</f>
        <v>80813</v>
      </c>
      <c r="E7843" s="211">
        <v>7</v>
      </c>
      <c r="H7843" s="215" t="s">
        <v>539</v>
      </c>
      <c r="J7843" t="s">
        <v>494</v>
      </c>
      <c r="K7843" s="22">
        <v>4</v>
      </c>
      <c r="M7843" s="166" t="s">
        <v>476</v>
      </c>
      <c r="N7843" s="223">
        <v>2</v>
      </c>
    </row>
    <row r="7844" spans="1:14">
      <c r="A7844" s="209">
        <v>44627</v>
      </c>
      <c r="B7844" s="210">
        <v>44262</v>
      </c>
      <c r="C7844" s="211" t="s">
        <v>979</v>
      </c>
      <c r="D7844" s="212">
        <f>VLOOKUP(Pag_Inicio_Corr_mas_casos[[#This Row],[Corregimiento]],Hoja3!$A$2:$D$676,4,0)</f>
        <v>30103</v>
      </c>
      <c r="E7844" s="211">
        <v>7</v>
      </c>
      <c r="H7844" s="215" t="s">
        <v>476</v>
      </c>
      <c r="J7844" t="s">
        <v>495</v>
      </c>
      <c r="K7844" s="22">
        <v>4</v>
      </c>
      <c r="M7844" s="166" t="s">
        <v>938</v>
      </c>
      <c r="N7844" s="223">
        <v>2</v>
      </c>
    </row>
    <row r="7845" spans="1:14">
      <c r="A7845" s="209">
        <v>44627</v>
      </c>
      <c r="B7845" s="210">
        <v>44262</v>
      </c>
      <c r="C7845" s="211" t="s">
        <v>537</v>
      </c>
      <c r="D7845" s="212">
        <f>VLOOKUP(Pag_Inicio_Corr_mas_casos[[#This Row],[Corregimiento]],Hoja3!$A$2:$D$676,4,0)</f>
        <v>80809</v>
      </c>
      <c r="E7845" s="211">
        <v>7</v>
      </c>
      <c r="H7845" s="215" t="s">
        <v>960</v>
      </c>
      <c r="J7845" t="s">
        <v>1019</v>
      </c>
      <c r="K7845" s="22">
        <v>1</v>
      </c>
      <c r="M7845" s="166" t="s">
        <v>1018</v>
      </c>
      <c r="N7845" s="223">
        <v>2</v>
      </c>
    </row>
    <row r="7846" spans="1:14">
      <c r="A7846" s="209">
        <v>44627</v>
      </c>
      <c r="B7846" s="210">
        <v>44262</v>
      </c>
      <c r="C7846" s="211" t="s">
        <v>1029</v>
      </c>
      <c r="D7846" s="212">
        <f>VLOOKUP(Pag_Inicio_Corr_mas_casos[[#This Row],[Corregimiento]],Hoja3!$A$2:$D$676,4,0)</f>
        <v>20103</v>
      </c>
      <c r="E7846" s="211">
        <v>7</v>
      </c>
      <c r="H7846" s="215" t="s">
        <v>508</v>
      </c>
      <c r="J7846" t="s">
        <v>1020</v>
      </c>
      <c r="K7846" s="22">
        <v>1</v>
      </c>
      <c r="M7846" s="166" t="s">
        <v>501</v>
      </c>
      <c r="N7846" s="223">
        <v>2</v>
      </c>
    </row>
    <row r="7847" spans="1:14">
      <c r="A7847" s="209">
        <v>44627</v>
      </c>
      <c r="B7847" s="210">
        <v>44262</v>
      </c>
      <c r="C7847" s="211" t="s">
        <v>540</v>
      </c>
      <c r="D7847" s="212">
        <f>VLOOKUP(Pag_Inicio_Corr_mas_casos[[#This Row],[Corregimiento]],Hoja3!$A$2:$D$676,4,0)</f>
        <v>91101</v>
      </c>
      <c r="E7847" s="211">
        <v>7</v>
      </c>
      <c r="H7847" s="215" t="s">
        <v>543</v>
      </c>
      <c r="J7847" t="s">
        <v>1021</v>
      </c>
      <c r="K7847" s="22">
        <v>1</v>
      </c>
      <c r="M7847" s="166" t="s">
        <v>506</v>
      </c>
      <c r="N7847" s="223">
        <v>2</v>
      </c>
    </row>
    <row r="7848" spans="1:14">
      <c r="A7848" s="209">
        <v>44627</v>
      </c>
      <c r="B7848" s="210">
        <v>44262</v>
      </c>
      <c r="C7848" s="211" t="s">
        <v>978</v>
      </c>
      <c r="D7848" s="212">
        <f>VLOOKUP(Pag_Inicio_Corr_mas_casos[[#This Row],[Corregimiento]],Hoja3!$A$2:$D$676,4,0)</f>
        <v>40612</v>
      </c>
      <c r="E7848" s="211">
        <v>6</v>
      </c>
      <c r="H7848" s="215" t="s">
        <v>1016</v>
      </c>
      <c r="J7848" t="s">
        <v>1029</v>
      </c>
      <c r="K7848" s="22">
        <v>1</v>
      </c>
      <c r="M7848" s="166" t="s">
        <v>507</v>
      </c>
      <c r="N7848" s="223">
        <v>2</v>
      </c>
    </row>
    <row r="7849" spans="1:14">
      <c r="A7849" s="209">
        <v>44627</v>
      </c>
      <c r="B7849" s="210">
        <v>44262</v>
      </c>
      <c r="C7849" s="211" t="s">
        <v>596</v>
      </c>
      <c r="D7849" s="212">
        <f>VLOOKUP(Pag_Inicio_Corr_mas_casos[[#This Row],[Corregimiento]],Hoja3!$A$2:$D$676,4,0)</f>
        <v>30104</v>
      </c>
      <c r="E7849" s="211">
        <v>6</v>
      </c>
      <c r="H7849" s="215" t="s">
        <v>526</v>
      </c>
      <c r="J7849" t="s">
        <v>809</v>
      </c>
      <c r="K7849" s="22">
        <v>1</v>
      </c>
      <c r="M7849" s="166" t="s">
        <v>1016</v>
      </c>
      <c r="N7849" s="223">
        <v>2</v>
      </c>
    </row>
    <row r="7850" spans="1:14">
      <c r="A7850" s="209">
        <v>44627</v>
      </c>
      <c r="B7850" s="210">
        <v>44262</v>
      </c>
      <c r="C7850" s="211" t="s">
        <v>619</v>
      </c>
      <c r="D7850" s="212">
        <f>VLOOKUP(Pag_Inicio_Corr_mas_casos[[#This Row],[Corregimiento]],Hoja3!$A$2:$D$676,4,0)</f>
        <v>40503</v>
      </c>
      <c r="E7850" s="211">
        <v>6</v>
      </c>
      <c r="H7850" s="215" t="s">
        <v>488</v>
      </c>
      <c r="J7850" t="s">
        <v>501</v>
      </c>
      <c r="K7850" s="22">
        <v>2</v>
      </c>
      <c r="M7850" s="166" t="s">
        <v>917</v>
      </c>
      <c r="N7850" s="223">
        <v>2</v>
      </c>
    </row>
    <row r="7851" spans="1:14">
      <c r="A7851" s="209">
        <v>44627</v>
      </c>
      <c r="B7851" s="210">
        <v>44262</v>
      </c>
      <c r="C7851" s="211" t="s">
        <v>1030</v>
      </c>
      <c r="D7851" s="212">
        <f>VLOOKUP(Pag_Inicio_Corr_mas_casos[[#This Row],[Corregimiento]],Hoja3!$A$2:$D$676,4,0)</f>
        <v>91107</v>
      </c>
      <c r="E7851" s="211">
        <v>6</v>
      </c>
      <c r="H7851" s="215" t="s">
        <v>491</v>
      </c>
      <c r="J7851" t="s">
        <v>1027</v>
      </c>
      <c r="K7851" s="22">
        <v>1</v>
      </c>
      <c r="M7851" s="166" t="s">
        <v>518</v>
      </c>
      <c r="N7851" s="223">
        <v>2</v>
      </c>
    </row>
    <row r="7852" spans="1:14">
      <c r="A7852" s="209">
        <v>44627</v>
      </c>
      <c r="B7852" s="210">
        <v>44262</v>
      </c>
      <c r="C7852" s="211" t="s">
        <v>488</v>
      </c>
      <c r="D7852" s="212">
        <f>VLOOKUP(Pag_Inicio_Corr_mas_casos[[#This Row],[Corregimiento]],Hoja3!$A$2:$D$676,4,0)</f>
        <v>10201</v>
      </c>
      <c r="E7852" s="211">
        <v>5</v>
      </c>
      <c r="H7852" s="215" t="s">
        <v>506</v>
      </c>
      <c r="J7852" t="s">
        <v>502</v>
      </c>
      <c r="K7852" s="22">
        <v>1</v>
      </c>
      <c r="M7852" s="166" t="s">
        <v>847</v>
      </c>
      <c r="N7852" s="223">
        <v>2</v>
      </c>
    </row>
    <row r="7853" spans="1:14">
      <c r="A7853" s="209">
        <v>44627</v>
      </c>
      <c r="B7853" s="210">
        <v>44262</v>
      </c>
      <c r="C7853" s="211" t="s">
        <v>1031</v>
      </c>
      <c r="D7853" s="212">
        <f>VLOOKUP(Pag_Inicio_Corr_mas_casos[[#This Row],[Corregimiento]],Hoja3!$A$2:$D$676,4,0)</f>
        <v>91003</v>
      </c>
      <c r="E7853" s="211">
        <v>5</v>
      </c>
      <c r="H7853" s="215" t="s">
        <v>505</v>
      </c>
      <c r="J7853" t="s">
        <v>969</v>
      </c>
      <c r="K7853" s="22">
        <v>1</v>
      </c>
      <c r="M7853" s="166" t="s">
        <v>530</v>
      </c>
      <c r="N7853" s="223">
        <v>2</v>
      </c>
    </row>
    <row r="7854" spans="1:14">
      <c r="A7854" s="209">
        <v>44627</v>
      </c>
      <c r="B7854" s="210">
        <v>44262</v>
      </c>
      <c r="C7854" s="211" t="s">
        <v>1028</v>
      </c>
      <c r="D7854" s="212">
        <f>VLOOKUP(Pag_Inicio_Corr_mas_casos[[#This Row],[Corregimiento]],Hoja3!$A$2:$D$676,4,0)</f>
        <v>40701</v>
      </c>
      <c r="E7854" s="211">
        <v>5</v>
      </c>
      <c r="H7854" s="215" t="s">
        <v>532</v>
      </c>
      <c r="J7854" t="s">
        <v>505</v>
      </c>
      <c r="K7854" s="22">
        <v>1</v>
      </c>
      <c r="M7854" s="166" t="s">
        <v>542</v>
      </c>
      <c r="N7854" s="223">
        <v>2</v>
      </c>
    </row>
    <row r="7855" spans="1:14">
      <c r="A7855" s="58">
        <v>44263</v>
      </c>
      <c r="B7855" s="59">
        <v>44263</v>
      </c>
      <c r="C7855" s="60" t="s">
        <v>916</v>
      </c>
      <c r="D7855" s="61">
        <f>VLOOKUP(Pag_Inicio_Corr_mas_casos[[#This Row],[Corregimiento]],Hoja3!$A$2:$D$676,4,0)</f>
        <v>130104</v>
      </c>
      <c r="E7855" s="60">
        <v>20</v>
      </c>
      <c r="H7855" s="215" t="s">
        <v>867</v>
      </c>
      <c r="J7855" t="s">
        <v>506</v>
      </c>
      <c r="K7855" s="22">
        <v>2</v>
      </c>
      <c r="M7855" s="166" t="s">
        <v>543</v>
      </c>
      <c r="N7855" s="223">
        <v>2</v>
      </c>
    </row>
    <row r="7856" spans="1:14">
      <c r="A7856" s="58">
        <v>44263</v>
      </c>
      <c r="B7856" s="59">
        <v>44263</v>
      </c>
      <c r="C7856" s="60" t="s">
        <v>490</v>
      </c>
      <c r="D7856" s="61">
        <f>VLOOKUP(Pag_Inicio_Corr_mas_casos[[#This Row],[Corregimiento]],Hoja3!$A$2:$D$676,4,0)</f>
        <v>40601</v>
      </c>
      <c r="E7856" s="60">
        <v>18</v>
      </c>
      <c r="H7856" s="215" t="s">
        <v>513</v>
      </c>
      <c r="J7856" t="s">
        <v>507</v>
      </c>
      <c r="K7856" s="22">
        <v>2</v>
      </c>
      <c r="M7856" s="166" t="s">
        <v>472</v>
      </c>
      <c r="N7856" s="223">
        <v>1</v>
      </c>
    </row>
    <row r="7857" spans="1:14">
      <c r="A7857" s="58">
        <v>44263</v>
      </c>
      <c r="B7857" s="59">
        <v>44263</v>
      </c>
      <c r="C7857" s="60" t="s">
        <v>491</v>
      </c>
      <c r="D7857" s="61">
        <f>VLOOKUP(Pag_Inicio_Corr_mas_casos[[#This Row],[Corregimiento]],Hoja3!$A$2:$D$676,4,0)</f>
        <v>40611</v>
      </c>
      <c r="E7857" s="60">
        <v>16</v>
      </c>
      <c r="H7857" s="215" t="s">
        <v>477</v>
      </c>
      <c r="J7857" t="s">
        <v>508</v>
      </c>
      <c r="K7857" s="22">
        <v>6</v>
      </c>
      <c r="M7857" s="166" t="s">
        <v>473</v>
      </c>
      <c r="N7857" s="223">
        <v>1</v>
      </c>
    </row>
    <row r="7858" spans="1:14">
      <c r="A7858" s="58">
        <v>44263</v>
      </c>
      <c r="B7858" s="59">
        <v>44263</v>
      </c>
      <c r="C7858" s="60" t="s">
        <v>516</v>
      </c>
      <c r="D7858" s="61">
        <f>VLOOKUP(Pag_Inicio_Corr_mas_casos[[#This Row],[Corregimiento]],Hoja3!$A$2:$D$676,4,0)</f>
        <v>30301</v>
      </c>
      <c r="E7858" s="60">
        <v>14</v>
      </c>
      <c r="H7858" s="215" t="s">
        <v>809</v>
      </c>
      <c r="J7858" t="s">
        <v>1016</v>
      </c>
      <c r="K7858" s="22">
        <v>2</v>
      </c>
      <c r="M7858" s="166" t="s">
        <v>479</v>
      </c>
      <c r="N7858" s="223">
        <v>1</v>
      </c>
    </row>
    <row r="7859" spans="1:14">
      <c r="A7859" s="58">
        <v>44263</v>
      </c>
      <c r="B7859" s="59">
        <v>44263</v>
      </c>
      <c r="C7859" s="60" t="s">
        <v>488</v>
      </c>
      <c r="D7859" s="61">
        <f>VLOOKUP(Pag_Inicio_Corr_mas_casos[[#This Row],[Corregimiento]],Hoja3!$A$2:$D$676,4,0)</f>
        <v>10201</v>
      </c>
      <c r="E7859" s="60">
        <v>13</v>
      </c>
      <c r="H7859" s="215" t="s">
        <v>938</v>
      </c>
      <c r="J7859" t="s">
        <v>1031</v>
      </c>
      <c r="K7859" s="22">
        <v>1</v>
      </c>
      <c r="M7859" s="166" t="s">
        <v>979</v>
      </c>
      <c r="N7859" s="223">
        <v>1</v>
      </c>
    </row>
    <row r="7860" spans="1:14">
      <c r="A7860" s="58">
        <v>44263</v>
      </c>
      <c r="B7860" s="59">
        <v>44263</v>
      </c>
      <c r="C7860" s="60" t="s">
        <v>539</v>
      </c>
      <c r="D7860" s="61">
        <f>VLOOKUP(Pag_Inicio_Corr_mas_casos[[#This Row],[Corregimiento]],Hoja3!$A$2:$D$676,4,0)</f>
        <v>91001</v>
      </c>
      <c r="E7860" s="60">
        <v>12</v>
      </c>
      <c r="H7860" s="216" t="s">
        <v>486</v>
      </c>
      <c r="J7860" t="s">
        <v>1030</v>
      </c>
      <c r="K7860" s="22">
        <v>1</v>
      </c>
      <c r="M7860" s="166" t="s">
        <v>960</v>
      </c>
      <c r="N7860" s="223">
        <v>1</v>
      </c>
    </row>
    <row r="7861" spans="1:14">
      <c r="A7861" s="58">
        <v>44263</v>
      </c>
      <c r="B7861" s="59">
        <v>44263</v>
      </c>
      <c r="C7861" s="60" t="s">
        <v>508</v>
      </c>
      <c r="D7861" s="61">
        <f>VLOOKUP(Pag_Inicio_Corr_mas_casos[[#This Row],[Corregimiento]],Hoja3!$A$2:$D$676,4,0)</f>
        <v>40501</v>
      </c>
      <c r="E7861" s="60">
        <v>11</v>
      </c>
      <c r="H7861" s="216" t="s">
        <v>1020</v>
      </c>
      <c r="J7861" t="s">
        <v>917</v>
      </c>
      <c r="K7861" s="22">
        <v>2</v>
      </c>
      <c r="M7861" s="166" t="s">
        <v>485</v>
      </c>
      <c r="N7861" s="223">
        <v>1</v>
      </c>
    </row>
    <row r="7862" spans="1:14">
      <c r="A7862" s="58">
        <v>44263</v>
      </c>
      <c r="B7862" s="59">
        <v>44263</v>
      </c>
      <c r="C7862" s="60" t="s">
        <v>521</v>
      </c>
      <c r="D7862" s="61">
        <f>VLOOKUP(Pag_Inicio_Corr_mas_casos[[#This Row],[Corregimiento]],Hoja3!$A$2:$D$676,4,0)</f>
        <v>80813</v>
      </c>
      <c r="E7862" s="60">
        <v>10</v>
      </c>
      <c r="H7862" s="216" t="s">
        <v>518</v>
      </c>
      <c r="J7862" t="s">
        <v>512</v>
      </c>
      <c r="K7862" s="22">
        <v>5</v>
      </c>
      <c r="M7862" s="166" t="s">
        <v>596</v>
      </c>
      <c r="N7862" s="223">
        <v>1</v>
      </c>
    </row>
    <row r="7863" spans="1:14">
      <c r="A7863" s="58">
        <v>44263</v>
      </c>
      <c r="B7863" s="59">
        <v>44263</v>
      </c>
      <c r="C7863" s="60" t="s">
        <v>882</v>
      </c>
      <c r="D7863" s="61">
        <f>VLOOKUP(Pag_Inicio_Corr_mas_casos[[#This Row],[Corregimiento]],Hoja3!$A$2:$D$676,4,0)</f>
        <v>130108</v>
      </c>
      <c r="E7863" s="60">
        <v>9</v>
      </c>
      <c r="H7863" s="216" t="s">
        <v>490</v>
      </c>
      <c r="J7863" t="s">
        <v>513</v>
      </c>
      <c r="K7863" s="22">
        <v>1</v>
      </c>
      <c r="M7863" s="166" t="s">
        <v>489</v>
      </c>
      <c r="N7863" s="223">
        <v>1</v>
      </c>
    </row>
    <row r="7864" spans="1:14">
      <c r="A7864" s="58">
        <v>44263</v>
      </c>
      <c r="B7864" s="59">
        <v>44263</v>
      </c>
      <c r="C7864" s="60" t="s">
        <v>512</v>
      </c>
      <c r="D7864" s="61">
        <f>VLOOKUP(Pag_Inicio_Corr_mas_casos[[#This Row],[Corregimiento]],Hoja3!$A$2:$D$676,4,0)</f>
        <v>40606</v>
      </c>
      <c r="E7864" s="60">
        <v>8</v>
      </c>
      <c r="H7864" s="216" t="s">
        <v>539</v>
      </c>
      <c r="J7864" t="s">
        <v>514</v>
      </c>
      <c r="K7864" s="22">
        <v>1</v>
      </c>
      <c r="M7864" s="166" t="s">
        <v>826</v>
      </c>
      <c r="N7864" s="223">
        <v>1</v>
      </c>
    </row>
    <row r="7865" spans="1:14">
      <c r="A7865" s="58">
        <v>44263</v>
      </c>
      <c r="B7865" s="59">
        <v>44263</v>
      </c>
      <c r="C7865" s="60" t="s">
        <v>472</v>
      </c>
      <c r="D7865" s="61">
        <f>VLOOKUP(Pag_Inicio_Corr_mas_casos[[#This Row],[Corregimiento]],Hoja3!$A$2:$D$676,4,0)</f>
        <v>40404</v>
      </c>
      <c r="E7865" s="60">
        <v>8</v>
      </c>
      <c r="H7865" s="216" t="s">
        <v>491</v>
      </c>
      <c r="J7865" t="s">
        <v>941</v>
      </c>
      <c r="K7865" s="22">
        <v>1</v>
      </c>
      <c r="M7865" s="166" t="s">
        <v>1028</v>
      </c>
      <c r="N7865" s="223">
        <v>1</v>
      </c>
    </row>
    <row r="7866" spans="1:14">
      <c r="A7866" s="58">
        <v>44263</v>
      </c>
      <c r="B7866" s="59">
        <v>44263</v>
      </c>
      <c r="C7866" s="60" t="s">
        <v>515</v>
      </c>
      <c r="D7866" s="61">
        <f>VLOOKUP(Pag_Inicio_Corr_mas_casos[[#This Row],[Corregimiento]],Hoja3!$A$2:$D$676,4,0)</f>
        <v>91008</v>
      </c>
      <c r="E7866" s="60">
        <v>7</v>
      </c>
      <c r="H7866" s="216" t="s">
        <v>540</v>
      </c>
      <c r="J7866" t="s">
        <v>515</v>
      </c>
      <c r="K7866" s="22">
        <v>4</v>
      </c>
      <c r="M7866" s="166" t="s">
        <v>1019</v>
      </c>
      <c r="N7866" s="223">
        <v>1</v>
      </c>
    </row>
    <row r="7867" spans="1:14">
      <c r="A7867" s="58">
        <v>44263</v>
      </c>
      <c r="B7867" s="59">
        <v>44263</v>
      </c>
      <c r="C7867" s="60" t="s">
        <v>492</v>
      </c>
      <c r="D7867" s="61">
        <f>VLOOKUP(Pag_Inicio_Corr_mas_casos[[#This Row],[Corregimiento]],Hoja3!$A$2:$D$676,4,0)</f>
        <v>40612</v>
      </c>
      <c r="E7867" s="60">
        <v>7</v>
      </c>
      <c r="H7867" s="216" t="s">
        <v>826</v>
      </c>
      <c r="J7867" t="s">
        <v>516</v>
      </c>
      <c r="K7867" s="22">
        <v>1</v>
      </c>
      <c r="M7867" s="166" t="s">
        <v>1020</v>
      </c>
      <c r="N7867" s="223">
        <v>1</v>
      </c>
    </row>
    <row r="7868" spans="1:14">
      <c r="A7868" s="58">
        <v>44263</v>
      </c>
      <c r="B7868" s="59">
        <v>44263</v>
      </c>
      <c r="C7868" s="60" t="s">
        <v>1032</v>
      </c>
      <c r="D7868" s="61">
        <f>VLOOKUP(Pag_Inicio_Corr_mas_casos[[#This Row],[Corregimiento]],Hoja3!$A$2:$D$676,4,0)</f>
        <v>30305</v>
      </c>
      <c r="E7868" s="60">
        <v>7</v>
      </c>
      <c r="H7868" s="216" t="s">
        <v>488</v>
      </c>
      <c r="J7868" t="s">
        <v>518</v>
      </c>
      <c r="K7868" s="22">
        <v>2</v>
      </c>
      <c r="M7868" s="166" t="s">
        <v>1021</v>
      </c>
      <c r="N7868" s="223">
        <v>1</v>
      </c>
    </row>
    <row r="7869" spans="1:14">
      <c r="A7869" s="58">
        <v>44263</v>
      </c>
      <c r="B7869" s="59">
        <v>44263</v>
      </c>
      <c r="C7869" s="60" t="s">
        <v>917</v>
      </c>
      <c r="D7869" s="61">
        <f>VLOOKUP(Pag_Inicio_Corr_mas_casos[[#This Row],[Corregimiento]],Hoja3!$A$2:$D$676,4,0)</f>
        <v>130407</v>
      </c>
      <c r="E7869" s="60">
        <v>7</v>
      </c>
      <c r="H7869" s="216" t="s">
        <v>542</v>
      </c>
      <c r="J7869" t="s">
        <v>867</v>
      </c>
      <c r="K7869" s="22">
        <v>1</v>
      </c>
      <c r="M7869" s="166" t="s">
        <v>1029</v>
      </c>
      <c r="N7869" s="223">
        <v>1</v>
      </c>
    </row>
    <row r="7870" spans="1:14">
      <c r="A7870" s="58">
        <v>44263</v>
      </c>
      <c r="B7870" s="59">
        <v>44263</v>
      </c>
      <c r="C7870" s="60" t="s">
        <v>540</v>
      </c>
      <c r="D7870" s="61">
        <f>VLOOKUP(Pag_Inicio_Corr_mas_casos[[#This Row],[Corregimiento]],Hoja3!$A$2:$D$676,4,0)</f>
        <v>91101</v>
      </c>
      <c r="E7870" s="60">
        <v>7</v>
      </c>
      <c r="H7870" s="216" t="s">
        <v>1021</v>
      </c>
      <c r="J7870" t="s">
        <v>519</v>
      </c>
      <c r="K7870" s="22">
        <v>1</v>
      </c>
      <c r="M7870" s="166" t="s">
        <v>809</v>
      </c>
      <c r="N7870" s="223">
        <v>1</v>
      </c>
    </row>
    <row r="7871" spans="1:14">
      <c r="A7871" s="58">
        <v>44263</v>
      </c>
      <c r="B7871" s="59">
        <v>44263</v>
      </c>
      <c r="C7871" s="60" t="s">
        <v>1023</v>
      </c>
      <c r="D7871" s="61">
        <f>VLOOKUP(Pag_Inicio_Corr_mas_casos[[#This Row],[Corregimiento]],Hoja3!$A$2:$D$676,4,0)</f>
        <v>10401</v>
      </c>
      <c r="E7871" s="60">
        <v>6</v>
      </c>
      <c r="H7871" s="216" t="s">
        <v>906</v>
      </c>
      <c r="J7871" t="s">
        <v>808</v>
      </c>
      <c r="K7871" s="22">
        <v>1</v>
      </c>
      <c r="M7871" s="166" t="s">
        <v>1027</v>
      </c>
      <c r="N7871" s="223">
        <v>1</v>
      </c>
    </row>
    <row r="7872" spans="1:14">
      <c r="A7872" s="58">
        <v>44263</v>
      </c>
      <c r="B7872" s="59">
        <v>44263</v>
      </c>
      <c r="C7872" s="60" t="s">
        <v>542</v>
      </c>
      <c r="D7872" s="61">
        <f>VLOOKUP(Pag_Inicio_Corr_mas_casos[[#This Row],[Corregimiento]],Hoja3!$A$2:$D$676,4,0)</f>
        <v>80819</v>
      </c>
      <c r="E7872" s="60">
        <v>6</v>
      </c>
      <c r="H7872" s="216" t="s">
        <v>808</v>
      </c>
      <c r="J7872" t="s">
        <v>521</v>
      </c>
      <c r="K7872" s="22">
        <v>4</v>
      </c>
      <c r="M7872" s="166" t="s">
        <v>502</v>
      </c>
      <c r="N7872" s="223">
        <v>1</v>
      </c>
    </row>
    <row r="7873" spans="1:14">
      <c r="A7873" s="58">
        <v>44263</v>
      </c>
      <c r="B7873" s="59">
        <v>44263</v>
      </c>
      <c r="C7873" s="60" t="s">
        <v>525</v>
      </c>
      <c r="D7873" s="61">
        <f>VLOOKUP(Pag_Inicio_Corr_mas_casos[[#This Row],[Corregimiento]],Hoja3!$A$2:$D$676,4,0)</f>
        <v>40203</v>
      </c>
      <c r="E7873" s="60">
        <v>6</v>
      </c>
      <c r="H7873" s="216" t="s">
        <v>492</v>
      </c>
      <c r="J7873" t="s">
        <v>525</v>
      </c>
      <c r="K7873" s="22">
        <v>1</v>
      </c>
      <c r="M7873" s="166" t="s">
        <v>969</v>
      </c>
      <c r="N7873" s="223">
        <v>1</v>
      </c>
    </row>
    <row r="7874" spans="1:14">
      <c r="A7874" s="58">
        <v>44263</v>
      </c>
      <c r="B7874" s="59">
        <v>44263</v>
      </c>
      <c r="C7874" s="60" t="s">
        <v>906</v>
      </c>
      <c r="D7874" s="61">
        <f>VLOOKUP(Pag_Inicio_Corr_mas_casos[[#This Row],[Corregimiento]],Hoja3!$A$2:$D$676,4,0)</f>
        <v>91011</v>
      </c>
      <c r="E7874" s="60">
        <v>5</v>
      </c>
      <c r="H7874" s="216" t="s">
        <v>508</v>
      </c>
      <c r="J7874" t="s">
        <v>847</v>
      </c>
      <c r="K7874" s="22">
        <v>2</v>
      </c>
      <c r="M7874" s="166" t="s">
        <v>505</v>
      </c>
      <c r="N7874" s="223">
        <v>1</v>
      </c>
    </row>
    <row r="7875" spans="1:14">
      <c r="A7875" s="135">
        <v>44264</v>
      </c>
      <c r="B7875" s="136">
        <v>44264</v>
      </c>
      <c r="C7875" s="137" t="s">
        <v>490</v>
      </c>
      <c r="D7875" s="138">
        <f>VLOOKUP(Pag_Inicio_Corr_mas_casos[[#This Row],[Corregimiento]],Hoja3!$A$2:$D$676,4,0)</f>
        <v>40601</v>
      </c>
      <c r="E7875" s="137">
        <v>18</v>
      </c>
      <c r="H7875" s="216" t="s">
        <v>917</v>
      </c>
      <c r="J7875" t="s">
        <v>526</v>
      </c>
      <c r="K7875" s="22">
        <v>4</v>
      </c>
      <c r="M7875" s="166" t="s">
        <v>1031</v>
      </c>
      <c r="N7875" s="223">
        <v>1</v>
      </c>
    </row>
    <row r="7876" spans="1:14">
      <c r="A7876" s="135">
        <v>44264</v>
      </c>
      <c r="B7876" s="136">
        <v>44264</v>
      </c>
      <c r="C7876" s="137" t="s">
        <v>531</v>
      </c>
      <c r="D7876" s="138">
        <f>VLOOKUP(Pag_Inicio_Corr_mas_casos[[#This Row],[Corregimiento]],Hoja3!$A$2:$D$676,4,0)</f>
        <v>40205</v>
      </c>
      <c r="E7876" s="137">
        <v>14</v>
      </c>
      <c r="H7876" s="216" t="s">
        <v>1018</v>
      </c>
      <c r="J7876" t="s">
        <v>1032</v>
      </c>
      <c r="K7876" s="22">
        <v>1</v>
      </c>
      <c r="M7876" s="166" t="s">
        <v>1030</v>
      </c>
      <c r="N7876" s="223">
        <v>1</v>
      </c>
    </row>
    <row r="7877" spans="1:14">
      <c r="A7877" s="135">
        <v>44264</v>
      </c>
      <c r="B7877" s="136">
        <v>44264</v>
      </c>
      <c r="C7877" s="137" t="s">
        <v>496</v>
      </c>
      <c r="D7877" s="138">
        <f>VLOOKUP(Pag_Inicio_Corr_mas_casos[[#This Row],[Corregimiento]],Hoja3!$A$2:$D$676,4,0)</f>
        <v>30203</v>
      </c>
      <c r="E7877" s="137">
        <v>14</v>
      </c>
      <c r="H7877" s="216" t="s">
        <v>512</v>
      </c>
      <c r="J7877" t="s">
        <v>530</v>
      </c>
      <c r="K7877" s="22">
        <v>2</v>
      </c>
      <c r="M7877" s="166" t="s">
        <v>513</v>
      </c>
      <c r="N7877" s="223">
        <v>1</v>
      </c>
    </row>
    <row r="7878" spans="1:14">
      <c r="A7878" s="135">
        <v>44264</v>
      </c>
      <c r="B7878" s="136">
        <v>44264</v>
      </c>
      <c r="C7878" s="137" t="s">
        <v>488</v>
      </c>
      <c r="D7878" s="138">
        <f>VLOOKUP(Pag_Inicio_Corr_mas_casos[[#This Row],[Corregimiento]],Hoja3!$A$2:$D$676,4,0)</f>
        <v>10201</v>
      </c>
      <c r="E7878" s="137">
        <v>12</v>
      </c>
      <c r="H7878" s="216" t="s">
        <v>519</v>
      </c>
      <c r="J7878" t="s">
        <v>532</v>
      </c>
      <c r="K7878" s="22">
        <v>1</v>
      </c>
      <c r="M7878" s="166" t="s">
        <v>514</v>
      </c>
      <c r="N7878" s="223">
        <v>1</v>
      </c>
    </row>
    <row r="7879" spans="1:14">
      <c r="A7879" s="135">
        <v>44264</v>
      </c>
      <c r="B7879" s="136">
        <v>44264</v>
      </c>
      <c r="C7879" s="137" t="s">
        <v>481</v>
      </c>
      <c r="D7879" s="138">
        <f>VLOOKUP(Pag_Inicio_Corr_mas_casos[[#This Row],[Corregimiento]],Hoja3!$A$2:$D$676,4,0)</f>
        <v>40401</v>
      </c>
      <c r="E7879" s="137">
        <v>11</v>
      </c>
      <c r="H7879" s="216" t="s">
        <v>903</v>
      </c>
      <c r="J7879" t="s">
        <v>870</v>
      </c>
      <c r="K7879" s="22">
        <v>1</v>
      </c>
      <c r="M7879" s="166" t="s">
        <v>941</v>
      </c>
      <c r="N7879" s="223">
        <v>1</v>
      </c>
    </row>
    <row r="7880" spans="1:14">
      <c r="A7880" s="135">
        <v>44264</v>
      </c>
      <c r="B7880" s="136">
        <v>44264</v>
      </c>
      <c r="C7880" s="137" t="s">
        <v>477</v>
      </c>
      <c r="D7880" s="138">
        <f>VLOOKUP(Pag_Inicio_Corr_mas_casos[[#This Row],[Corregimiento]],Hoja3!$A$2:$D$676,4,0)</f>
        <v>130702</v>
      </c>
      <c r="E7880" s="137">
        <v>10</v>
      </c>
      <c r="H7880" s="217" t="s">
        <v>494</v>
      </c>
      <c r="J7880" t="s">
        <v>536</v>
      </c>
      <c r="K7880" s="22">
        <v>1</v>
      </c>
      <c r="M7880" s="166" t="s">
        <v>516</v>
      </c>
      <c r="N7880" s="223">
        <v>1</v>
      </c>
    </row>
    <row r="7881" spans="1:14">
      <c r="A7881" s="135">
        <v>44264</v>
      </c>
      <c r="B7881" s="136">
        <v>44264</v>
      </c>
      <c r="C7881" s="137" t="s">
        <v>495</v>
      </c>
      <c r="D7881" s="138">
        <f>VLOOKUP(Pag_Inicio_Corr_mas_casos[[#This Row],[Corregimiento]],Hoja3!$A$2:$D$676,4,0)</f>
        <v>10206</v>
      </c>
      <c r="E7881" s="137">
        <v>9</v>
      </c>
      <c r="H7881" s="217" t="s">
        <v>490</v>
      </c>
      <c r="J7881" t="s">
        <v>537</v>
      </c>
      <c r="K7881" s="22">
        <v>3</v>
      </c>
      <c r="M7881" s="166" t="s">
        <v>867</v>
      </c>
      <c r="N7881" s="223">
        <v>1</v>
      </c>
    </row>
    <row r="7882" spans="1:14">
      <c r="A7882" s="135">
        <v>44264</v>
      </c>
      <c r="B7882" s="136">
        <v>44264</v>
      </c>
      <c r="C7882" s="137" t="s">
        <v>476</v>
      </c>
      <c r="D7882" s="138">
        <f>VLOOKUP(Pag_Inicio_Corr_mas_casos[[#This Row],[Corregimiento]],Hoja3!$A$2:$D$676,4,0)</f>
        <v>130701</v>
      </c>
      <c r="E7882" s="137">
        <v>9</v>
      </c>
      <c r="H7882" s="217" t="s">
        <v>539</v>
      </c>
      <c r="J7882" t="s">
        <v>906</v>
      </c>
      <c r="K7882" s="22">
        <v>5</v>
      </c>
      <c r="M7882" s="166" t="s">
        <v>519</v>
      </c>
      <c r="N7882" s="223">
        <v>1</v>
      </c>
    </row>
    <row r="7883" spans="1:14">
      <c r="A7883" s="135">
        <v>44264</v>
      </c>
      <c r="B7883" s="136">
        <v>44264</v>
      </c>
      <c r="C7883" s="137" t="s">
        <v>480</v>
      </c>
      <c r="D7883" s="138">
        <f>VLOOKUP(Pag_Inicio_Corr_mas_casos[[#This Row],[Corregimiento]],Hoja3!$A$2:$D$676,4,0)</f>
        <v>10101</v>
      </c>
      <c r="E7883" s="137">
        <v>9</v>
      </c>
      <c r="H7883" s="217" t="s">
        <v>488</v>
      </c>
      <c r="J7883" t="s">
        <v>903</v>
      </c>
      <c r="K7883" s="22">
        <v>1</v>
      </c>
      <c r="M7883" s="166" t="s">
        <v>808</v>
      </c>
      <c r="N7883" s="223">
        <v>1</v>
      </c>
    </row>
    <row r="7884" spans="1:14">
      <c r="A7884" s="135">
        <v>44264</v>
      </c>
      <c r="B7884" s="136">
        <v>44264</v>
      </c>
      <c r="C7884" s="137" t="s">
        <v>508</v>
      </c>
      <c r="D7884" s="138">
        <f>VLOOKUP(Pag_Inicio_Corr_mas_casos[[#This Row],[Corregimiento]],Hoja3!$A$2:$D$676,4,0)</f>
        <v>40501</v>
      </c>
      <c r="E7884" s="137">
        <v>9</v>
      </c>
      <c r="H7884" s="217" t="s">
        <v>537</v>
      </c>
      <c r="J7884" t="s">
        <v>916</v>
      </c>
      <c r="K7884" s="22">
        <v>3</v>
      </c>
      <c r="M7884" s="166" t="s">
        <v>525</v>
      </c>
      <c r="N7884" s="223">
        <v>1</v>
      </c>
    </row>
    <row r="7885" spans="1:14">
      <c r="A7885" s="135">
        <v>44264</v>
      </c>
      <c r="B7885" s="136">
        <v>44264</v>
      </c>
      <c r="C7885" s="137" t="s">
        <v>473</v>
      </c>
      <c r="D7885" s="138">
        <f>VLOOKUP(Pag_Inicio_Corr_mas_casos[[#This Row],[Corregimiento]],Hoja3!$A$2:$D$676,4,0)</f>
        <v>130101</v>
      </c>
      <c r="E7885" s="137">
        <v>8</v>
      </c>
      <c r="H7885" s="217" t="s">
        <v>526</v>
      </c>
      <c r="J7885" t="s">
        <v>539</v>
      </c>
      <c r="K7885" s="22">
        <v>6</v>
      </c>
      <c r="M7885" s="166" t="s">
        <v>1032</v>
      </c>
      <c r="N7885" s="223">
        <v>1</v>
      </c>
    </row>
    <row r="7886" spans="1:14">
      <c r="A7886" s="135">
        <v>44264</v>
      </c>
      <c r="B7886" s="136">
        <v>44264</v>
      </c>
      <c r="C7886" s="137" t="s">
        <v>475</v>
      </c>
      <c r="D7886" s="138">
        <f>VLOOKUP(Pag_Inicio_Corr_mas_casos[[#This Row],[Corregimiento]],Hoja3!$A$2:$D$676,4,0)</f>
        <v>120702</v>
      </c>
      <c r="E7886" s="137">
        <v>8</v>
      </c>
      <c r="H7886" s="217" t="s">
        <v>492</v>
      </c>
      <c r="J7886" t="s">
        <v>540</v>
      </c>
      <c r="K7886" s="22">
        <v>5</v>
      </c>
      <c r="M7886" s="166" t="s">
        <v>532</v>
      </c>
      <c r="N7886" s="223">
        <v>1</v>
      </c>
    </row>
    <row r="7887" spans="1:14">
      <c r="A7887" s="135">
        <v>44264</v>
      </c>
      <c r="B7887" s="136">
        <v>44264</v>
      </c>
      <c r="C7887" s="137" t="s">
        <v>506</v>
      </c>
      <c r="D7887" s="138">
        <f>VLOOKUP(Pag_Inicio_Corr_mas_casos[[#This Row],[Corregimiento]],Hoja3!$A$2:$D$676,4,0)</f>
        <v>130102</v>
      </c>
      <c r="E7887" s="137">
        <v>7</v>
      </c>
      <c r="H7887" s="217" t="s">
        <v>491</v>
      </c>
      <c r="J7887" t="s">
        <v>542</v>
      </c>
      <c r="K7887" s="22">
        <v>2</v>
      </c>
      <c r="M7887" s="166" t="s">
        <v>870</v>
      </c>
      <c r="N7887" s="223">
        <v>1</v>
      </c>
    </row>
    <row r="7888" spans="1:14">
      <c r="A7888" s="135">
        <v>44264</v>
      </c>
      <c r="B7888" s="136">
        <v>44264</v>
      </c>
      <c r="C7888" s="137" t="s">
        <v>537</v>
      </c>
      <c r="D7888" s="138">
        <f>VLOOKUP(Pag_Inicio_Corr_mas_casos[[#This Row],[Corregimiento]],Hoja3!$A$2:$D$676,4,0)</f>
        <v>80809</v>
      </c>
      <c r="E7888" s="137">
        <v>7</v>
      </c>
      <c r="H7888" s="217" t="s">
        <v>486</v>
      </c>
      <c r="J7888" t="s">
        <v>1026</v>
      </c>
      <c r="K7888" s="22">
        <v>1</v>
      </c>
      <c r="M7888" s="166" t="s">
        <v>536</v>
      </c>
      <c r="N7888" s="223">
        <v>1</v>
      </c>
    </row>
    <row r="7889" spans="1:14">
      <c r="A7889" s="135">
        <v>44264</v>
      </c>
      <c r="B7889" s="136">
        <v>44264</v>
      </c>
      <c r="C7889" s="137" t="s">
        <v>527</v>
      </c>
      <c r="D7889" s="138">
        <f>VLOOKUP(Pag_Inicio_Corr_mas_casos[[#This Row],[Corregimiento]],Hoja3!$A$2:$D$676,4,0)</f>
        <v>130717</v>
      </c>
      <c r="E7889" s="137">
        <v>7</v>
      </c>
      <c r="H7889" s="217" t="s">
        <v>515</v>
      </c>
      <c r="J7889" t="s">
        <v>543</v>
      </c>
      <c r="K7889" s="22">
        <v>2</v>
      </c>
      <c r="M7889" s="166" t="s">
        <v>903</v>
      </c>
      <c r="N7889" s="223">
        <v>1</v>
      </c>
    </row>
    <row r="7890" spans="1:14">
      <c r="A7890" s="135">
        <v>44264</v>
      </c>
      <c r="B7890" s="136">
        <v>44264</v>
      </c>
      <c r="C7890" s="137" t="s">
        <v>484</v>
      </c>
      <c r="D7890" s="138">
        <f>VLOOKUP(Pag_Inicio_Corr_mas_casos[[#This Row],[Corregimiento]],Hoja3!$A$2:$D$676,4,0)</f>
        <v>80815</v>
      </c>
      <c r="E7890" s="137">
        <v>7</v>
      </c>
      <c r="H7890" s="217" t="s">
        <v>477</v>
      </c>
      <c r="J7890" t="s">
        <v>544</v>
      </c>
      <c r="K7890" s="22">
        <v>160</v>
      </c>
      <c r="M7890" s="166" t="s">
        <v>1026</v>
      </c>
      <c r="N7890" s="223">
        <v>1</v>
      </c>
    </row>
    <row r="7891" spans="1:14">
      <c r="A7891" s="135">
        <v>44264</v>
      </c>
      <c r="B7891" s="136">
        <v>44264</v>
      </c>
      <c r="C7891" s="137" t="s">
        <v>491</v>
      </c>
      <c r="D7891" s="138">
        <f>VLOOKUP(Pag_Inicio_Corr_mas_casos[[#This Row],[Corregimiento]],Hoja3!$A$2:$D$676,4,0)</f>
        <v>40611</v>
      </c>
      <c r="E7891" s="137">
        <v>7</v>
      </c>
      <c r="H7891" s="217" t="s">
        <v>483</v>
      </c>
    </row>
    <row r="7892" spans="1:14">
      <c r="A7892" s="135">
        <v>44264</v>
      </c>
      <c r="B7892" s="136">
        <v>44264</v>
      </c>
      <c r="C7892" s="137" t="s">
        <v>507</v>
      </c>
      <c r="D7892" s="138">
        <f>VLOOKUP(Pag_Inicio_Corr_mas_casos[[#This Row],[Corregimiento]],Hoja3!$A$2:$D$676,4,0)</f>
        <v>80812</v>
      </c>
      <c r="E7892" s="137">
        <v>7</v>
      </c>
      <c r="H7892" s="217" t="s">
        <v>507</v>
      </c>
    </row>
    <row r="7893" spans="1:14">
      <c r="A7893" s="135">
        <v>44264</v>
      </c>
      <c r="B7893" s="136">
        <v>44264</v>
      </c>
      <c r="C7893" s="137" t="s">
        <v>523</v>
      </c>
      <c r="D7893" s="138">
        <f>VLOOKUP(Pag_Inicio_Corr_mas_casos[[#This Row],[Corregimiento]],Hoja3!$A$2:$D$676,4,0)</f>
        <v>130716</v>
      </c>
      <c r="E7893" s="137">
        <v>6</v>
      </c>
      <c r="H7893" s="217" t="s">
        <v>514</v>
      </c>
    </row>
    <row r="7894" spans="1:14">
      <c r="A7894" s="135">
        <v>44264</v>
      </c>
      <c r="B7894" s="136">
        <v>44264</v>
      </c>
      <c r="C7894" s="137" t="s">
        <v>514</v>
      </c>
      <c r="D7894" s="138">
        <f>VLOOKUP(Pag_Inicio_Corr_mas_casos[[#This Row],[Corregimiento]],Hoja3!$A$2:$D$676,4,0)</f>
        <v>10207</v>
      </c>
      <c r="E7894" s="137">
        <v>6</v>
      </c>
      <c r="H7894" s="217" t="s">
        <v>502</v>
      </c>
    </row>
    <row r="7895" spans="1:14">
      <c r="A7895" s="98">
        <v>44265</v>
      </c>
      <c r="B7895" s="99">
        <v>44265</v>
      </c>
      <c r="C7895" s="100" t="s">
        <v>490</v>
      </c>
      <c r="D7895" s="101">
        <f>VLOOKUP(Pag_Inicio_Corr_mas_casos[[#This Row],[Corregimiento]],Hoja3!$A$2:$D$676,4,0)</f>
        <v>40601</v>
      </c>
      <c r="E7895" s="100">
        <v>19</v>
      </c>
      <c r="H7895" s="217" t="s">
        <v>508</v>
      </c>
    </row>
    <row r="7896" spans="1:14">
      <c r="A7896" s="98">
        <v>44265</v>
      </c>
      <c r="B7896" s="99">
        <v>44265</v>
      </c>
      <c r="C7896" s="100" t="s">
        <v>487</v>
      </c>
      <c r="D7896" s="101">
        <f>VLOOKUP(Pag_Inicio_Corr_mas_casos[[#This Row],[Corregimiento]],Hoja3!$A$2:$D$676,4,0)</f>
        <v>90302</v>
      </c>
      <c r="E7896" s="100">
        <v>17</v>
      </c>
      <c r="H7896" s="217" t="s">
        <v>870</v>
      </c>
    </row>
    <row r="7897" spans="1:14">
      <c r="A7897" s="98">
        <v>44265</v>
      </c>
      <c r="B7897" s="99">
        <v>44265</v>
      </c>
      <c r="C7897" s="100" t="s">
        <v>486</v>
      </c>
      <c r="D7897" s="101">
        <f>VLOOKUP(Pag_Inicio_Corr_mas_casos[[#This Row],[Corregimiento]],Hoja3!$A$2:$D$676,4,0)</f>
        <v>90301</v>
      </c>
      <c r="E7897" s="100">
        <v>15</v>
      </c>
      <c r="H7897" s="217" t="s">
        <v>506</v>
      </c>
    </row>
    <row r="7898" spans="1:14">
      <c r="A7898" s="98">
        <v>44265</v>
      </c>
      <c r="B7898" s="99">
        <v>44265</v>
      </c>
      <c r="C7898" s="100" t="s">
        <v>506</v>
      </c>
      <c r="D7898" s="101">
        <f>VLOOKUP(Pag_Inicio_Corr_mas_casos[[#This Row],[Corregimiento]],Hoja3!$A$2:$D$676,4,0)</f>
        <v>130102</v>
      </c>
      <c r="E7898" s="100">
        <v>14</v>
      </c>
      <c r="H7898" s="217" t="s">
        <v>476</v>
      </c>
    </row>
    <row r="7899" spans="1:14">
      <c r="A7899" s="98">
        <v>44265</v>
      </c>
      <c r="B7899" s="99">
        <v>44265</v>
      </c>
      <c r="C7899" s="100" t="s">
        <v>480</v>
      </c>
      <c r="D7899" s="101">
        <f>VLOOKUP(Pag_Inicio_Corr_mas_casos[[#This Row],[Corregimiento]],Hoja3!$A$2:$D$676,4,0)</f>
        <v>10101</v>
      </c>
      <c r="E7899" s="100">
        <v>11</v>
      </c>
      <c r="H7899" s="217" t="s">
        <v>495</v>
      </c>
    </row>
    <row r="7900" spans="1:14">
      <c r="A7900" s="98">
        <v>44265</v>
      </c>
      <c r="B7900" s="99">
        <v>44265</v>
      </c>
      <c r="C7900" s="100" t="s">
        <v>519</v>
      </c>
      <c r="D7900" s="101">
        <f>VLOOKUP(Pag_Inicio_Corr_mas_casos[[#This Row],[Corregimiento]],Hoja3!$A$2:$D$676,4,0)</f>
        <v>80817</v>
      </c>
      <c r="E7900" s="100">
        <v>11</v>
      </c>
      <c r="H7900" s="218" t="s">
        <v>490</v>
      </c>
    </row>
    <row r="7901" spans="1:14">
      <c r="A7901" s="98">
        <v>44265</v>
      </c>
      <c r="B7901" s="99">
        <v>44265</v>
      </c>
      <c r="C7901" s="100" t="s">
        <v>521</v>
      </c>
      <c r="D7901" s="101">
        <f>VLOOKUP(Pag_Inicio_Corr_mas_casos[[#This Row],[Corregimiento]],Hoja3!$A$2:$D$676,4,0)</f>
        <v>80813</v>
      </c>
      <c r="E7901" s="100">
        <v>10</v>
      </c>
      <c r="H7901" s="218" t="s">
        <v>882</v>
      </c>
    </row>
    <row r="7902" spans="1:14">
      <c r="A7902" s="98">
        <v>44265</v>
      </c>
      <c r="B7902" s="99">
        <v>44265</v>
      </c>
      <c r="C7902" s="100" t="s">
        <v>528</v>
      </c>
      <c r="D7902" s="101">
        <f>VLOOKUP(Pag_Inicio_Corr_mas_casos[[#This Row],[Corregimiento]],Hoja3!$A$2:$D$676,4,0)</f>
        <v>91204</v>
      </c>
      <c r="E7902" s="100">
        <v>10</v>
      </c>
      <c r="H7902" s="218" t="s">
        <v>512</v>
      </c>
    </row>
    <row r="7903" spans="1:14">
      <c r="A7903" s="98">
        <v>44265</v>
      </c>
      <c r="B7903" s="99">
        <v>44265</v>
      </c>
      <c r="C7903" s="100" t="s">
        <v>488</v>
      </c>
      <c r="D7903" s="101">
        <f>VLOOKUP(Pag_Inicio_Corr_mas_casos[[#This Row],[Corregimiento]],Hoja3!$A$2:$D$676,4,0)</f>
        <v>10201</v>
      </c>
      <c r="E7903" s="100">
        <v>10</v>
      </c>
      <c r="H7903" s="218" t="s">
        <v>540</v>
      </c>
    </row>
    <row r="7904" spans="1:14">
      <c r="A7904" s="98">
        <v>44265</v>
      </c>
      <c r="B7904" s="99">
        <v>44265</v>
      </c>
      <c r="C7904" s="100" t="s">
        <v>503</v>
      </c>
      <c r="D7904" s="101">
        <f>VLOOKUP(Pag_Inicio_Corr_mas_casos[[#This Row],[Corregimiento]],Hoja3!$A$2:$D$676,4,0)</f>
        <v>40801</v>
      </c>
      <c r="E7904" s="100">
        <v>10</v>
      </c>
      <c r="H7904" s="218" t="s">
        <v>539</v>
      </c>
    </row>
    <row r="7905" spans="1:8">
      <c r="A7905" s="98">
        <v>44265</v>
      </c>
      <c r="B7905" s="99">
        <v>44265</v>
      </c>
      <c r="C7905" s="100" t="s">
        <v>495</v>
      </c>
      <c r="D7905" s="101">
        <f>VLOOKUP(Pag_Inicio_Corr_mas_casos[[#This Row],[Corregimiento]],Hoja3!$A$2:$D$676,4,0)</f>
        <v>10206</v>
      </c>
      <c r="E7905" s="100">
        <v>9</v>
      </c>
      <c r="H7905" s="218" t="s">
        <v>543</v>
      </c>
    </row>
    <row r="7906" spans="1:8">
      <c r="A7906" s="98">
        <v>44265</v>
      </c>
      <c r="B7906" s="99">
        <v>44265</v>
      </c>
      <c r="C7906" s="100" t="s">
        <v>532</v>
      </c>
      <c r="D7906" s="101">
        <f>VLOOKUP(Pag_Inicio_Corr_mas_casos[[#This Row],[Corregimiento]],Hoja3!$A$2:$D$676,4,0)</f>
        <v>81009</v>
      </c>
      <c r="E7906" s="100">
        <v>8</v>
      </c>
      <c r="H7906" s="218" t="s">
        <v>521</v>
      </c>
    </row>
    <row r="7907" spans="1:8">
      <c r="A7907" s="98">
        <v>44265</v>
      </c>
      <c r="B7907" s="99">
        <v>44265</v>
      </c>
      <c r="C7907" s="100" t="s">
        <v>500</v>
      </c>
      <c r="D7907" s="101">
        <f>VLOOKUP(Pag_Inicio_Corr_mas_casos[[#This Row],[Corregimiento]],Hoja3!$A$2:$D$676,4,0)</f>
        <v>10216</v>
      </c>
      <c r="E7907" s="100">
        <v>8</v>
      </c>
      <c r="H7907" s="218" t="s">
        <v>495</v>
      </c>
    </row>
    <row r="7908" spans="1:8">
      <c r="A7908" s="98">
        <v>44265</v>
      </c>
      <c r="B7908" s="99">
        <v>44265</v>
      </c>
      <c r="C7908" s="100" t="s">
        <v>470</v>
      </c>
      <c r="D7908" s="101">
        <f>VLOOKUP(Pag_Inicio_Corr_mas_casos[[#This Row],[Corregimiento]],Hoja3!$A$2:$D$676,4,0)</f>
        <v>80821</v>
      </c>
      <c r="E7908" s="100">
        <v>8</v>
      </c>
      <c r="H7908" s="218" t="s">
        <v>479</v>
      </c>
    </row>
    <row r="7909" spans="1:8">
      <c r="A7909" s="98">
        <v>44265</v>
      </c>
      <c r="B7909" s="99">
        <v>44265</v>
      </c>
      <c r="C7909" s="100" t="s">
        <v>481</v>
      </c>
      <c r="D7909" s="101">
        <f>VLOOKUP(Pag_Inicio_Corr_mas_casos[[#This Row],[Corregimiento]],Hoja3!$A$2:$D$676,4,0)</f>
        <v>40401</v>
      </c>
      <c r="E7909" s="100">
        <v>8</v>
      </c>
      <c r="H7909" s="218" t="s">
        <v>488</v>
      </c>
    </row>
    <row r="7910" spans="1:8">
      <c r="A7910" s="98">
        <v>44265</v>
      </c>
      <c r="B7910" s="99">
        <v>44265</v>
      </c>
      <c r="C7910" s="100" t="s">
        <v>530</v>
      </c>
      <c r="D7910" s="101">
        <f>VLOOKUP(Pag_Inicio_Corr_mas_casos[[#This Row],[Corregimiento]],Hoja3!$A$2:$D$676,4,0)</f>
        <v>41001</v>
      </c>
      <c r="E7910" s="100">
        <v>7</v>
      </c>
      <c r="H7910" s="218" t="s">
        <v>480</v>
      </c>
    </row>
    <row r="7911" spans="1:8">
      <c r="A7911" s="98">
        <v>44265</v>
      </c>
      <c r="B7911" s="99">
        <v>44265</v>
      </c>
      <c r="C7911" s="100" t="s">
        <v>539</v>
      </c>
      <c r="D7911" s="101">
        <f>VLOOKUP(Pag_Inicio_Corr_mas_casos[[#This Row],[Corregimiento]],Hoja3!$A$2:$D$676,4,0)</f>
        <v>91001</v>
      </c>
      <c r="E7911" s="100">
        <v>7</v>
      </c>
      <c r="H7911" s="218" t="s">
        <v>501</v>
      </c>
    </row>
    <row r="7912" spans="1:8">
      <c r="A7912" s="98">
        <v>44265</v>
      </c>
      <c r="B7912" s="99">
        <v>44265</v>
      </c>
      <c r="C7912" s="100" t="s">
        <v>517</v>
      </c>
      <c r="D7912" s="101">
        <f>VLOOKUP(Pag_Inicio_Corr_mas_casos[[#This Row],[Corregimiento]],Hoja3!$A$2:$D$676,4,0)</f>
        <v>90601</v>
      </c>
      <c r="E7912" s="100">
        <v>7</v>
      </c>
      <c r="H7912" s="218" t="s">
        <v>906</v>
      </c>
    </row>
    <row r="7913" spans="1:8">
      <c r="A7913" s="98">
        <v>44265</v>
      </c>
      <c r="B7913" s="99">
        <v>44265</v>
      </c>
      <c r="C7913" s="100" t="s">
        <v>507</v>
      </c>
      <c r="D7913" s="101">
        <f>VLOOKUP(Pag_Inicio_Corr_mas_casos[[#This Row],[Corregimiento]],Hoja3!$A$2:$D$676,4,0)</f>
        <v>80812</v>
      </c>
      <c r="E7913" s="100">
        <v>7</v>
      </c>
      <c r="H7913" s="218" t="s">
        <v>1022</v>
      </c>
    </row>
    <row r="7914" spans="1:8">
      <c r="A7914" s="98">
        <v>44265</v>
      </c>
      <c r="B7914" s="99">
        <v>44265</v>
      </c>
      <c r="C7914" s="100" t="s">
        <v>502</v>
      </c>
      <c r="D7914" s="101">
        <f>VLOOKUP(Pag_Inicio_Corr_mas_casos[[#This Row],[Corregimiento]],Hoja3!$A$2:$D$676,4,0)</f>
        <v>10203</v>
      </c>
      <c r="E7914" s="100">
        <v>7</v>
      </c>
      <c r="H7914" s="218" t="s">
        <v>847</v>
      </c>
    </row>
    <row r="7915" spans="1:8">
      <c r="A7915" s="121">
        <v>44266</v>
      </c>
      <c r="B7915" s="122">
        <v>44266</v>
      </c>
      <c r="C7915" s="123" t="s">
        <v>490</v>
      </c>
      <c r="D7915" s="143">
        <f>VLOOKUP(Pag_Inicio_Corr_mas_casos[[#This Row],[Corregimiento]],Hoja3!$A$2:$D$676,4,0)</f>
        <v>40601</v>
      </c>
      <c r="E7915" s="123">
        <v>17</v>
      </c>
      <c r="H7915" s="218" t="s">
        <v>492</v>
      </c>
    </row>
    <row r="7916" spans="1:8">
      <c r="A7916" s="121">
        <v>44266</v>
      </c>
      <c r="B7916" s="122">
        <v>44266</v>
      </c>
      <c r="C7916" s="123" t="s">
        <v>486</v>
      </c>
      <c r="D7916" s="143">
        <f>VLOOKUP(Pag_Inicio_Corr_mas_casos[[#This Row],[Corregimiento]],Hoja3!$A$2:$D$676,4,0)</f>
        <v>90301</v>
      </c>
      <c r="E7916" s="123">
        <v>15</v>
      </c>
      <c r="H7916" s="218" t="s">
        <v>537</v>
      </c>
    </row>
    <row r="7917" spans="1:8">
      <c r="A7917" s="121">
        <v>44266</v>
      </c>
      <c r="B7917" s="122">
        <v>44266</v>
      </c>
      <c r="C7917" s="123" t="s">
        <v>508</v>
      </c>
      <c r="D7917" s="143">
        <f>VLOOKUP(Pag_Inicio_Corr_mas_casos[[#This Row],[Corregimiento]],Hoja3!$A$2:$D$676,4,0)</f>
        <v>40501</v>
      </c>
      <c r="E7917" s="123">
        <v>12</v>
      </c>
      <c r="H7917" s="218" t="s">
        <v>526</v>
      </c>
    </row>
    <row r="7918" spans="1:8">
      <c r="A7918" s="121">
        <v>44266</v>
      </c>
      <c r="B7918" s="122">
        <v>44266</v>
      </c>
      <c r="C7918" s="123" t="s">
        <v>498</v>
      </c>
      <c r="D7918" s="143">
        <f>VLOOKUP(Pag_Inicio_Corr_mas_casos[[#This Row],[Corregimiento]],Hoja3!$A$2:$D$676,4,0)</f>
        <v>20103</v>
      </c>
      <c r="E7918" s="123">
        <v>12</v>
      </c>
      <c r="H7918" s="218" t="s">
        <v>494</v>
      </c>
    </row>
    <row r="7919" spans="1:8">
      <c r="A7919" s="121">
        <v>44266</v>
      </c>
      <c r="B7919" s="122">
        <v>44266</v>
      </c>
      <c r="C7919" s="123" t="s">
        <v>530</v>
      </c>
      <c r="D7919" s="143">
        <f>VLOOKUP(Pag_Inicio_Corr_mas_casos[[#This Row],[Corregimiento]],Hoja3!$A$2:$D$676,4,0)</f>
        <v>41001</v>
      </c>
      <c r="E7919" s="123">
        <v>11</v>
      </c>
      <c r="H7919" s="218" t="s">
        <v>477</v>
      </c>
    </row>
    <row r="7920" spans="1:8">
      <c r="A7920" s="121">
        <v>44266</v>
      </c>
      <c r="B7920" s="122">
        <v>44266</v>
      </c>
      <c r="C7920" s="123" t="s">
        <v>531</v>
      </c>
      <c r="D7920" s="143">
        <f>VLOOKUP(Pag_Inicio_Corr_mas_casos[[#This Row],[Corregimiento]],Hoja3!$A$2:$D$676,4,0)</f>
        <v>40205</v>
      </c>
      <c r="E7920" s="123">
        <v>10</v>
      </c>
      <c r="H7920" s="214" t="s">
        <v>490</v>
      </c>
    </row>
    <row r="7921" spans="1:8">
      <c r="A7921" s="121">
        <v>44266</v>
      </c>
      <c r="B7921" s="122">
        <v>44266</v>
      </c>
      <c r="C7921" s="123" t="s">
        <v>512</v>
      </c>
      <c r="D7921" s="143">
        <f>VLOOKUP(Pag_Inicio_Corr_mas_casos[[#This Row],[Corregimiento]],Hoja3!$A$2:$D$676,4,0)</f>
        <v>40606</v>
      </c>
      <c r="E7921" s="123">
        <v>9</v>
      </c>
      <c r="H7921" s="214" t="s">
        <v>486</v>
      </c>
    </row>
    <row r="7922" spans="1:8">
      <c r="A7922" s="121">
        <v>44266</v>
      </c>
      <c r="B7922" s="122">
        <v>44266</v>
      </c>
      <c r="C7922" s="123" t="s">
        <v>543</v>
      </c>
      <c r="D7922" s="143">
        <f>VLOOKUP(Pag_Inicio_Corr_mas_casos[[#This Row],[Corregimiento]],Hoja3!$A$2:$D$676,4,0)</f>
        <v>130106</v>
      </c>
      <c r="E7922" s="123">
        <v>9</v>
      </c>
      <c r="H7922" s="214" t="s">
        <v>515</v>
      </c>
    </row>
    <row r="7923" spans="1:8">
      <c r="A7923" s="121">
        <v>44266</v>
      </c>
      <c r="B7923" s="122">
        <v>44266</v>
      </c>
      <c r="C7923" s="123" t="s">
        <v>521</v>
      </c>
      <c r="D7923" s="143">
        <f>VLOOKUP(Pag_Inicio_Corr_mas_casos[[#This Row],[Corregimiento]],Hoja3!$A$2:$D$676,4,0)</f>
        <v>80813</v>
      </c>
      <c r="E7923" s="123">
        <v>8</v>
      </c>
      <c r="H7923" s="214" t="s">
        <v>483</v>
      </c>
    </row>
    <row r="7924" spans="1:8">
      <c r="A7924" s="121">
        <v>44266</v>
      </c>
      <c r="B7924" s="122">
        <v>44266</v>
      </c>
      <c r="C7924" s="123" t="s">
        <v>540</v>
      </c>
      <c r="D7924" s="143">
        <f>VLOOKUP(Pag_Inicio_Corr_mas_casos[[#This Row],[Corregimiento]],Hoja3!$A$2:$D$676,4,0)</f>
        <v>91101</v>
      </c>
      <c r="E7924" s="123">
        <v>8</v>
      </c>
      <c r="H7924" s="214" t="s">
        <v>1023</v>
      </c>
    </row>
    <row r="7925" spans="1:8">
      <c r="A7925" s="121">
        <v>44266</v>
      </c>
      <c r="B7925" s="122">
        <v>44266</v>
      </c>
      <c r="C7925" s="123" t="s">
        <v>539</v>
      </c>
      <c r="D7925" s="143">
        <f>VLOOKUP(Pag_Inicio_Corr_mas_casos[[#This Row],[Corregimiento]],Hoja3!$A$2:$D$676,4,0)</f>
        <v>91001</v>
      </c>
      <c r="E7925" s="123">
        <v>8</v>
      </c>
      <c r="H7925" s="214" t="s">
        <v>495</v>
      </c>
    </row>
    <row r="7926" spans="1:8">
      <c r="A7926" s="121">
        <v>44266</v>
      </c>
      <c r="B7926" s="122">
        <v>44266</v>
      </c>
      <c r="C7926" s="123" t="s">
        <v>483</v>
      </c>
      <c r="D7926" s="143">
        <f>VLOOKUP(Pag_Inicio_Corr_mas_casos[[#This Row],[Corregimiento]],Hoja3!$A$2:$D$676,4,0)</f>
        <v>40503</v>
      </c>
      <c r="E7926" s="123">
        <v>8</v>
      </c>
      <c r="H7926" s="214" t="s">
        <v>491</v>
      </c>
    </row>
    <row r="7927" spans="1:8">
      <c r="A7927" s="121">
        <v>44266</v>
      </c>
      <c r="B7927" s="122">
        <v>44266</v>
      </c>
      <c r="C7927" s="123" t="s">
        <v>520</v>
      </c>
      <c r="D7927" s="143">
        <f>VLOOKUP(Pag_Inicio_Corr_mas_casos[[#This Row],[Corregimiento]],Hoja3!$A$2:$D$676,4,0)</f>
        <v>30205</v>
      </c>
      <c r="E7927" s="123">
        <v>8</v>
      </c>
      <c r="H7927" s="214" t="s">
        <v>916</v>
      </c>
    </row>
    <row r="7928" spans="1:8">
      <c r="A7928" s="121">
        <v>44266</v>
      </c>
      <c r="B7928" s="122">
        <v>44266</v>
      </c>
      <c r="C7928" s="123" t="s">
        <v>536</v>
      </c>
      <c r="D7928" s="143">
        <f>VLOOKUP(Pag_Inicio_Corr_mas_casos[[#This Row],[Corregimiento]],Hoja3!$A$2:$D$676,4,0)</f>
        <v>41104</v>
      </c>
      <c r="E7928" s="123">
        <v>7</v>
      </c>
      <c r="H7928" s="214" t="s">
        <v>536</v>
      </c>
    </row>
    <row r="7929" spans="1:8">
      <c r="A7929" s="121">
        <v>44266</v>
      </c>
      <c r="B7929" s="122">
        <v>44266</v>
      </c>
      <c r="C7929" s="123" t="s">
        <v>492</v>
      </c>
      <c r="D7929" s="143">
        <f>VLOOKUP(Pag_Inicio_Corr_mas_casos[[#This Row],[Corregimiento]],Hoja3!$A$2:$D$676,4,0)</f>
        <v>40612</v>
      </c>
      <c r="E7929" s="123">
        <v>7</v>
      </c>
      <c r="H7929" s="214" t="s">
        <v>473</v>
      </c>
    </row>
    <row r="7930" spans="1:8">
      <c r="A7930" s="121">
        <v>44266</v>
      </c>
      <c r="B7930" s="122">
        <v>44266</v>
      </c>
      <c r="C7930" s="123" t="s">
        <v>537</v>
      </c>
      <c r="D7930" s="143">
        <f>VLOOKUP(Pag_Inicio_Corr_mas_casos[[#This Row],[Corregimiento]],Hoja3!$A$2:$D$676,4,0)</f>
        <v>80809</v>
      </c>
      <c r="E7930" s="123">
        <v>7</v>
      </c>
      <c r="H7930" s="214" t="s">
        <v>501</v>
      </c>
    </row>
    <row r="7931" spans="1:8">
      <c r="A7931" s="121">
        <v>44266</v>
      </c>
      <c r="B7931" s="122">
        <v>44266</v>
      </c>
      <c r="C7931" s="123" t="s">
        <v>495</v>
      </c>
      <c r="D7931" s="143">
        <f>VLOOKUP(Pag_Inicio_Corr_mas_casos[[#This Row],[Corregimiento]],Hoja3!$A$2:$D$676,4,0)</f>
        <v>10206</v>
      </c>
      <c r="E7931" s="123">
        <v>7</v>
      </c>
      <c r="H7931" s="214" t="s">
        <v>508</v>
      </c>
    </row>
    <row r="7932" spans="1:8">
      <c r="A7932" s="121">
        <v>44266</v>
      </c>
      <c r="B7932" s="122">
        <v>44266</v>
      </c>
      <c r="C7932" s="123" t="s">
        <v>515</v>
      </c>
      <c r="D7932" s="143">
        <f>VLOOKUP(Pag_Inicio_Corr_mas_casos[[#This Row],[Corregimiento]],Hoja3!$A$2:$D$676,4,0)</f>
        <v>91008</v>
      </c>
      <c r="E7932" s="123">
        <v>7</v>
      </c>
      <c r="H7932" s="214" t="s">
        <v>526</v>
      </c>
    </row>
    <row r="7933" spans="1:8">
      <c r="A7933" s="121">
        <v>44266</v>
      </c>
      <c r="B7933" s="122">
        <v>44266</v>
      </c>
      <c r="C7933" s="123" t="s">
        <v>476</v>
      </c>
      <c r="D7933" s="143">
        <f>VLOOKUP(Pag_Inicio_Corr_mas_casos[[#This Row],[Corregimiento]],Hoja3!$A$2:$D$676,4,0)</f>
        <v>130701</v>
      </c>
      <c r="E7933" s="123">
        <v>6</v>
      </c>
      <c r="H7933" s="214" t="s">
        <v>492</v>
      </c>
    </row>
    <row r="7934" spans="1:8">
      <c r="A7934" s="121">
        <v>44266</v>
      </c>
      <c r="B7934" s="122">
        <v>44266</v>
      </c>
      <c r="C7934" s="123" t="s">
        <v>480</v>
      </c>
      <c r="D7934" s="143">
        <f>VLOOKUP(Pag_Inicio_Corr_mas_casos[[#This Row],[Corregimiento]],Hoja3!$A$2:$D$676,4,0)</f>
        <v>10101</v>
      </c>
      <c r="E7934" s="123">
        <v>6</v>
      </c>
      <c r="H7934" s="214" t="s">
        <v>518</v>
      </c>
    </row>
    <row r="7935" spans="1:8">
      <c r="A7935" s="86">
        <v>44267</v>
      </c>
      <c r="B7935" s="87">
        <v>44267</v>
      </c>
      <c r="C7935" s="88" t="s">
        <v>538</v>
      </c>
      <c r="D7935" s="89">
        <f>VLOOKUP(Pag_Inicio_Corr_mas_casos[[#This Row],[Corregimiento]],Hoja3!$A$2:$D$676,4,0)</f>
        <v>80803</v>
      </c>
      <c r="E7935" s="88">
        <v>17</v>
      </c>
      <c r="H7935" s="214" t="s">
        <v>539</v>
      </c>
    </row>
    <row r="7936" spans="1:8">
      <c r="A7936" s="86">
        <v>44267</v>
      </c>
      <c r="B7936" s="87">
        <v>44267</v>
      </c>
      <c r="C7936" s="88" t="s">
        <v>539</v>
      </c>
      <c r="D7936" s="89">
        <f>VLOOKUP(Pag_Inicio_Corr_mas_casos[[#This Row],[Corregimiento]],Hoja3!$A$2:$D$676,4,0)</f>
        <v>91001</v>
      </c>
      <c r="E7936" s="88">
        <v>17</v>
      </c>
      <c r="H7936" s="214" t="s">
        <v>540</v>
      </c>
    </row>
    <row r="7937" spans="1:8">
      <c r="A7937" s="86">
        <v>44267</v>
      </c>
      <c r="B7937" s="87">
        <v>44267</v>
      </c>
      <c r="C7937" s="88" t="s">
        <v>490</v>
      </c>
      <c r="D7937" s="89">
        <f>VLOOKUP(Pag_Inicio_Corr_mas_casos[[#This Row],[Corregimiento]],Hoja3!$A$2:$D$676,4,0)</f>
        <v>40601</v>
      </c>
      <c r="E7937" s="88">
        <v>15</v>
      </c>
      <c r="H7937" s="214" t="s">
        <v>512</v>
      </c>
    </row>
    <row r="7938" spans="1:8">
      <c r="A7938" s="86">
        <v>44267</v>
      </c>
      <c r="B7938" s="87">
        <v>44267</v>
      </c>
      <c r="C7938" s="88" t="s">
        <v>484</v>
      </c>
      <c r="D7938" s="89">
        <f>VLOOKUP(Pag_Inicio_Corr_mas_casos[[#This Row],[Corregimiento]],Hoja3!$A$2:$D$676,4,0)</f>
        <v>80815</v>
      </c>
      <c r="E7938" s="88">
        <v>15</v>
      </c>
      <c r="H7938" s="214" t="s">
        <v>1026</v>
      </c>
    </row>
    <row r="7939" spans="1:8">
      <c r="A7939" s="86">
        <v>44267</v>
      </c>
      <c r="B7939" s="87">
        <v>44267</v>
      </c>
      <c r="C7939" s="88" t="s">
        <v>491</v>
      </c>
      <c r="D7939" s="89">
        <f>VLOOKUP(Pag_Inicio_Corr_mas_casos[[#This Row],[Corregimiento]],Hoja3!$A$2:$D$676,4,0)</f>
        <v>40611</v>
      </c>
      <c r="E7939" s="88">
        <v>11</v>
      </c>
      <c r="H7939" s="214" t="s">
        <v>480</v>
      </c>
    </row>
    <row r="7940" spans="1:8">
      <c r="A7940" s="86">
        <v>44267</v>
      </c>
      <c r="B7940" s="87">
        <v>44267</v>
      </c>
      <c r="C7940" s="88" t="s">
        <v>531</v>
      </c>
      <c r="D7940" s="89">
        <f>VLOOKUP(Pag_Inicio_Corr_mas_casos[[#This Row],[Corregimiento]],Hoja3!$A$2:$D$676,4,0)</f>
        <v>40205</v>
      </c>
      <c r="E7940" s="88">
        <v>9</v>
      </c>
      <c r="H7940" s="219" t="s">
        <v>490</v>
      </c>
    </row>
    <row r="7941" spans="1:8">
      <c r="A7941" s="86">
        <v>44267</v>
      </c>
      <c r="B7941" s="87">
        <v>44267</v>
      </c>
      <c r="C7941" s="88" t="s">
        <v>515</v>
      </c>
      <c r="D7941" s="89">
        <f>VLOOKUP(Pag_Inicio_Corr_mas_casos[[#This Row],[Corregimiento]],Hoja3!$A$2:$D$676,4,0)</f>
        <v>91008</v>
      </c>
      <c r="E7941" s="88">
        <v>9</v>
      </c>
      <c r="H7941" s="219" t="s">
        <v>508</v>
      </c>
    </row>
    <row r="7942" spans="1:8">
      <c r="A7942" s="86">
        <v>44267</v>
      </c>
      <c r="B7942" s="87">
        <v>44267</v>
      </c>
      <c r="C7942" s="88" t="s">
        <v>493</v>
      </c>
      <c r="D7942" s="89">
        <f>VLOOKUP(Pag_Inicio_Corr_mas_casos[[#This Row],[Corregimiento]],Hoja3!$A$2:$D$676,4,0)</f>
        <v>80826</v>
      </c>
      <c r="E7942" s="88">
        <v>9</v>
      </c>
      <c r="H7942" s="219" t="s">
        <v>480</v>
      </c>
    </row>
    <row r="7943" spans="1:8">
      <c r="A7943" s="86">
        <v>44267</v>
      </c>
      <c r="B7943" s="87">
        <v>44267</v>
      </c>
      <c r="C7943" s="88" t="s">
        <v>488</v>
      </c>
      <c r="D7943" s="89">
        <f>VLOOKUP(Pag_Inicio_Corr_mas_casos[[#This Row],[Corregimiento]],Hoja3!$A$2:$D$676,4,0)</f>
        <v>10201</v>
      </c>
      <c r="E7943" s="88">
        <v>8</v>
      </c>
      <c r="H7943" s="219" t="s">
        <v>906</v>
      </c>
    </row>
    <row r="7944" spans="1:8">
      <c r="A7944" s="86">
        <v>44267</v>
      </c>
      <c r="B7944" s="87">
        <v>44267</v>
      </c>
      <c r="C7944" s="88" t="s">
        <v>508</v>
      </c>
      <c r="D7944" s="89">
        <f>VLOOKUP(Pag_Inicio_Corr_mas_casos[[#This Row],[Corregimiento]],Hoja3!$A$2:$D$676,4,0)</f>
        <v>40501</v>
      </c>
      <c r="E7944" s="88">
        <v>8</v>
      </c>
      <c r="H7944" s="219" t="s">
        <v>1027</v>
      </c>
    </row>
    <row r="7945" spans="1:8">
      <c r="A7945" s="86">
        <v>44267</v>
      </c>
      <c r="B7945" s="87">
        <v>44267</v>
      </c>
      <c r="C7945" s="88" t="s">
        <v>512</v>
      </c>
      <c r="D7945" s="89">
        <f>VLOOKUP(Pag_Inicio_Corr_mas_casos[[#This Row],[Corregimiento]],Hoja3!$A$2:$D$676,4,0)</f>
        <v>40606</v>
      </c>
      <c r="E7945" s="88">
        <v>7</v>
      </c>
      <c r="H7945" s="219" t="s">
        <v>847</v>
      </c>
    </row>
    <row r="7946" spans="1:8">
      <c r="A7946" s="86">
        <v>44267</v>
      </c>
      <c r="B7946" s="87">
        <v>44267</v>
      </c>
      <c r="C7946" s="88" t="s">
        <v>534</v>
      </c>
      <c r="D7946" s="89">
        <f>VLOOKUP(Pag_Inicio_Corr_mas_casos[[#This Row],[Corregimiento]],Hoja3!$A$2:$D$676,4,0)</f>
        <v>90405</v>
      </c>
      <c r="E7946" s="88">
        <v>7</v>
      </c>
      <c r="H7946" s="219" t="s">
        <v>882</v>
      </c>
    </row>
    <row r="7947" spans="1:8">
      <c r="A7947" s="86">
        <v>44267</v>
      </c>
      <c r="B7947" s="87">
        <v>44267</v>
      </c>
      <c r="C7947" s="88" t="s">
        <v>480</v>
      </c>
      <c r="D7947" s="89">
        <f>VLOOKUP(Pag_Inicio_Corr_mas_casos[[#This Row],[Corregimiento]],Hoja3!$A$2:$D$676,4,0)</f>
        <v>10101</v>
      </c>
      <c r="E7947" s="88">
        <v>7</v>
      </c>
      <c r="H7947" s="219" t="s">
        <v>507</v>
      </c>
    </row>
    <row r="7948" spans="1:8">
      <c r="A7948" s="86">
        <v>44267</v>
      </c>
      <c r="B7948" s="87">
        <v>44267</v>
      </c>
      <c r="C7948" s="88" t="s">
        <v>511</v>
      </c>
      <c r="D7948" s="89">
        <f>VLOOKUP(Pag_Inicio_Corr_mas_casos[[#This Row],[Corregimiento]],Hoja3!$A$2:$D$676,4,0)</f>
        <v>70305</v>
      </c>
      <c r="E7948" s="88">
        <v>7</v>
      </c>
      <c r="H7948" s="219" t="s">
        <v>521</v>
      </c>
    </row>
    <row r="7949" spans="1:8">
      <c r="A7949" s="86">
        <v>44267</v>
      </c>
      <c r="B7949" s="87">
        <v>44267</v>
      </c>
      <c r="C7949" s="88" t="s">
        <v>525</v>
      </c>
      <c r="D7949" s="89">
        <f>VLOOKUP(Pag_Inicio_Corr_mas_casos[[#This Row],[Corregimiento]],Hoja3!$A$2:$D$676,4,0)</f>
        <v>40203</v>
      </c>
      <c r="E7949" s="88">
        <v>6</v>
      </c>
      <c r="H7949" s="219" t="s">
        <v>979</v>
      </c>
    </row>
    <row r="7950" spans="1:8">
      <c r="A7950" s="86">
        <v>44267</v>
      </c>
      <c r="B7950" s="87">
        <v>44267</v>
      </c>
      <c r="C7950" s="88" t="s">
        <v>537</v>
      </c>
      <c r="D7950" s="89">
        <f>VLOOKUP(Pag_Inicio_Corr_mas_casos[[#This Row],[Corregimiento]],Hoja3!$A$2:$D$676,4,0)</f>
        <v>80809</v>
      </c>
      <c r="E7950" s="88">
        <v>6</v>
      </c>
      <c r="H7950" s="219" t="s">
        <v>537</v>
      </c>
    </row>
    <row r="7951" spans="1:8">
      <c r="A7951" s="86">
        <v>44267</v>
      </c>
      <c r="B7951" s="87">
        <v>44267</v>
      </c>
      <c r="C7951" s="88" t="s">
        <v>500</v>
      </c>
      <c r="D7951" s="89">
        <f>VLOOKUP(Pag_Inicio_Corr_mas_casos[[#This Row],[Corregimiento]],Hoja3!$A$2:$D$676,4,0)</f>
        <v>10216</v>
      </c>
      <c r="E7951" s="88">
        <v>6</v>
      </c>
      <c r="H7951" s="219" t="s">
        <v>1029</v>
      </c>
    </row>
    <row r="7952" spans="1:8">
      <c r="A7952" s="86">
        <v>44267</v>
      </c>
      <c r="B7952" s="87">
        <v>44267</v>
      </c>
      <c r="C7952" s="88" t="s">
        <v>543</v>
      </c>
      <c r="D7952" s="89">
        <f>VLOOKUP(Pag_Inicio_Corr_mas_casos[[#This Row],[Corregimiento]],Hoja3!$A$2:$D$676,4,0)</f>
        <v>130106</v>
      </c>
      <c r="E7952" s="88">
        <v>5</v>
      </c>
      <c r="H7952" s="219" t="s">
        <v>540</v>
      </c>
    </row>
    <row r="7953" spans="1:8">
      <c r="A7953" s="86">
        <v>44267</v>
      </c>
      <c r="B7953" s="87">
        <v>44267</v>
      </c>
      <c r="C7953" s="88" t="s">
        <v>474</v>
      </c>
      <c r="D7953" s="89">
        <f>VLOOKUP(Pag_Inicio_Corr_mas_casos[[#This Row],[Corregimiento]],Hoja3!$A$2:$D$676,4,0)</f>
        <v>90101</v>
      </c>
      <c r="E7953" s="88">
        <v>5</v>
      </c>
      <c r="H7953" s="219" t="s">
        <v>978</v>
      </c>
    </row>
    <row r="7954" spans="1:8">
      <c r="A7954" s="86">
        <v>44267</v>
      </c>
      <c r="B7954" s="87">
        <v>44267</v>
      </c>
      <c r="C7954" s="88" t="s">
        <v>479</v>
      </c>
      <c r="D7954" s="89">
        <f>VLOOKUP(Pag_Inicio_Corr_mas_casos[[#This Row],[Corregimiento]],Hoja3!$A$2:$D$676,4,0)</f>
        <v>80806</v>
      </c>
      <c r="E7954" s="88">
        <v>5</v>
      </c>
      <c r="H7954" s="219" t="s">
        <v>596</v>
      </c>
    </row>
    <row r="7955" spans="1:8">
      <c r="A7955" s="90">
        <v>44268</v>
      </c>
      <c r="B7955" s="91">
        <v>44268</v>
      </c>
      <c r="C7955" s="92" t="s">
        <v>486</v>
      </c>
      <c r="D7955" s="93">
        <f>VLOOKUP(Pag_Inicio_Corr_mas_casos[[#This Row],[Corregimiento]],Hoja3!$A$2:$D$676,4,0)</f>
        <v>90301</v>
      </c>
      <c r="E7955" s="92">
        <v>23</v>
      </c>
      <c r="H7955" s="219" t="s">
        <v>619</v>
      </c>
    </row>
    <row r="7956" spans="1:8">
      <c r="A7956" s="90">
        <v>44268</v>
      </c>
      <c r="B7956" s="91">
        <v>44268</v>
      </c>
      <c r="C7956" s="92" t="s">
        <v>488</v>
      </c>
      <c r="D7956" s="93">
        <f>VLOOKUP(Pag_Inicio_Corr_mas_casos[[#This Row],[Corregimiento]],Hoja3!$A$2:$D$676,4,0)</f>
        <v>10201</v>
      </c>
      <c r="E7956" s="92">
        <v>18</v>
      </c>
      <c r="H7956" s="219" t="s">
        <v>1030</v>
      </c>
    </row>
    <row r="7957" spans="1:8">
      <c r="A7957" s="90">
        <v>44268</v>
      </c>
      <c r="B7957" s="91">
        <v>44268</v>
      </c>
      <c r="C7957" s="92" t="s">
        <v>495</v>
      </c>
      <c r="D7957" s="93">
        <f>VLOOKUP(Pag_Inicio_Corr_mas_casos[[#This Row],[Corregimiento]],Hoja3!$A$2:$D$676,4,0)</f>
        <v>10206</v>
      </c>
      <c r="E7957" s="92">
        <v>15</v>
      </c>
      <c r="H7957" s="219" t="s">
        <v>488</v>
      </c>
    </row>
    <row r="7958" spans="1:8">
      <c r="A7958" s="90">
        <v>44268</v>
      </c>
      <c r="B7958" s="91">
        <v>44268</v>
      </c>
      <c r="C7958" s="92" t="s">
        <v>516</v>
      </c>
      <c r="D7958" s="93">
        <f>VLOOKUP(Pag_Inicio_Corr_mas_casos[[#This Row],[Corregimiento]],Hoja3!$A$2:$D$676,4,0)</f>
        <v>30301</v>
      </c>
      <c r="E7958" s="92">
        <v>12</v>
      </c>
      <c r="H7958" s="219" t="s">
        <v>1031</v>
      </c>
    </row>
    <row r="7959" spans="1:8">
      <c r="A7959" s="90">
        <v>44268</v>
      </c>
      <c r="B7959" s="91">
        <v>44268</v>
      </c>
      <c r="C7959" s="92" t="s">
        <v>490</v>
      </c>
      <c r="D7959" s="93">
        <f>VLOOKUP(Pag_Inicio_Corr_mas_casos[[#This Row],[Corregimiento]],Hoja3!$A$2:$D$676,4,0)</f>
        <v>40601</v>
      </c>
      <c r="E7959" s="92">
        <v>11</v>
      </c>
      <c r="H7959" s="219" t="s">
        <v>1028</v>
      </c>
    </row>
    <row r="7960" spans="1:8">
      <c r="A7960" s="90">
        <v>44268</v>
      </c>
      <c r="B7960" s="91">
        <v>44268</v>
      </c>
      <c r="C7960" s="92" t="s">
        <v>509</v>
      </c>
      <c r="D7960" s="93">
        <f>VLOOKUP(Pag_Inicio_Corr_mas_casos[[#This Row],[Corregimiento]],Hoja3!$A$2:$D$676,4,0)</f>
        <v>40506</v>
      </c>
      <c r="E7960" s="92">
        <v>10</v>
      </c>
      <c r="H7960" s="220" t="s">
        <v>916</v>
      </c>
    </row>
    <row r="7961" spans="1:8">
      <c r="A7961" s="90">
        <v>44268</v>
      </c>
      <c r="B7961" s="91">
        <v>44268</v>
      </c>
      <c r="C7961" s="92" t="s">
        <v>508</v>
      </c>
      <c r="D7961" s="93">
        <f>VLOOKUP(Pag_Inicio_Corr_mas_casos[[#This Row],[Corregimiento]],Hoja3!$A$2:$D$676,4,0)</f>
        <v>40501</v>
      </c>
      <c r="E7961" s="92">
        <v>10</v>
      </c>
      <c r="H7961" s="220" t="s">
        <v>490</v>
      </c>
    </row>
    <row r="7962" spans="1:8">
      <c r="A7962" s="90">
        <v>44268</v>
      </c>
      <c r="B7962" s="91">
        <v>44268</v>
      </c>
      <c r="C7962" s="92" t="s">
        <v>531</v>
      </c>
      <c r="D7962" s="93">
        <f>VLOOKUP(Pag_Inicio_Corr_mas_casos[[#This Row],[Corregimiento]],Hoja3!$A$2:$D$676,4,0)</f>
        <v>40205</v>
      </c>
      <c r="E7962" s="92">
        <v>9</v>
      </c>
      <c r="H7962" s="220" t="s">
        <v>491</v>
      </c>
    </row>
    <row r="7963" spans="1:8">
      <c r="A7963" s="90">
        <v>44268</v>
      </c>
      <c r="B7963" s="91">
        <v>44268</v>
      </c>
      <c r="C7963" s="92" t="s">
        <v>478</v>
      </c>
      <c r="D7963" s="93">
        <f>VLOOKUP(Pag_Inicio_Corr_mas_casos[[#This Row],[Corregimiento]],Hoja3!$A$2:$D$676,4,0)</f>
        <v>80807</v>
      </c>
      <c r="E7963" s="92">
        <v>9</v>
      </c>
      <c r="H7963" s="220" t="s">
        <v>516</v>
      </c>
    </row>
    <row r="7964" spans="1:8">
      <c r="A7964" s="90">
        <v>44268</v>
      </c>
      <c r="B7964" s="91">
        <v>44268</v>
      </c>
      <c r="C7964" s="92" t="s">
        <v>543</v>
      </c>
      <c r="D7964" s="93">
        <f>VLOOKUP(Pag_Inicio_Corr_mas_casos[[#This Row],[Corregimiento]],Hoja3!$A$2:$D$676,4,0)</f>
        <v>130106</v>
      </c>
      <c r="E7964" s="92">
        <v>9</v>
      </c>
      <c r="H7964" s="220" t="s">
        <v>488</v>
      </c>
    </row>
    <row r="7965" spans="1:8">
      <c r="A7965" s="90">
        <v>44268</v>
      </c>
      <c r="B7965" s="91">
        <v>44268</v>
      </c>
      <c r="C7965" s="92" t="s">
        <v>533</v>
      </c>
      <c r="D7965" s="93">
        <f>VLOOKUP(Pag_Inicio_Corr_mas_casos[[#This Row],[Corregimiento]],Hoja3!$A$2:$D$676,4,0)</f>
        <v>40507</v>
      </c>
      <c r="E7965" s="92">
        <v>8</v>
      </c>
      <c r="H7965" s="220" t="s">
        <v>539</v>
      </c>
    </row>
    <row r="7966" spans="1:8">
      <c r="A7966" s="90">
        <v>44268</v>
      </c>
      <c r="B7966" s="91">
        <v>44268</v>
      </c>
      <c r="C7966" s="92" t="s">
        <v>537</v>
      </c>
      <c r="D7966" s="93">
        <f>VLOOKUP(Pag_Inicio_Corr_mas_casos[[#This Row],[Corregimiento]],Hoja3!$A$2:$D$676,4,0)</f>
        <v>80809</v>
      </c>
      <c r="E7966" s="92">
        <v>7</v>
      </c>
      <c r="H7966" s="220" t="s">
        <v>508</v>
      </c>
    </row>
    <row r="7967" spans="1:8">
      <c r="A7967" s="90">
        <v>44268</v>
      </c>
      <c r="B7967" s="91">
        <v>44268</v>
      </c>
      <c r="C7967" s="92" t="s">
        <v>534</v>
      </c>
      <c r="D7967" s="93">
        <f>VLOOKUP(Pag_Inicio_Corr_mas_casos[[#This Row],[Corregimiento]],Hoja3!$A$2:$D$676,4,0)</f>
        <v>90405</v>
      </c>
      <c r="E7967" s="92">
        <v>7</v>
      </c>
      <c r="H7967" s="220" t="s">
        <v>521</v>
      </c>
    </row>
    <row r="7968" spans="1:8">
      <c r="A7968" s="90">
        <v>44268</v>
      </c>
      <c r="B7968" s="91">
        <v>44268</v>
      </c>
      <c r="C7968" s="92" t="s">
        <v>491</v>
      </c>
      <c r="D7968" s="93">
        <f>VLOOKUP(Pag_Inicio_Corr_mas_casos[[#This Row],[Corregimiento]],Hoja3!$A$2:$D$676,4,0)</f>
        <v>40611</v>
      </c>
      <c r="E7968" s="92">
        <v>7</v>
      </c>
      <c r="H7968" s="220" t="s">
        <v>882</v>
      </c>
    </row>
    <row r="7969" spans="1:8">
      <c r="A7969" s="90">
        <v>44268</v>
      </c>
      <c r="B7969" s="91">
        <v>44268</v>
      </c>
      <c r="C7969" s="92" t="s">
        <v>480</v>
      </c>
      <c r="D7969" s="93">
        <f>VLOOKUP(Pag_Inicio_Corr_mas_casos[[#This Row],[Corregimiento]],Hoja3!$A$2:$D$676,4,0)</f>
        <v>10101</v>
      </c>
      <c r="E7969" s="92">
        <v>7</v>
      </c>
      <c r="H7969" s="220" t="s">
        <v>512</v>
      </c>
    </row>
    <row r="7970" spans="1:8">
      <c r="A7970" s="90">
        <v>44268</v>
      </c>
      <c r="B7970" s="91">
        <v>44268</v>
      </c>
      <c r="C7970" s="92" t="s">
        <v>521</v>
      </c>
      <c r="D7970" s="93">
        <f>VLOOKUP(Pag_Inicio_Corr_mas_casos[[#This Row],[Corregimiento]],Hoja3!$A$2:$D$676,4,0)</f>
        <v>80813</v>
      </c>
      <c r="E7970" s="92">
        <v>7</v>
      </c>
      <c r="H7970" s="220" t="s">
        <v>472</v>
      </c>
    </row>
    <row r="7971" spans="1:8">
      <c r="A7971" s="90">
        <v>44268</v>
      </c>
      <c r="B7971" s="91">
        <v>44268</v>
      </c>
      <c r="C7971" s="92" t="s">
        <v>524</v>
      </c>
      <c r="D7971" s="93">
        <f>VLOOKUP(Pag_Inicio_Corr_mas_casos[[#This Row],[Corregimiento]],Hoja3!$A$2:$D$676,4,0)</f>
        <v>40704</v>
      </c>
      <c r="E7971" s="92">
        <v>6</v>
      </c>
      <c r="H7971" s="220" t="s">
        <v>515</v>
      </c>
    </row>
    <row r="7972" spans="1:8">
      <c r="A7972" s="90">
        <v>44268</v>
      </c>
      <c r="B7972" s="91">
        <v>44268</v>
      </c>
      <c r="C7972" s="92" t="s">
        <v>526</v>
      </c>
      <c r="D7972" s="93">
        <f>VLOOKUP(Pag_Inicio_Corr_mas_casos[[#This Row],[Corregimiento]],Hoja3!$A$2:$D$676,4,0)</f>
        <v>40201</v>
      </c>
      <c r="E7972" s="92">
        <v>6</v>
      </c>
      <c r="H7972" s="220" t="s">
        <v>492</v>
      </c>
    </row>
    <row r="7973" spans="1:8">
      <c r="A7973" s="90">
        <v>44268</v>
      </c>
      <c r="B7973" s="91">
        <v>44268</v>
      </c>
      <c r="C7973" s="92" t="s">
        <v>515</v>
      </c>
      <c r="D7973" s="93">
        <f>VLOOKUP(Pag_Inicio_Corr_mas_casos[[#This Row],[Corregimiento]],Hoja3!$A$2:$D$676,4,0)</f>
        <v>91008</v>
      </c>
      <c r="E7973" s="92">
        <v>5</v>
      </c>
      <c r="H7973" s="220" t="s">
        <v>1032</v>
      </c>
    </row>
    <row r="7974" spans="1:8">
      <c r="A7974" s="90">
        <v>44268</v>
      </c>
      <c r="B7974" s="91">
        <v>44268</v>
      </c>
      <c r="C7974" s="92" t="s">
        <v>502</v>
      </c>
      <c r="D7974" s="93">
        <f>VLOOKUP(Pag_Inicio_Corr_mas_casos[[#This Row],[Corregimiento]],Hoja3!$A$2:$D$676,4,0)</f>
        <v>10203</v>
      </c>
      <c r="E7974" s="92">
        <v>5</v>
      </c>
      <c r="H7974" s="220" t="s">
        <v>917</v>
      </c>
    </row>
    <row r="7975" spans="1:8">
      <c r="A7975" s="135">
        <v>44269</v>
      </c>
      <c r="B7975" s="136">
        <v>44268</v>
      </c>
      <c r="C7975" s="137" t="s">
        <v>490</v>
      </c>
      <c r="D7975" s="138">
        <f>VLOOKUP(Pag_Inicio_Corr_mas_casos[[#This Row],[Corregimiento]],Hoja3!$A$2:$D$676,4,0)</f>
        <v>40601</v>
      </c>
      <c r="E7975" s="137">
        <v>10</v>
      </c>
      <c r="H7975" s="220" t="s">
        <v>540</v>
      </c>
    </row>
    <row r="7976" spans="1:8">
      <c r="A7976" s="135">
        <v>44269</v>
      </c>
      <c r="B7976" s="136">
        <v>44268</v>
      </c>
      <c r="C7976" s="137" t="s">
        <v>488</v>
      </c>
      <c r="D7976" s="138">
        <f>VLOOKUP(Pag_Inicio_Corr_mas_casos[[#This Row],[Corregimiento]],Hoja3!$A$2:$D$676,4,0)</f>
        <v>10201</v>
      </c>
      <c r="E7976" s="137">
        <v>9</v>
      </c>
      <c r="H7976" s="220" t="s">
        <v>1023</v>
      </c>
    </row>
    <row r="7977" spans="1:8">
      <c r="A7977" s="135">
        <v>44269</v>
      </c>
      <c r="B7977" s="136">
        <v>44268</v>
      </c>
      <c r="C7977" s="137" t="s">
        <v>495</v>
      </c>
      <c r="D7977" s="138">
        <f>VLOOKUP(Pag_Inicio_Corr_mas_casos[[#This Row],[Corregimiento]],Hoja3!$A$2:$D$676,4,0)</f>
        <v>10206</v>
      </c>
      <c r="E7977" s="137">
        <v>8</v>
      </c>
      <c r="H7977" s="220" t="s">
        <v>542</v>
      </c>
    </row>
    <row r="7978" spans="1:8">
      <c r="A7978" s="135">
        <v>44269</v>
      </c>
      <c r="B7978" s="136">
        <v>44268</v>
      </c>
      <c r="C7978" s="137" t="s">
        <v>527</v>
      </c>
      <c r="D7978" s="138">
        <f>VLOOKUP(Pag_Inicio_Corr_mas_casos[[#This Row],[Corregimiento]],Hoja3!$A$2:$D$676,4,0)</f>
        <v>130717</v>
      </c>
      <c r="E7978" s="137">
        <v>8</v>
      </c>
      <c r="H7978" s="220" t="s">
        <v>525</v>
      </c>
    </row>
    <row r="7979" spans="1:8">
      <c r="A7979" s="135">
        <v>44269</v>
      </c>
      <c r="B7979" s="136">
        <v>44268</v>
      </c>
      <c r="C7979" s="137" t="s">
        <v>540</v>
      </c>
      <c r="D7979" s="138">
        <f>VLOOKUP(Pag_Inicio_Corr_mas_casos[[#This Row],[Corregimiento]],Hoja3!$A$2:$D$676,4,0)</f>
        <v>91101</v>
      </c>
      <c r="E7979" s="137">
        <v>7</v>
      </c>
      <c r="H7979" s="222" t="s">
        <v>906</v>
      </c>
    </row>
    <row r="7980" spans="1:8">
      <c r="A7980" s="135">
        <v>44269</v>
      </c>
      <c r="B7980" s="136">
        <v>44268</v>
      </c>
      <c r="C7980" s="137" t="s">
        <v>505</v>
      </c>
      <c r="D7980" s="138">
        <f>VLOOKUP(Pag_Inicio_Corr_mas_casos[[#This Row],[Corregimiento]],Hoja3!$A$2:$D$676,4,0)</f>
        <v>81003</v>
      </c>
      <c r="E7980" s="137">
        <v>7</v>
      </c>
    </row>
    <row r="7981" spans="1:8">
      <c r="A7981" s="135">
        <v>44269</v>
      </c>
      <c r="B7981" s="136">
        <v>44268</v>
      </c>
      <c r="C7981" s="137" t="s">
        <v>480</v>
      </c>
      <c r="D7981" s="138">
        <f>VLOOKUP(Pag_Inicio_Corr_mas_casos[[#This Row],[Corregimiento]],Hoja3!$A$2:$D$676,4,0)</f>
        <v>10101</v>
      </c>
      <c r="E7981" s="137">
        <v>7</v>
      </c>
      <c r="H7981" s="246" t="s">
        <v>468</v>
      </c>
    </row>
    <row r="7982" spans="1:8">
      <c r="A7982" s="135">
        <v>44269</v>
      </c>
      <c r="B7982" s="136">
        <v>44268</v>
      </c>
      <c r="C7982" s="137" t="s">
        <v>510</v>
      </c>
      <c r="D7982" s="138">
        <f>VLOOKUP(Pag_Inicio_Corr_mas_casos[[#This Row],[Corregimiento]],Hoja3!$A$2:$D$676,4,0)</f>
        <v>91107</v>
      </c>
      <c r="E7982" s="137">
        <v>7</v>
      </c>
      <c r="H7982" s="243" t="s">
        <v>490</v>
      </c>
    </row>
    <row r="7983" spans="1:8">
      <c r="A7983" s="135">
        <v>44269</v>
      </c>
      <c r="B7983" s="136">
        <v>44268</v>
      </c>
      <c r="C7983" s="137" t="s">
        <v>504</v>
      </c>
      <c r="D7983" s="138">
        <f>VLOOKUP(Pag_Inicio_Corr_mas_casos[[#This Row],[Corregimiento]],Hoja3!$A$2:$D$676,4,0)</f>
        <v>40405</v>
      </c>
      <c r="E7983" s="137">
        <v>6</v>
      </c>
      <c r="H7983" s="243" t="s">
        <v>531</v>
      </c>
    </row>
    <row r="7984" spans="1:8">
      <c r="A7984" s="135">
        <v>44269</v>
      </c>
      <c r="B7984" s="136">
        <v>44268</v>
      </c>
      <c r="C7984" s="137" t="s">
        <v>539</v>
      </c>
      <c r="D7984" s="138">
        <f>VLOOKUP(Pag_Inicio_Corr_mas_casos[[#This Row],[Corregimiento]],Hoja3!$A$2:$D$676,4,0)</f>
        <v>91001</v>
      </c>
      <c r="E7984" s="137">
        <v>6</v>
      </c>
      <c r="H7984" s="243" t="s">
        <v>496</v>
      </c>
    </row>
    <row r="7985" spans="1:8">
      <c r="A7985" s="135">
        <v>44269</v>
      </c>
      <c r="B7985" s="136">
        <v>44268</v>
      </c>
      <c r="C7985" s="137" t="s">
        <v>491</v>
      </c>
      <c r="D7985" s="138">
        <f>VLOOKUP(Pag_Inicio_Corr_mas_casos[[#This Row],[Corregimiento]],Hoja3!$A$2:$D$676,4,0)</f>
        <v>40611</v>
      </c>
      <c r="E7985" s="137">
        <v>6</v>
      </c>
      <c r="H7985" s="243" t="s">
        <v>488</v>
      </c>
    </row>
    <row r="7986" spans="1:8">
      <c r="A7986" s="135">
        <v>44269</v>
      </c>
      <c r="B7986" s="136">
        <v>44268</v>
      </c>
      <c r="C7986" s="137" t="s">
        <v>473</v>
      </c>
      <c r="D7986" s="138">
        <f>VLOOKUP(Pag_Inicio_Corr_mas_casos[[#This Row],[Corregimiento]],Hoja3!$A$2:$D$676,4,0)</f>
        <v>130101</v>
      </c>
      <c r="E7986" s="137">
        <v>5</v>
      </c>
      <c r="H7986" s="243" t="s">
        <v>481</v>
      </c>
    </row>
    <row r="7987" spans="1:8">
      <c r="A7987" s="135">
        <v>44269</v>
      </c>
      <c r="B7987" s="136">
        <v>44268</v>
      </c>
      <c r="C7987" s="137" t="s">
        <v>497</v>
      </c>
      <c r="D7987" s="138">
        <f>VLOOKUP(Pag_Inicio_Corr_mas_casos[[#This Row],[Corregimiento]],Hoja3!$A$2:$D$676,4,0)</f>
        <v>20302</v>
      </c>
      <c r="E7987" s="137">
        <v>5</v>
      </c>
      <c r="H7987" s="243" t="s">
        <v>477</v>
      </c>
    </row>
    <row r="7988" spans="1:8">
      <c r="A7988" s="135">
        <v>44269</v>
      </c>
      <c r="B7988" s="136">
        <v>44268</v>
      </c>
      <c r="C7988" s="137" t="s">
        <v>522</v>
      </c>
      <c r="D7988" s="138">
        <f>VLOOKUP(Pag_Inicio_Corr_mas_casos[[#This Row],[Corregimiento]],Hoja3!$A$2:$D$676,4,0)</f>
        <v>20601</v>
      </c>
      <c r="E7988" s="137">
        <v>4</v>
      </c>
      <c r="H7988" s="243" t="s">
        <v>495</v>
      </c>
    </row>
    <row r="7989" spans="1:8">
      <c r="A7989" s="135">
        <v>44269</v>
      </c>
      <c r="B7989" s="136">
        <v>44268</v>
      </c>
      <c r="C7989" s="137" t="s">
        <v>512</v>
      </c>
      <c r="D7989" s="138">
        <f>VLOOKUP(Pag_Inicio_Corr_mas_casos[[#This Row],[Corregimiento]],Hoja3!$A$2:$D$676,4,0)</f>
        <v>40606</v>
      </c>
      <c r="E7989" s="137">
        <v>4</v>
      </c>
      <c r="H7989" s="243" t="s">
        <v>476</v>
      </c>
    </row>
    <row r="7990" spans="1:8">
      <c r="A7990" s="135">
        <v>44269</v>
      </c>
      <c r="B7990" s="136">
        <v>44268</v>
      </c>
      <c r="C7990" s="137" t="s">
        <v>492</v>
      </c>
      <c r="D7990" s="138">
        <f>VLOOKUP(Pag_Inicio_Corr_mas_casos[[#This Row],[Corregimiento]],Hoja3!$A$2:$D$676,4,0)</f>
        <v>40612</v>
      </c>
      <c r="E7990" s="137">
        <v>4</v>
      </c>
      <c r="H7990" s="243" t="s">
        <v>480</v>
      </c>
    </row>
    <row r="7991" spans="1:8">
      <c r="A7991" s="135">
        <v>44269</v>
      </c>
      <c r="B7991" s="136">
        <v>44268</v>
      </c>
      <c r="C7991" s="137" t="s">
        <v>485</v>
      </c>
      <c r="D7991" s="138">
        <f>VLOOKUP(Pag_Inicio_Corr_mas_casos[[#This Row],[Corregimiento]],Hoja3!$A$2:$D$676,4,0)</f>
        <v>91007</v>
      </c>
      <c r="E7991" s="137">
        <v>4</v>
      </c>
      <c r="H7991" s="243" t="s">
        <v>508</v>
      </c>
    </row>
    <row r="7992" spans="1:8">
      <c r="A7992" s="135">
        <v>44269</v>
      </c>
      <c r="B7992" s="136">
        <v>44268</v>
      </c>
      <c r="C7992" s="137" t="s">
        <v>513</v>
      </c>
      <c r="D7992" s="138">
        <f>VLOOKUP(Pag_Inicio_Corr_mas_casos[[#This Row],[Corregimiento]],Hoja3!$A$2:$D$676,4,0)</f>
        <v>80820</v>
      </c>
      <c r="E7992" s="137">
        <v>4</v>
      </c>
      <c r="H7992" s="243" t="s">
        <v>473</v>
      </c>
    </row>
    <row r="7993" spans="1:8">
      <c r="A7993" s="135">
        <v>44269</v>
      </c>
      <c r="B7993" s="136">
        <v>44268</v>
      </c>
      <c r="C7993" s="137" t="s">
        <v>531</v>
      </c>
      <c r="D7993" s="138">
        <f>VLOOKUP(Pag_Inicio_Corr_mas_casos[[#This Row],[Corregimiento]],Hoja3!$A$2:$D$676,4,0)</f>
        <v>40205</v>
      </c>
      <c r="E7993" s="137">
        <v>4</v>
      </c>
      <c r="H7993" s="243" t="s">
        <v>475</v>
      </c>
    </row>
    <row r="7994" spans="1:8">
      <c r="A7994" s="135">
        <v>44269</v>
      </c>
      <c r="B7994" s="136">
        <v>44268</v>
      </c>
      <c r="C7994" s="137" t="s">
        <v>472</v>
      </c>
      <c r="D7994" s="138">
        <f>VLOOKUP(Pag_Inicio_Corr_mas_casos[[#This Row],[Corregimiento]],Hoja3!$A$2:$D$676,4,0)</f>
        <v>40404</v>
      </c>
      <c r="E7994" s="137">
        <v>4</v>
      </c>
      <c r="H7994" s="243" t="s">
        <v>506</v>
      </c>
    </row>
    <row r="7995" spans="1:8">
      <c r="A7995" s="98">
        <v>44270</v>
      </c>
      <c r="B7995" s="99">
        <v>44269</v>
      </c>
      <c r="C7995" s="100" t="s">
        <v>508</v>
      </c>
      <c r="D7995" s="101">
        <f>VLOOKUP(Pag_Inicio_Corr_mas_casos[[#This Row],[Corregimiento]],Hoja3!$A$2:$D$676,4,0)</f>
        <v>40501</v>
      </c>
      <c r="E7995" s="100">
        <v>10</v>
      </c>
      <c r="H7995" s="243" t="s">
        <v>537</v>
      </c>
    </row>
    <row r="7996" spans="1:8">
      <c r="A7996" s="98">
        <v>44270</v>
      </c>
      <c r="B7996" s="99">
        <v>44269</v>
      </c>
      <c r="C7996" s="100" t="s">
        <v>482</v>
      </c>
      <c r="D7996" s="101">
        <f>VLOOKUP(Pag_Inicio_Corr_mas_casos[[#This Row],[Corregimiento]],Hoja3!$A$2:$D$676,4,0)</f>
        <v>90403</v>
      </c>
      <c r="E7996" s="100">
        <v>9</v>
      </c>
      <c r="H7996" s="243" t="s">
        <v>527</v>
      </c>
    </row>
    <row r="7997" spans="1:8">
      <c r="A7997" s="98">
        <v>44270</v>
      </c>
      <c r="B7997" s="99">
        <v>44269</v>
      </c>
      <c r="C7997" s="100" t="s">
        <v>494</v>
      </c>
      <c r="D7997" s="101">
        <f>VLOOKUP(Pag_Inicio_Corr_mas_casos[[#This Row],[Corregimiento]],Hoja3!$A$2:$D$676,4,0)</f>
        <v>20102</v>
      </c>
      <c r="E7997" s="100">
        <v>8</v>
      </c>
      <c r="H7997" s="243" t="s">
        <v>484</v>
      </c>
    </row>
    <row r="7998" spans="1:8">
      <c r="A7998" s="98">
        <v>44270</v>
      </c>
      <c r="B7998" s="99">
        <v>44269</v>
      </c>
      <c r="C7998" s="100" t="s">
        <v>513</v>
      </c>
      <c r="D7998" s="101">
        <f>VLOOKUP(Pag_Inicio_Corr_mas_casos[[#This Row],[Corregimiento]],Hoja3!$A$2:$D$676,4,0)</f>
        <v>80820</v>
      </c>
      <c r="E7998" s="100">
        <v>6</v>
      </c>
      <c r="H7998" s="243" t="s">
        <v>491</v>
      </c>
    </row>
    <row r="7999" spans="1:8">
      <c r="A7999" s="98">
        <v>44270</v>
      </c>
      <c r="B7999" s="99">
        <v>44269</v>
      </c>
      <c r="C7999" s="100" t="s">
        <v>490</v>
      </c>
      <c r="D7999" s="101">
        <f>VLOOKUP(Pag_Inicio_Corr_mas_casos[[#This Row],[Corregimiento]],Hoja3!$A$2:$D$676,4,0)</f>
        <v>40601</v>
      </c>
      <c r="E7999" s="100">
        <v>6</v>
      </c>
      <c r="H7999" s="243" t="s">
        <v>507</v>
      </c>
    </row>
    <row r="8000" spans="1:8">
      <c r="A8000" s="98">
        <v>44270</v>
      </c>
      <c r="B8000" s="99">
        <v>44269</v>
      </c>
      <c r="C8000" s="100" t="s">
        <v>518</v>
      </c>
      <c r="D8000" s="101">
        <f>VLOOKUP(Pag_Inicio_Corr_mas_casos[[#This Row],[Corregimiento]],Hoja3!$A$2:$D$676,4,0)</f>
        <v>100101</v>
      </c>
      <c r="E8000" s="100">
        <v>6</v>
      </c>
      <c r="H8000" s="243" t="s">
        <v>523</v>
      </c>
    </row>
    <row r="8001" spans="1:8">
      <c r="A8001" s="98">
        <v>44270</v>
      </c>
      <c r="B8001" s="99">
        <v>44269</v>
      </c>
      <c r="C8001" s="100" t="s">
        <v>499</v>
      </c>
      <c r="D8001" s="101">
        <f>VLOOKUP(Pag_Inicio_Corr_mas_casos[[#This Row],[Corregimiento]],Hoja3!$A$2:$D$676,4,0)</f>
        <v>10214</v>
      </c>
      <c r="E8001" s="100">
        <v>6</v>
      </c>
      <c r="H8001" s="243" t="s">
        <v>514</v>
      </c>
    </row>
    <row r="8002" spans="1:8">
      <c r="A8002" s="98">
        <v>44270</v>
      </c>
      <c r="B8002" s="99">
        <v>44269</v>
      </c>
      <c r="C8002" s="100" t="s">
        <v>541</v>
      </c>
      <c r="D8002" s="101">
        <f>VLOOKUP(Pag_Inicio_Corr_mas_casos[[#This Row],[Corregimiento]],Hoja3!$A$2:$D$676,4,0)</f>
        <v>40308</v>
      </c>
      <c r="E8002" s="100">
        <v>6</v>
      </c>
      <c r="H8002" s="218" t="s">
        <v>490</v>
      </c>
    </row>
    <row r="8003" spans="1:8">
      <c r="A8003" s="98">
        <v>44270</v>
      </c>
      <c r="B8003" s="99">
        <v>44269</v>
      </c>
      <c r="C8003" s="100" t="s">
        <v>542</v>
      </c>
      <c r="D8003" s="101">
        <f>VLOOKUP(Pag_Inicio_Corr_mas_casos[[#This Row],[Corregimiento]],Hoja3!$A$2:$D$676,4,0)</f>
        <v>80819</v>
      </c>
      <c r="E8003" s="100">
        <v>5</v>
      </c>
      <c r="H8003" s="218" t="s">
        <v>487</v>
      </c>
    </row>
    <row r="8004" spans="1:8">
      <c r="A8004" s="98">
        <v>44270</v>
      </c>
      <c r="B8004" s="99">
        <v>44269</v>
      </c>
      <c r="C8004" s="100" t="s">
        <v>529</v>
      </c>
      <c r="D8004" s="101">
        <f>VLOOKUP(Pag_Inicio_Corr_mas_casos[[#This Row],[Corregimiento]],Hoja3!$A$2:$D$676,4,0)</f>
        <v>20207</v>
      </c>
      <c r="E8004" s="100">
        <v>5</v>
      </c>
      <c r="H8004" s="218" t="s">
        <v>486</v>
      </c>
    </row>
    <row r="8005" spans="1:8">
      <c r="A8005" s="98">
        <v>44270</v>
      </c>
      <c r="B8005" s="99">
        <v>44269</v>
      </c>
      <c r="C8005" s="100" t="s">
        <v>525</v>
      </c>
      <c r="D8005" s="101">
        <f>VLOOKUP(Pag_Inicio_Corr_mas_casos[[#This Row],[Corregimiento]],Hoja3!$A$2:$D$676,4,0)</f>
        <v>40203</v>
      </c>
      <c r="E8005" s="100">
        <v>5</v>
      </c>
      <c r="H8005" s="218" t="s">
        <v>506</v>
      </c>
    </row>
    <row r="8006" spans="1:8">
      <c r="A8006" s="98">
        <v>44270</v>
      </c>
      <c r="B8006" s="99">
        <v>44269</v>
      </c>
      <c r="C8006" s="100" t="s">
        <v>539</v>
      </c>
      <c r="D8006" s="101">
        <f>VLOOKUP(Pag_Inicio_Corr_mas_casos[[#This Row],[Corregimiento]],Hoja3!$A$2:$D$676,4,0)</f>
        <v>91001</v>
      </c>
      <c r="E8006" s="100">
        <v>4</v>
      </c>
      <c r="H8006" s="218" t="s">
        <v>480</v>
      </c>
    </row>
    <row r="8007" spans="1:8">
      <c r="A8007" s="98">
        <v>44270</v>
      </c>
      <c r="B8007" s="99">
        <v>44269</v>
      </c>
      <c r="C8007" s="100" t="s">
        <v>489</v>
      </c>
      <c r="D8007" s="101">
        <f>VLOOKUP(Pag_Inicio_Corr_mas_casos[[#This Row],[Corregimiento]],Hoja3!$A$2:$D$676,4,0)</f>
        <v>40604</v>
      </c>
      <c r="E8007" s="100">
        <v>4</v>
      </c>
      <c r="H8007" s="218" t="s">
        <v>519</v>
      </c>
    </row>
    <row r="8008" spans="1:8">
      <c r="A8008" s="98">
        <v>44270</v>
      </c>
      <c r="B8008" s="99">
        <v>44269</v>
      </c>
      <c r="C8008" s="100" t="s">
        <v>486</v>
      </c>
      <c r="D8008" s="101">
        <f>VLOOKUP(Pag_Inicio_Corr_mas_casos[[#This Row],[Corregimiento]],Hoja3!$A$2:$D$676,4,0)</f>
        <v>90301</v>
      </c>
      <c r="E8008" s="100">
        <v>4</v>
      </c>
      <c r="H8008" s="218" t="s">
        <v>521</v>
      </c>
    </row>
    <row r="8009" spans="1:8">
      <c r="A8009" s="98">
        <v>44270</v>
      </c>
      <c r="B8009" s="99">
        <v>44269</v>
      </c>
      <c r="C8009" s="100" t="s">
        <v>535</v>
      </c>
      <c r="D8009" s="101">
        <f>VLOOKUP(Pag_Inicio_Corr_mas_casos[[#This Row],[Corregimiento]],Hoja3!$A$2:$D$676,4,0)</f>
        <v>40608</v>
      </c>
      <c r="E8009" s="100">
        <v>4</v>
      </c>
      <c r="H8009" s="218" t="s">
        <v>528</v>
      </c>
    </row>
    <row r="8010" spans="1:8">
      <c r="A8010" s="98">
        <v>44270</v>
      </c>
      <c r="B8010" s="99">
        <v>44269</v>
      </c>
      <c r="C8010" s="100" t="s">
        <v>488</v>
      </c>
      <c r="D8010" s="101">
        <f>VLOOKUP(Pag_Inicio_Corr_mas_casos[[#This Row],[Corregimiento]],Hoja3!$A$2:$D$676,4,0)</f>
        <v>10201</v>
      </c>
      <c r="E8010" s="100">
        <v>4</v>
      </c>
      <c r="H8010" s="218" t="s">
        <v>488</v>
      </c>
    </row>
    <row r="8011" spans="1:8">
      <c r="A8011" s="98">
        <v>44270</v>
      </c>
      <c r="B8011" s="99">
        <v>44269</v>
      </c>
      <c r="C8011" s="100" t="s">
        <v>515</v>
      </c>
      <c r="D8011" s="101">
        <f>VLOOKUP(Pag_Inicio_Corr_mas_casos[[#This Row],[Corregimiento]],Hoja3!$A$2:$D$676,4,0)</f>
        <v>91008</v>
      </c>
      <c r="E8011" s="100">
        <v>4</v>
      </c>
      <c r="H8011" s="218" t="s">
        <v>503</v>
      </c>
    </row>
    <row r="8012" spans="1:8">
      <c r="A8012" s="98">
        <v>44270</v>
      </c>
      <c r="B8012" s="99">
        <v>44269</v>
      </c>
      <c r="C8012" s="100" t="s">
        <v>501</v>
      </c>
      <c r="D8012" s="101">
        <f>VLOOKUP(Pag_Inicio_Corr_mas_casos[[#This Row],[Corregimiento]],Hoja3!$A$2:$D$676,4,0)</f>
        <v>10215</v>
      </c>
      <c r="E8012" s="100">
        <v>4</v>
      </c>
      <c r="H8012" s="218" t="s">
        <v>495</v>
      </c>
    </row>
    <row r="8013" spans="1:8">
      <c r="A8013" s="98">
        <v>44270</v>
      </c>
      <c r="B8013" s="99">
        <v>44269</v>
      </c>
      <c r="C8013" s="100" t="s">
        <v>540</v>
      </c>
      <c r="D8013" s="101">
        <f>VLOOKUP(Pag_Inicio_Corr_mas_casos[[#This Row],[Corregimiento]],Hoja3!$A$2:$D$676,4,0)</f>
        <v>91101</v>
      </c>
      <c r="E8013" s="100">
        <v>3</v>
      </c>
      <c r="H8013" s="218" t="s">
        <v>532</v>
      </c>
    </row>
    <row r="8014" spans="1:8">
      <c r="A8014" s="98">
        <v>44270</v>
      </c>
      <c r="B8014" s="99">
        <v>44269</v>
      </c>
      <c r="C8014" s="100" t="s">
        <v>495</v>
      </c>
      <c r="D8014" s="101">
        <f>VLOOKUP(Pag_Inicio_Corr_mas_casos[[#This Row],[Corregimiento]],Hoja3!$A$2:$D$676,4,0)</f>
        <v>10206</v>
      </c>
      <c r="E8014" s="100">
        <v>3</v>
      </c>
      <c r="H8014" s="218" t="s">
        <v>500</v>
      </c>
    </row>
    <row r="8015" spans="1:8">
      <c r="A8015" s="121">
        <v>44271</v>
      </c>
      <c r="B8015" s="122">
        <v>44270</v>
      </c>
      <c r="C8015" s="123" t="s">
        <v>979</v>
      </c>
      <c r="D8015" s="143">
        <f>VLOOKUP(Pag_Inicio_Corr_mas_casos[[#This Row],[Corregimiento]],Hoja3!$A$2:$D$676,4,0)</f>
        <v>30103</v>
      </c>
      <c r="E8015" s="123">
        <v>20</v>
      </c>
      <c r="H8015" s="218" t="s">
        <v>470</v>
      </c>
    </row>
    <row r="8016" spans="1:8">
      <c r="A8016" s="121">
        <v>44271</v>
      </c>
      <c r="B8016" s="122">
        <v>44270</v>
      </c>
      <c r="C8016" s="123" t="s">
        <v>490</v>
      </c>
      <c r="D8016" s="143">
        <f>VLOOKUP(Pag_Inicio_Corr_mas_casos[[#This Row],[Corregimiento]],Hoja3!$A$2:$D$676,4,0)</f>
        <v>40601</v>
      </c>
      <c r="E8016" s="123">
        <v>13</v>
      </c>
      <c r="H8016" s="218" t="s">
        <v>481</v>
      </c>
    </row>
    <row r="8017" spans="1:8">
      <c r="A8017" s="121">
        <v>44271</v>
      </c>
      <c r="B8017" s="122">
        <v>44270</v>
      </c>
      <c r="C8017" s="123" t="s">
        <v>488</v>
      </c>
      <c r="D8017" s="143">
        <f>VLOOKUP(Pag_Inicio_Corr_mas_casos[[#This Row],[Corregimiento]],Hoja3!$A$2:$D$676,4,0)</f>
        <v>10201</v>
      </c>
      <c r="E8017" s="123">
        <v>11</v>
      </c>
      <c r="H8017" s="218" t="s">
        <v>530</v>
      </c>
    </row>
    <row r="8018" spans="1:8">
      <c r="A8018" s="121">
        <v>44271</v>
      </c>
      <c r="B8018" s="122">
        <v>44270</v>
      </c>
      <c r="C8018" s="123" t="s">
        <v>492</v>
      </c>
      <c r="D8018" s="143">
        <f>VLOOKUP(Pag_Inicio_Corr_mas_casos[[#This Row],[Corregimiento]],Hoja3!$A$2:$D$676,4,0)</f>
        <v>40612</v>
      </c>
      <c r="E8018" s="123">
        <v>11</v>
      </c>
      <c r="H8018" s="218" t="s">
        <v>539</v>
      </c>
    </row>
    <row r="8019" spans="1:8">
      <c r="A8019" s="121">
        <v>44271</v>
      </c>
      <c r="B8019" s="122">
        <v>44270</v>
      </c>
      <c r="C8019" s="123" t="s">
        <v>531</v>
      </c>
      <c r="D8019" s="143">
        <f>VLOOKUP(Pag_Inicio_Corr_mas_casos[[#This Row],[Corregimiento]],Hoja3!$A$2:$D$676,4,0)</f>
        <v>40205</v>
      </c>
      <c r="E8019" s="123">
        <v>10</v>
      </c>
      <c r="H8019" s="218" t="s">
        <v>517</v>
      </c>
    </row>
    <row r="8020" spans="1:8">
      <c r="A8020" s="121">
        <v>44271</v>
      </c>
      <c r="B8020" s="122">
        <v>44270</v>
      </c>
      <c r="C8020" s="123" t="s">
        <v>523</v>
      </c>
      <c r="D8020" s="143">
        <f>VLOOKUP(Pag_Inicio_Corr_mas_casos[[#This Row],[Corregimiento]],Hoja3!$A$2:$D$676,4,0)</f>
        <v>130716</v>
      </c>
      <c r="E8020" s="123">
        <v>10</v>
      </c>
      <c r="H8020" s="218" t="s">
        <v>507</v>
      </c>
    </row>
    <row r="8021" spans="1:8">
      <c r="A8021" s="121">
        <v>44271</v>
      </c>
      <c r="B8021" s="122">
        <v>44270</v>
      </c>
      <c r="C8021" s="123" t="s">
        <v>539</v>
      </c>
      <c r="D8021" s="143">
        <f>VLOOKUP(Pag_Inicio_Corr_mas_casos[[#This Row],[Corregimiento]],Hoja3!$A$2:$D$676,4,0)</f>
        <v>91001</v>
      </c>
      <c r="E8021" s="123">
        <v>10</v>
      </c>
      <c r="H8021" s="218" t="s">
        <v>502</v>
      </c>
    </row>
    <row r="8022" spans="1:8">
      <c r="A8022" s="121">
        <v>44271</v>
      </c>
      <c r="B8022" s="122">
        <v>44270</v>
      </c>
      <c r="C8022" s="123" t="s">
        <v>1033</v>
      </c>
      <c r="D8022" s="143">
        <f>VLOOKUP(Pag_Inicio_Corr_mas_casos[[#This Row],[Corregimiento]],Hoja3!$A$2:$D$676,4,0)</f>
        <v>90201</v>
      </c>
      <c r="E8022" s="123">
        <v>8</v>
      </c>
      <c r="H8022" s="244" t="s">
        <v>490</v>
      </c>
    </row>
    <row r="8023" spans="1:8">
      <c r="A8023" s="121">
        <v>44271</v>
      </c>
      <c r="B8023" s="122">
        <v>44270</v>
      </c>
      <c r="C8023" s="123" t="s">
        <v>508</v>
      </c>
      <c r="D8023" s="143">
        <f>VLOOKUP(Pag_Inicio_Corr_mas_casos[[#This Row],[Corregimiento]],Hoja3!$A$2:$D$676,4,0)</f>
        <v>40501</v>
      </c>
      <c r="E8023" s="123">
        <v>8</v>
      </c>
      <c r="H8023" s="244" t="s">
        <v>486</v>
      </c>
    </row>
    <row r="8024" spans="1:8">
      <c r="A8024" s="121">
        <v>44271</v>
      </c>
      <c r="B8024" s="122">
        <v>44270</v>
      </c>
      <c r="C8024" s="123" t="s">
        <v>491</v>
      </c>
      <c r="D8024" s="143">
        <f>VLOOKUP(Pag_Inicio_Corr_mas_casos[[#This Row],[Corregimiento]],Hoja3!$A$2:$D$676,4,0)</f>
        <v>40611</v>
      </c>
      <c r="E8024" s="123">
        <v>7</v>
      </c>
      <c r="H8024" s="244" t="s">
        <v>508</v>
      </c>
    </row>
    <row r="8025" spans="1:8">
      <c r="A8025" s="121">
        <v>44271</v>
      </c>
      <c r="B8025" s="122">
        <v>44270</v>
      </c>
      <c r="C8025" s="123" t="s">
        <v>831</v>
      </c>
      <c r="D8025" s="143">
        <f>VLOOKUP(Pag_Inicio_Corr_mas_casos[[#This Row],[Corregimiento]],Hoja3!$A$2:$D$676,4,0)</f>
        <v>20606</v>
      </c>
      <c r="E8025" s="123">
        <v>7</v>
      </c>
      <c r="H8025" s="244" t="s">
        <v>498</v>
      </c>
    </row>
    <row r="8026" spans="1:8">
      <c r="A8026" s="121">
        <v>44271</v>
      </c>
      <c r="B8026" s="122">
        <v>44270</v>
      </c>
      <c r="C8026" s="123" t="s">
        <v>811</v>
      </c>
      <c r="D8026" s="143">
        <f>VLOOKUP(Pag_Inicio_Corr_mas_casos[[#This Row],[Corregimiento]],Hoja3!$A$2:$D$676,4,0)</f>
        <v>130708</v>
      </c>
      <c r="E8026" s="123">
        <v>7</v>
      </c>
      <c r="H8026" s="244" t="s">
        <v>530</v>
      </c>
    </row>
    <row r="8027" spans="1:8">
      <c r="A8027" s="121">
        <v>44271</v>
      </c>
      <c r="B8027" s="122">
        <v>44270</v>
      </c>
      <c r="C8027" s="123" t="s">
        <v>527</v>
      </c>
      <c r="D8027" s="143">
        <f>VLOOKUP(Pag_Inicio_Corr_mas_casos[[#This Row],[Corregimiento]],Hoja3!$A$2:$D$676,4,0)</f>
        <v>130717</v>
      </c>
      <c r="E8027" s="123">
        <v>6</v>
      </c>
      <c r="H8027" s="244" t="s">
        <v>531</v>
      </c>
    </row>
    <row r="8028" spans="1:8">
      <c r="A8028" s="121">
        <v>44271</v>
      </c>
      <c r="B8028" s="122">
        <v>44270</v>
      </c>
      <c r="C8028" s="123" t="s">
        <v>868</v>
      </c>
      <c r="D8028" s="143">
        <f>VLOOKUP(Pag_Inicio_Corr_mas_casos[[#This Row],[Corregimiento]],Hoja3!$A$2:$D$676,4,0)</f>
        <v>81001</v>
      </c>
      <c r="E8028" s="123">
        <v>6</v>
      </c>
      <c r="H8028" s="244" t="s">
        <v>512</v>
      </c>
    </row>
    <row r="8029" spans="1:8">
      <c r="A8029" s="121">
        <v>44271</v>
      </c>
      <c r="B8029" s="122">
        <v>44270</v>
      </c>
      <c r="C8029" s="123" t="s">
        <v>947</v>
      </c>
      <c r="D8029" s="143">
        <f>VLOOKUP(Pag_Inicio_Corr_mas_casos[[#This Row],[Corregimiento]],Hoja3!$A$2:$D$676,4,0)</f>
        <v>90105</v>
      </c>
      <c r="E8029" s="123">
        <v>6</v>
      </c>
      <c r="H8029" s="244" t="s">
        <v>543</v>
      </c>
    </row>
    <row r="8030" spans="1:8">
      <c r="A8030" s="121">
        <v>44271</v>
      </c>
      <c r="B8030" s="122">
        <v>44270</v>
      </c>
      <c r="C8030" s="123" t="s">
        <v>522</v>
      </c>
      <c r="D8030" s="143">
        <f>VLOOKUP(Pag_Inicio_Corr_mas_casos[[#This Row],[Corregimiento]],Hoja3!$A$2:$D$676,4,0)</f>
        <v>20601</v>
      </c>
      <c r="E8030" s="123">
        <v>6</v>
      </c>
      <c r="H8030" s="244" t="s">
        <v>521</v>
      </c>
    </row>
    <row r="8031" spans="1:8">
      <c r="A8031" s="121">
        <v>44271</v>
      </c>
      <c r="B8031" s="122">
        <v>44270</v>
      </c>
      <c r="C8031" s="123" t="s">
        <v>486</v>
      </c>
      <c r="D8031" s="143">
        <f>VLOOKUP(Pag_Inicio_Corr_mas_casos[[#This Row],[Corregimiento]],Hoja3!$A$2:$D$676,4,0)</f>
        <v>90301</v>
      </c>
      <c r="E8031" s="123">
        <v>6</v>
      </c>
      <c r="H8031" s="244" t="s">
        <v>540</v>
      </c>
    </row>
    <row r="8032" spans="1:8">
      <c r="A8032" s="121">
        <v>44271</v>
      </c>
      <c r="B8032" s="122">
        <v>44270</v>
      </c>
      <c r="C8032" s="123" t="s">
        <v>495</v>
      </c>
      <c r="D8032" s="143">
        <f>VLOOKUP(Pag_Inicio_Corr_mas_casos[[#This Row],[Corregimiento]],Hoja3!$A$2:$D$676,4,0)</f>
        <v>10206</v>
      </c>
      <c r="E8032" s="123">
        <v>6</v>
      </c>
      <c r="H8032" s="244" t="s">
        <v>539</v>
      </c>
    </row>
    <row r="8033" spans="1:8">
      <c r="A8033" s="121">
        <v>44271</v>
      </c>
      <c r="B8033" s="122">
        <v>44270</v>
      </c>
      <c r="C8033" s="123" t="s">
        <v>526</v>
      </c>
      <c r="D8033" s="143">
        <f>VLOOKUP(Pag_Inicio_Corr_mas_casos[[#This Row],[Corregimiento]],Hoja3!$A$2:$D$676,4,0)</f>
        <v>40201</v>
      </c>
      <c r="E8033" s="123">
        <v>5</v>
      </c>
      <c r="H8033" s="244" t="s">
        <v>483</v>
      </c>
    </row>
    <row r="8034" spans="1:8">
      <c r="A8034" s="121">
        <v>44271</v>
      </c>
      <c r="B8034" s="122">
        <v>44270</v>
      </c>
      <c r="C8034" s="123" t="s">
        <v>537</v>
      </c>
      <c r="D8034" s="143">
        <f>VLOOKUP(Pag_Inicio_Corr_mas_casos[[#This Row],[Corregimiento]],Hoja3!$A$2:$D$676,4,0)</f>
        <v>80809</v>
      </c>
      <c r="E8034" s="123">
        <v>5</v>
      </c>
      <c r="H8034" s="244" t="s">
        <v>520</v>
      </c>
    </row>
    <row r="8035" spans="1:8">
      <c r="A8035" s="86">
        <v>44272</v>
      </c>
      <c r="B8035" s="87">
        <v>44271</v>
      </c>
      <c r="C8035" s="88" t="s">
        <v>764</v>
      </c>
      <c r="D8035" s="89">
        <f>VLOOKUP(Pag_Inicio_Corr_mas_casos[[#This Row],[Corregimiento]],Hoja3!$A$2:$D$676,4,0)</f>
        <v>91001</v>
      </c>
      <c r="E8035" s="88">
        <v>28</v>
      </c>
      <c r="H8035" s="244" t="s">
        <v>536</v>
      </c>
    </row>
    <row r="8036" spans="1:8">
      <c r="A8036" s="86">
        <v>44272</v>
      </c>
      <c r="B8036" s="87">
        <v>44271</v>
      </c>
      <c r="C8036" s="88" t="s">
        <v>488</v>
      </c>
      <c r="D8036" s="89">
        <f>VLOOKUP(Pag_Inicio_Corr_mas_casos[[#This Row],[Corregimiento]],Hoja3!$A$2:$D$676,4,0)</f>
        <v>10201</v>
      </c>
      <c r="E8036" s="88">
        <v>24</v>
      </c>
      <c r="H8036" s="244" t="s">
        <v>492</v>
      </c>
    </row>
    <row r="8037" spans="1:8">
      <c r="A8037" s="86">
        <v>44272</v>
      </c>
      <c r="B8037" s="87">
        <v>44271</v>
      </c>
      <c r="C8037" s="88" t="s">
        <v>514</v>
      </c>
      <c r="D8037" s="89">
        <f>VLOOKUP(Pag_Inicio_Corr_mas_casos[[#This Row],[Corregimiento]],Hoja3!$A$2:$D$676,4,0)</f>
        <v>10207</v>
      </c>
      <c r="E8037" s="88">
        <v>14</v>
      </c>
      <c r="H8037" s="244" t="s">
        <v>537</v>
      </c>
    </row>
    <row r="8038" spans="1:8">
      <c r="A8038" s="86">
        <v>44272</v>
      </c>
      <c r="B8038" s="87">
        <v>44271</v>
      </c>
      <c r="C8038" s="88" t="s">
        <v>491</v>
      </c>
      <c r="D8038" s="89">
        <f>VLOOKUP(Pag_Inicio_Corr_mas_casos[[#This Row],[Corregimiento]],Hoja3!$A$2:$D$676,4,0)</f>
        <v>40611</v>
      </c>
      <c r="E8038" s="88">
        <v>12</v>
      </c>
      <c r="H8038" s="244" t="s">
        <v>495</v>
      </c>
    </row>
    <row r="8039" spans="1:8">
      <c r="A8039" s="86">
        <v>44272</v>
      </c>
      <c r="B8039" s="87">
        <v>44271</v>
      </c>
      <c r="C8039" s="88" t="s">
        <v>490</v>
      </c>
      <c r="D8039" s="89">
        <f>VLOOKUP(Pag_Inicio_Corr_mas_casos[[#This Row],[Corregimiento]],Hoja3!$A$2:$D$676,4,0)</f>
        <v>40601</v>
      </c>
      <c r="E8039" s="88">
        <v>12</v>
      </c>
      <c r="H8039" s="244" t="s">
        <v>515</v>
      </c>
    </row>
    <row r="8040" spans="1:8">
      <c r="A8040" s="86">
        <v>44272</v>
      </c>
      <c r="B8040" s="87">
        <v>44271</v>
      </c>
      <c r="C8040" s="88" t="s">
        <v>537</v>
      </c>
      <c r="D8040" s="89">
        <f>VLOOKUP(Pag_Inicio_Corr_mas_casos[[#This Row],[Corregimiento]],Hoja3!$A$2:$D$676,4,0)</f>
        <v>80809</v>
      </c>
      <c r="E8040" s="88">
        <v>11</v>
      </c>
      <c r="H8040" s="244" t="s">
        <v>476</v>
      </c>
    </row>
    <row r="8041" spans="1:8">
      <c r="A8041" s="86">
        <v>44272</v>
      </c>
      <c r="B8041" s="87">
        <v>44271</v>
      </c>
      <c r="C8041" s="88" t="s">
        <v>507</v>
      </c>
      <c r="D8041" s="89">
        <f>VLOOKUP(Pag_Inicio_Corr_mas_casos[[#This Row],[Corregimiento]],Hoja3!$A$2:$D$676,4,0)</f>
        <v>80812</v>
      </c>
      <c r="E8041" s="88">
        <v>11</v>
      </c>
      <c r="H8041" s="244" t="s">
        <v>480</v>
      </c>
    </row>
    <row r="8042" spans="1:8">
      <c r="A8042" s="86">
        <v>44272</v>
      </c>
      <c r="B8042" s="87">
        <v>44271</v>
      </c>
      <c r="C8042" s="88" t="s">
        <v>470</v>
      </c>
      <c r="D8042" s="89">
        <f>VLOOKUP(Pag_Inicio_Corr_mas_casos[[#This Row],[Corregimiento]],Hoja3!$A$2:$D$676,4,0)</f>
        <v>80821</v>
      </c>
      <c r="E8042" s="88">
        <v>10</v>
      </c>
      <c r="H8042" s="245" t="s">
        <v>538</v>
      </c>
    </row>
    <row r="8043" spans="1:8">
      <c r="A8043" s="86">
        <v>44272</v>
      </c>
      <c r="B8043" s="87">
        <v>44271</v>
      </c>
      <c r="C8043" s="88" t="s">
        <v>522</v>
      </c>
      <c r="D8043" s="89">
        <f>VLOOKUP(Pag_Inicio_Corr_mas_casos[[#This Row],[Corregimiento]],Hoja3!$A$2:$D$676,4,0)</f>
        <v>20601</v>
      </c>
      <c r="E8043" s="88">
        <v>9</v>
      </c>
      <c r="H8043" s="245" t="s">
        <v>539</v>
      </c>
    </row>
    <row r="8044" spans="1:8">
      <c r="A8044" s="86">
        <v>44272</v>
      </c>
      <c r="B8044" s="87">
        <v>44271</v>
      </c>
      <c r="C8044" s="88" t="s">
        <v>530</v>
      </c>
      <c r="D8044" s="89">
        <f>VLOOKUP(Pag_Inicio_Corr_mas_casos[[#This Row],[Corregimiento]],Hoja3!$A$2:$D$676,4,0)</f>
        <v>41001</v>
      </c>
      <c r="E8044" s="88">
        <v>9</v>
      </c>
      <c r="H8044" s="245" t="s">
        <v>490</v>
      </c>
    </row>
    <row r="8045" spans="1:8">
      <c r="A8045" s="86">
        <v>44272</v>
      </c>
      <c r="B8045" s="87">
        <v>44271</v>
      </c>
      <c r="C8045" s="88" t="s">
        <v>542</v>
      </c>
      <c r="D8045" s="89">
        <f>VLOOKUP(Pag_Inicio_Corr_mas_casos[[#This Row],[Corregimiento]],Hoja3!$A$2:$D$676,4,0)</f>
        <v>80819</v>
      </c>
      <c r="E8045" s="88">
        <v>9</v>
      </c>
      <c r="H8045" s="245" t="s">
        <v>484</v>
      </c>
    </row>
    <row r="8046" spans="1:8">
      <c r="A8046" s="86">
        <v>44272</v>
      </c>
      <c r="B8046" s="87">
        <v>44271</v>
      </c>
      <c r="C8046" s="88" t="s">
        <v>1034</v>
      </c>
      <c r="D8046" s="89">
        <f>VLOOKUP(Pag_Inicio_Corr_mas_casos[[#This Row],[Corregimiento]],Hoja3!$A$2:$D$676,4,0)</f>
        <v>60202</v>
      </c>
      <c r="E8046" s="88">
        <v>8</v>
      </c>
      <c r="H8046" s="245" t="s">
        <v>491</v>
      </c>
    </row>
    <row r="8047" spans="1:8">
      <c r="A8047" s="86">
        <v>44272</v>
      </c>
      <c r="B8047" s="87">
        <v>44271</v>
      </c>
      <c r="C8047" s="88" t="s">
        <v>486</v>
      </c>
      <c r="D8047" s="89">
        <f>VLOOKUP(Pag_Inicio_Corr_mas_casos[[#This Row],[Corregimiento]],Hoja3!$A$2:$D$676,4,0)</f>
        <v>90301</v>
      </c>
      <c r="E8047" s="88">
        <v>8</v>
      </c>
      <c r="H8047" s="245" t="s">
        <v>531</v>
      </c>
    </row>
    <row r="8048" spans="1:8">
      <c r="A8048" s="86">
        <v>44272</v>
      </c>
      <c r="B8048" s="87">
        <v>44271</v>
      </c>
      <c r="C8048" s="88" t="s">
        <v>495</v>
      </c>
      <c r="D8048" s="89">
        <f>VLOOKUP(Pag_Inicio_Corr_mas_casos[[#This Row],[Corregimiento]],Hoja3!$A$2:$D$676,4,0)</f>
        <v>10206</v>
      </c>
      <c r="E8048" s="88">
        <v>7</v>
      </c>
      <c r="H8048" s="245" t="s">
        <v>515</v>
      </c>
    </row>
    <row r="8049" spans="1:8">
      <c r="A8049" s="86">
        <v>44272</v>
      </c>
      <c r="B8049" s="87">
        <v>44271</v>
      </c>
      <c r="C8049" s="88" t="s">
        <v>512</v>
      </c>
      <c r="D8049" s="89">
        <f>VLOOKUP(Pag_Inicio_Corr_mas_casos[[#This Row],[Corregimiento]],Hoja3!$A$2:$D$676,4,0)</f>
        <v>40606</v>
      </c>
      <c r="E8049" s="88">
        <v>7</v>
      </c>
      <c r="H8049" s="245" t="s">
        <v>493</v>
      </c>
    </row>
    <row r="8050" spans="1:8">
      <c r="A8050" s="86">
        <v>44272</v>
      </c>
      <c r="B8050" s="87">
        <v>44271</v>
      </c>
      <c r="C8050" s="88" t="s">
        <v>540</v>
      </c>
      <c r="D8050" s="89">
        <f>VLOOKUP(Pag_Inicio_Corr_mas_casos[[#This Row],[Corregimiento]],Hoja3!$A$2:$D$676,4,0)</f>
        <v>91101</v>
      </c>
      <c r="E8050" s="88">
        <v>7</v>
      </c>
      <c r="H8050" s="245" t="s">
        <v>488</v>
      </c>
    </row>
    <row r="8051" spans="1:8">
      <c r="A8051" s="86">
        <v>44272</v>
      </c>
      <c r="B8051" s="87">
        <v>44271</v>
      </c>
      <c r="C8051" s="88" t="s">
        <v>480</v>
      </c>
      <c r="D8051" s="89">
        <f>VLOOKUP(Pag_Inicio_Corr_mas_casos[[#This Row],[Corregimiento]],Hoja3!$A$2:$D$676,4,0)</f>
        <v>10101</v>
      </c>
      <c r="E8051" s="88">
        <v>7</v>
      </c>
      <c r="H8051" s="245" t="s">
        <v>508</v>
      </c>
    </row>
    <row r="8052" spans="1:8">
      <c r="A8052" s="86">
        <v>44272</v>
      </c>
      <c r="B8052" s="87">
        <v>44271</v>
      </c>
      <c r="C8052" s="88" t="s">
        <v>506</v>
      </c>
      <c r="D8052" s="89">
        <f>VLOOKUP(Pag_Inicio_Corr_mas_casos[[#This Row],[Corregimiento]],Hoja3!$A$2:$D$676,4,0)</f>
        <v>130102</v>
      </c>
      <c r="E8052" s="88">
        <v>7</v>
      </c>
      <c r="H8052" s="245" t="s">
        <v>512</v>
      </c>
    </row>
    <row r="8053" spans="1:8">
      <c r="A8053" s="86">
        <v>44272</v>
      </c>
      <c r="B8053" s="87">
        <v>44271</v>
      </c>
      <c r="C8053" s="88" t="s">
        <v>531</v>
      </c>
      <c r="D8053" s="89">
        <f>VLOOKUP(Pag_Inicio_Corr_mas_casos[[#This Row],[Corregimiento]],Hoja3!$A$2:$D$676,4,0)</f>
        <v>40205</v>
      </c>
      <c r="E8053" s="88">
        <v>6</v>
      </c>
      <c r="H8053" s="245" t="s">
        <v>534</v>
      </c>
    </row>
    <row r="8054" spans="1:8">
      <c r="A8054" s="86">
        <v>44272</v>
      </c>
      <c r="B8054" s="87">
        <v>44271</v>
      </c>
      <c r="C8054" s="88" t="s">
        <v>906</v>
      </c>
      <c r="D8054" s="89">
        <f>VLOOKUP(Pag_Inicio_Corr_mas_casos[[#This Row],[Corregimiento]],Hoja3!$A$2:$D$676,4,0)</f>
        <v>91011</v>
      </c>
      <c r="E8054" s="88">
        <v>6</v>
      </c>
      <c r="H8054" s="245" t="s">
        <v>480</v>
      </c>
    </row>
    <row r="8055" spans="1:8">
      <c r="H8055" s="245" t="s">
        <v>511</v>
      </c>
    </row>
    <row r="8056" spans="1:8">
      <c r="H8056" s="245" t="s">
        <v>525</v>
      </c>
    </row>
    <row r="8057" spans="1:8">
      <c r="H8057" s="245" t="s">
        <v>537</v>
      </c>
    </row>
    <row r="8058" spans="1:8">
      <c r="H8058" s="245" t="s">
        <v>500</v>
      </c>
    </row>
    <row r="8059" spans="1:8">
      <c r="H8059" s="245" t="s">
        <v>543</v>
      </c>
    </row>
    <row r="8060" spans="1:8">
      <c r="H8060" s="245" t="s">
        <v>474</v>
      </c>
    </row>
    <row r="8061" spans="1:8">
      <c r="H8061" s="245" t="s">
        <v>479</v>
      </c>
    </row>
    <row r="8062" spans="1:8">
      <c r="H8062" s="216" t="s">
        <v>486</v>
      </c>
    </row>
    <row r="8063" spans="1:8">
      <c r="H8063" s="216" t="s">
        <v>488</v>
      </c>
    </row>
    <row r="8064" spans="1:8">
      <c r="H8064" s="216" t="s">
        <v>495</v>
      </c>
    </row>
    <row r="8065" spans="8:8">
      <c r="H8065" s="216" t="s">
        <v>516</v>
      </c>
    </row>
    <row r="8066" spans="8:8">
      <c r="H8066" s="216" t="s">
        <v>490</v>
      </c>
    </row>
    <row r="8067" spans="8:8">
      <c r="H8067" s="216" t="s">
        <v>509</v>
      </c>
    </row>
    <row r="8068" spans="8:8">
      <c r="H8068" s="216" t="s">
        <v>508</v>
      </c>
    </row>
    <row r="8069" spans="8:8">
      <c r="H8069" s="216" t="s">
        <v>531</v>
      </c>
    </row>
    <row r="8070" spans="8:8">
      <c r="H8070" s="216" t="s">
        <v>478</v>
      </c>
    </row>
    <row r="8071" spans="8:8">
      <c r="H8071" s="216" t="s">
        <v>543</v>
      </c>
    </row>
    <row r="8072" spans="8:8">
      <c r="H8072" s="216" t="s">
        <v>533</v>
      </c>
    </row>
    <row r="8073" spans="8:8">
      <c r="H8073" s="216" t="s">
        <v>537</v>
      </c>
    </row>
    <row r="8074" spans="8:8">
      <c r="H8074" s="216" t="s">
        <v>534</v>
      </c>
    </row>
    <row r="8075" spans="8:8">
      <c r="H8075" s="216" t="s">
        <v>491</v>
      </c>
    </row>
    <row r="8076" spans="8:8">
      <c r="H8076" s="216" t="s">
        <v>480</v>
      </c>
    </row>
    <row r="8077" spans="8:8">
      <c r="H8077" s="216" t="s">
        <v>521</v>
      </c>
    </row>
    <row r="8078" spans="8:8">
      <c r="H8078" s="216" t="s">
        <v>524</v>
      </c>
    </row>
    <row r="8079" spans="8:8">
      <c r="H8079" s="216" t="s">
        <v>526</v>
      </c>
    </row>
    <row r="8080" spans="8:8">
      <c r="H8080" s="216" t="s">
        <v>515</v>
      </c>
    </row>
    <row r="8081" spans="8:8">
      <c r="H8081" s="216" t="s">
        <v>502</v>
      </c>
    </row>
    <row r="8082" spans="8:8">
      <c r="H8082" s="243" t="s">
        <v>490</v>
      </c>
    </row>
    <row r="8083" spans="8:8">
      <c r="H8083" s="243" t="s">
        <v>488</v>
      </c>
    </row>
    <row r="8084" spans="8:8">
      <c r="H8084" s="243" t="s">
        <v>495</v>
      </c>
    </row>
    <row r="8085" spans="8:8">
      <c r="H8085" s="243" t="s">
        <v>527</v>
      </c>
    </row>
    <row r="8086" spans="8:8">
      <c r="H8086" s="243" t="s">
        <v>540</v>
      </c>
    </row>
    <row r="8087" spans="8:8">
      <c r="H8087" s="243" t="s">
        <v>505</v>
      </c>
    </row>
    <row r="8088" spans="8:8">
      <c r="H8088" s="243" t="s">
        <v>480</v>
      </c>
    </row>
    <row r="8089" spans="8:8">
      <c r="H8089" s="243" t="s">
        <v>510</v>
      </c>
    </row>
    <row r="8090" spans="8:8">
      <c r="H8090" s="243" t="s">
        <v>504</v>
      </c>
    </row>
    <row r="8091" spans="8:8">
      <c r="H8091" s="243" t="s">
        <v>539</v>
      </c>
    </row>
    <row r="8092" spans="8:8">
      <c r="H8092" s="243" t="s">
        <v>491</v>
      </c>
    </row>
    <row r="8093" spans="8:8">
      <c r="H8093" s="243" t="s">
        <v>473</v>
      </c>
    </row>
    <row r="8094" spans="8:8">
      <c r="H8094" s="243" t="s">
        <v>497</v>
      </c>
    </row>
    <row r="8095" spans="8:8">
      <c r="H8095" s="243" t="s">
        <v>522</v>
      </c>
    </row>
    <row r="8096" spans="8:8">
      <c r="H8096" s="243" t="s">
        <v>512</v>
      </c>
    </row>
    <row r="8097" spans="8:8">
      <c r="H8097" s="243" t="s">
        <v>492</v>
      </c>
    </row>
    <row r="8098" spans="8:8">
      <c r="H8098" s="243" t="s">
        <v>485</v>
      </c>
    </row>
    <row r="8099" spans="8:8">
      <c r="H8099" s="243" t="s">
        <v>513</v>
      </c>
    </row>
    <row r="8100" spans="8:8">
      <c r="H8100" s="243" t="s">
        <v>531</v>
      </c>
    </row>
    <row r="8101" spans="8:8">
      <c r="H8101" s="243" t="s">
        <v>472</v>
      </c>
    </row>
    <row r="8102" spans="8:8">
      <c r="H8102" s="218" t="s">
        <v>508</v>
      </c>
    </row>
    <row r="8103" spans="8:8">
      <c r="H8103" s="218" t="s">
        <v>482</v>
      </c>
    </row>
    <row r="8104" spans="8:8">
      <c r="H8104" s="218" t="s">
        <v>494</v>
      </c>
    </row>
    <row r="8105" spans="8:8">
      <c r="H8105" s="218" t="s">
        <v>513</v>
      </c>
    </row>
    <row r="8106" spans="8:8">
      <c r="H8106" s="218" t="s">
        <v>490</v>
      </c>
    </row>
    <row r="8107" spans="8:8">
      <c r="H8107" s="218" t="s">
        <v>518</v>
      </c>
    </row>
    <row r="8108" spans="8:8">
      <c r="H8108" s="218" t="s">
        <v>499</v>
      </c>
    </row>
    <row r="8109" spans="8:8">
      <c r="H8109" s="218" t="s">
        <v>541</v>
      </c>
    </row>
    <row r="8110" spans="8:8">
      <c r="H8110" s="218" t="s">
        <v>542</v>
      </c>
    </row>
    <row r="8111" spans="8:8">
      <c r="H8111" s="218" t="s">
        <v>529</v>
      </c>
    </row>
    <row r="8112" spans="8:8">
      <c r="H8112" s="218" t="s">
        <v>525</v>
      </c>
    </row>
    <row r="8113" spans="8:8">
      <c r="H8113" s="218" t="s">
        <v>539</v>
      </c>
    </row>
    <row r="8114" spans="8:8">
      <c r="H8114" s="218" t="s">
        <v>489</v>
      </c>
    </row>
    <row r="8115" spans="8:8">
      <c r="H8115" s="218" t="s">
        <v>486</v>
      </c>
    </row>
    <row r="8116" spans="8:8">
      <c r="H8116" s="218" t="s">
        <v>535</v>
      </c>
    </row>
    <row r="8117" spans="8:8">
      <c r="H8117" s="218" t="s">
        <v>488</v>
      </c>
    </row>
    <row r="8118" spans="8:8">
      <c r="H8118" s="218" t="s">
        <v>515</v>
      </c>
    </row>
    <row r="8119" spans="8:8">
      <c r="H8119" s="218" t="s">
        <v>501</v>
      </c>
    </row>
    <row r="8120" spans="8:8">
      <c r="H8120" s="218" t="s">
        <v>540</v>
      </c>
    </row>
    <row r="8121" spans="8:8">
      <c r="H8121" s="180" t="s">
        <v>495</v>
      </c>
    </row>
  </sheetData>
  <pageMargins left="0.7" right="0.7" top="0.75" bottom="0.75" header="0.3" footer="0.3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50" workbookViewId="0">
      <selection activeCell="A63" sqref="A63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545</v>
      </c>
      <c r="B1" t="s">
        <v>79</v>
      </c>
      <c r="C1" t="s">
        <v>1035</v>
      </c>
      <c r="D1" t="s">
        <v>1036</v>
      </c>
    </row>
    <row r="2" spans="1:4">
      <c r="A2" t="s">
        <v>553</v>
      </c>
      <c r="B2" t="s">
        <v>462</v>
      </c>
      <c r="C2" t="s">
        <v>462</v>
      </c>
      <c r="D2">
        <v>80821</v>
      </c>
    </row>
    <row r="3" spans="1:4">
      <c r="A3" t="s">
        <v>1037</v>
      </c>
      <c r="B3" t="s">
        <v>458</v>
      </c>
      <c r="C3" t="s">
        <v>1038</v>
      </c>
      <c r="D3">
        <v>30202</v>
      </c>
    </row>
    <row r="4" spans="1:4">
      <c r="A4" t="s">
        <v>1039</v>
      </c>
      <c r="B4" t="s">
        <v>465</v>
      </c>
      <c r="C4" t="s">
        <v>465</v>
      </c>
      <c r="D4">
        <v>70313</v>
      </c>
    </row>
    <row r="5" spans="1:4">
      <c r="A5" t="s">
        <v>1040</v>
      </c>
      <c r="B5" t="s">
        <v>457</v>
      </c>
      <c r="C5" t="s">
        <v>1041</v>
      </c>
      <c r="D5">
        <v>120502</v>
      </c>
    </row>
    <row r="6" spans="1:4">
      <c r="A6" t="s">
        <v>1042</v>
      </c>
      <c r="B6" t="s">
        <v>461</v>
      </c>
      <c r="C6" t="s">
        <v>1043</v>
      </c>
      <c r="D6">
        <v>50313</v>
      </c>
    </row>
    <row r="7" spans="1:4">
      <c r="A7" t="s">
        <v>617</v>
      </c>
      <c r="B7" t="s">
        <v>463</v>
      </c>
      <c r="C7" t="s">
        <v>1044</v>
      </c>
      <c r="D7">
        <v>20101</v>
      </c>
    </row>
    <row r="8" spans="1:4">
      <c r="A8" t="s">
        <v>647</v>
      </c>
      <c r="B8" t="s">
        <v>460</v>
      </c>
      <c r="C8" t="s">
        <v>460</v>
      </c>
      <c r="D8">
        <v>100102</v>
      </c>
    </row>
    <row r="9" spans="1:4">
      <c r="A9" t="s">
        <v>615</v>
      </c>
      <c r="B9" t="s">
        <v>467</v>
      </c>
      <c r="C9" t="s">
        <v>1045</v>
      </c>
      <c r="D9">
        <v>40101</v>
      </c>
    </row>
    <row r="10" spans="1:4">
      <c r="A10" t="s">
        <v>558</v>
      </c>
      <c r="B10" t="s">
        <v>462</v>
      </c>
      <c r="C10" t="s">
        <v>462</v>
      </c>
      <c r="D10">
        <v>80822</v>
      </c>
    </row>
    <row r="11" spans="1:4">
      <c r="A11" t="s">
        <v>621</v>
      </c>
      <c r="B11" t="s">
        <v>456</v>
      </c>
      <c r="C11" t="s">
        <v>1046</v>
      </c>
      <c r="D11">
        <v>10401</v>
      </c>
    </row>
    <row r="12" spans="1:4">
      <c r="A12" t="s">
        <v>1047</v>
      </c>
      <c r="B12" t="s">
        <v>457</v>
      </c>
      <c r="C12" t="s">
        <v>1048</v>
      </c>
      <c r="D12">
        <v>120902</v>
      </c>
    </row>
    <row r="13" spans="1:4">
      <c r="A13" t="s">
        <v>668</v>
      </c>
      <c r="B13" t="s">
        <v>467</v>
      </c>
      <c r="C13" t="s">
        <v>1049</v>
      </c>
      <c r="D13">
        <v>40404</v>
      </c>
    </row>
    <row r="14" spans="1:4">
      <c r="A14" t="s">
        <v>654</v>
      </c>
      <c r="B14" t="s">
        <v>457</v>
      </c>
      <c r="C14" t="s">
        <v>1050</v>
      </c>
      <c r="D14">
        <v>120302</v>
      </c>
    </row>
    <row r="15" spans="1:4">
      <c r="A15" t="s">
        <v>744</v>
      </c>
      <c r="B15" t="s">
        <v>457</v>
      </c>
      <c r="C15" t="s">
        <v>1041</v>
      </c>
      <c r="D15">
        <v>120503</v>
      </c>
    </row>
    <row r="16" spans="1:4">
      <c r="A16" t="s">
        <v>1051</v>
      </c>
      <c r="B16" t="s">
        <v>465</v>
      </c>
      <c r="C16" t="s">
        <v>1052</v>
      </c>
      <c r="D16">
        <v>70702</v>
      </c>
    </row>
    <row r="17" spans="1:4">
      <c r="A17" t="s">
        <v>716</v>
      </c>
      <c r="B17" t="s">
        <v>459</v>
      </c>
      <c r="C17" t="s">
        <v>1053</v>
      </c>
      <c r="D17">
        <v>130703</v>
      </c>
    </row>
    <row r="18" spans="1:4">
      <c r="A18" t="s">
        <v>560</v>
      </c>
      <c r="B18" t="s">
        <v>462</v>
      </c>
      <c r="C18" t="s">
        <v>1054</v>
      </c>
      <c r="D18">
        <v>81001</v>
      </c>
    </row>
    <row r="19" spans="1:4">
      <c r="A19" t="s">
        <v>601</v>
      </c>
      <c r="B19" t="s">
        <v>462</v>
      </c>
      <c r="C19" t="s">
        <v>462</v>
      </c>
      <c r="D19">
        <v>80814</v>
      </c>
    </row>
    <row r="20" spans="1:4">
      <c r="A20" t="s">
        <v>691</v>
      </c>
      <c r="B20" t="s">
        <v>463</v>
      </c>
      <c r="C20" t="s">
        <v>1055</v>
      </c>
      <c r="D20">
        <v>20201</v>
      </c>
    </row>
    <row r="21" spans="1:4">
      <c r="A21" t="s">
        <v>1056</v>
      </c>
      <c r="B21" t="s">
        <v>466</v>
      </c>
      <c r="C21" t="s">
        <v>1057</v>
      </c>
      <c r="D21">
        <v>91202</v>
      </c>
    </row>
    <row r="22" spans="1:4">
      <c r="A22" t="s">
        <v>563</v>
      </c>
      <c r="B22" t="s">
        <v>462</v>
      </c>
      <c r="C22" t="s">
        <v>1054</v>
      </c>
      <c r="D22">
        <v>81006</v>
      </c>
    </row>
    <row r="23" spans="1:4">
      <c r="A23" t="s">
        <v>1058</v>
      </c>
      <c r="B23" t="s">
        <v>459</v>
      </c>
      <c r="C23" t="s">
        <v>1053</v>
      </c>
      <c r="D23">
        <v>130704</v>
      </c>
    </row>
    <row r="24" spans="1:4">
      <c r="A24" t="s">
        <v>548</v>
      </c>
      <c r="B24" t="s">
        <v>459</v>
      </c>
      <c r="C24" t="s">
        <v>1059</v>
      </c>
      <c r="D24">
        <v>130101</v>
      </c>
    </row>
    <row r="25" spans="1:4">
      <c r="A25" t="s">
        <v>688</v>
      </c>
      <c r="B25" t="s">
        <v>467</v>
      </c>
      <c r="C25" t="s">
        <v>619</v>
      </c>
      <c r="D25">
        <v>40502</v>
      </c>
    </row>
    <row r="26" spans="1:4">
      <c r="A26" t="s">
        <v>719</v>
      </c>
      <c r="B26" t="s">
        <v>466</v>
      </c>
      <c r="C26" t="s">
        <v>1060</v>
      </c>
      <c r="D26">
        <v>90101</v>
      </c>
    </row>
    <row r="27" spans="1:4">
      <c r="A27" t="s">
        <v>694</v>
      </c>
      <c r="B27" t="s">
        <v>467</v>
      </c>
      <c r="C27" t="s">
        <v>591</v>
      </c>
      <c r="D27">
        <v>40204</v>
      </c>
    </row>
    <row r="28" spans="1:4">
      <c r="A28" t="s">
        <v>1061</v>
      </c>
      <c r="B28" t="s">
        <v>467</v>
      </c>
      <c r="C28" t="s">
        <v>1062</v>
      </c>
      <c r="D28">
        <v>40302</v>
      </c>
    </row>
    <row r="29" spans="1:4">
      <c r="A29" t="s">
        <v>1012</v>
      </c>
      <c r="B29" t="s">
        <v>457</v>
      </c>
      <c r="C29" t="s">
        <v>626</v>
      </c>
      <c r="D29">
        <v>120702</v>
      </c>
    </row>
    <row r="30" spans="1:4">
      <c r="A30" t="s">
        <v>649</v>
      </c>
      <c r="B30" t="s">
        <v>466</v>
      </c>
      <c r="C30" t="s">
        <v>1063</v>
      </c>
      <c r="D30">
        <v>91102</v>
      </c>
    </row>
    <row r="31" spans="1:4">
      <c r="A31" t="s">
        <v>649</v>
      </c>
      <c r="B31" t="s">
        <v>465</v>
      </c>
      <c r="C31" t="s">
        <v>1064</v>
      </c>
      <c r="D31">
        <v>70402</v>
      </c>
    </row>
    <row r="32" spans="1:4">
      <c r="A32" t="s">
        <v>1065</v>
      </c>
      <c r="B32" t="s">
        <v>456</v>
      </c>
      <c r="C32" t="s">
        <v>1066</v>
      </c>
      <c r="D32">
        <v>10306</v>
      </c>
    </row>
    <row r="33" spans="1:4">
      <c r="A33" t="s">
        <v>1067</v>
      </c>
      <c r="B33" t="s">
        <v>465</v>
      </c>
      <c r="C33" t="s">
        <v>645</v>
      </c>
      <c r="D33">
        <v>70202</v>
      </c>
    </row>
    <row r="34" spans="1:4">
      <c r="A34" t="s">
        <v>1068</v>
      </c>
      <c r="B34" t="s">
        <v>465</v>
      </c>
      <c r="C34" t="s">
        <v>1064</v>
      </c>
      <c r="D34">
        <v>70403</v>
      </c>
    </row>
    <row r="35" spans="1:4">
      <c r="A35" t="s">
        <v>664</v>
      </c>
      <c r="B35" t="s">
        <v>457</v>
      </c>
      <c r="C35" t="s">
        <v>1050</v>
      </c>
      <c r="D35">
        <v>120303</v>
      </c>
    </row>
    <row r="36" spans="1:4">
      <c r="A36" t="s">
        <v>1069</v>
      </c>
      <c r="B36" t="s">
        <v>466</v>
      </c>
      <c r="C36" t="s">
        <v>1070</v>
      </c>
      <c r="D36">
        <v>90202</v>
      </c>
    </row>
    <row r="37" spans="1:4">
      <c r="A37" t="s">
        <v>1071</v>
      </c>
      <c r="B37" t="s">
        <v>456</v>
      </c>
      <c r="C37" t="s">
        <v>1072</v>
      </c>
      <c r="D37">
        <v>10213</v>
      </c>
    </row>
    <row r="38" spans="1:4">
      <c r="A38" t="s">
        <v>644</v>
      </c>
      <c r="B38" t="s">
        <v>456</v>
      </c>
      <c r="C38" t="s">
        <v>1046</v>
      </c>
      <c r="D38">
        <v>10403</v>
      </c>
    </row>
    <row r="39" spans="1:4">
      <c r="A39" t="s">
        <v>597</v>
      </c>
      <c r="B39" t="s">
        <v>459</v>
      </c>
      <c r="C39" t="s">
        <v>1053</v>
      </c>
      <c r="D39">
        <v>130701</v>
      </c>
    </row>
    <row r="40" spans="1:4">
      <c r="A40" t="s">
        <v>565</v>
      </c>
      <c r="B40" t="s">
        <v>459</v>
      </c>
      <c r="C40" t="s">
        <v>1053</v>
      </c>
      <c r="D40">
        <v>130702</v>
      </c>
    </row>
    <row r="41" spans="1:4">
      <c r="A41" t="s">
        <v>1073</v>
      </c>
      <c r="B41" t="s">
        <v>456</v>
      </c>
      <c r="C41" t="s">
        <v>1046</v>
      </c>
      <c r="D41">
        <v>10402</v>
      </c>
    </row>
    <row r="42" spans="1:4">
      <c r="A42" t="s">
        <v>631</v>
      </c>
      <c r="B42" t="s">
        <v>458</v>
      </c>
      <c r="C42" t="s">
        <v>458</v>
      </c>
      <c r="D42">
        <v>30101</v>
      </c>
    </row>
    <row r="43" spans="1:4">
      <c r="A43" t="s">
        <v>1009</v>
      </c>
      <c r="B43" t="s">
        <v>458</v>
      </c>
      <c r="C43" t="s">
        <v>458</v>
      </c>
      <c r="D43">
        <v>30102</v>
      </c>
    </row>
    <row r="44" spans="1:4">
      <c r="A44" t="s">
        <v>769</v>
      </c>
      <c r="B44" t="s">
        <v>463</v>
      </c>
      <c r="C44" t="s">
        <v>1044</v>
      </c>
      <c r="D44">
        <v>20105</v>
      </c>
    </row>
    <row r="45" spans="1:4">
      <c r="A45" t="s">
        <v>1074</v>
      </c>
      <c r="B45" t="s">
        <v>456</v>
      </c>
      <c r="C45" t="s">
        <v>456</v>
      </c>
      <c r="D45">
        <v>10102</v>
      </c>
    </row>
    <row r="46" spans="1:4">
      <c r="A46" t="s">
        <v>1075</v>
      </c>
      <c r="B46" t="s">
        <v>465</v>
      </c>
      <c r="C46" t="s">
        <v>645</v>
      </c>
      <c r="D46">
        <v>70203</v>
      </c>
    </row>
    <row r="47" spans="1:4">
      <c r="A47" t="s">
        <v>761</v>
      </c>
      <c r="B47" t="s">
        <v>459</v>
      </c>
      <c r="C47" t="s">
        <v>1076</v>
      </c>
      <c r="D47">
        <v>130402</v>
      </c>
    </row>
    <row r="48" spans="1:4">
      <c r="A48" t="s">
        <v>554</v>
      </c>
      <c r="B48" t="s">
        <v>462</v>
      </c>
      <c r="C48" t="s">
        <v>1054</v>
      </c>
      <c r="D48">
        <v>81007</v>
      </c>
    </row>
    <row r="49" spans="1:4">
      <c r="A49" t="s">
        <v>549</v>
      </c>
      <c r="B49" t="s">
        <v>462</v>
      </c>
      <c r="C49" t="s">
        <v>1054</v>
      </c>
      <c r="D49">
        <v>81002</v>
      </c>
    </row>
    <row r="50" spans="1:4">
      <c r="A50" t="s">
        <v>600</v>
      </c>
      <c r="B50" t="s">
        <v>462</v>
      </c>
      <c r="C50" t="s">
        <v>462</v>
      </c>
      <c r="D50">
        <v>80807</v>
      </c>
    </row>
    <row r="51" spans="1:4">
      <c r="A51" t="s">
        <v>600</v>
      </c>
      <c r="B51" t="s">
        <v>467</v>
      </c>
      <c r="C51" t="s">
        <v>1077</v>
      </c>
      <c r="D51">
        <v>41302</v>
      </c>
    </row>
    <row r="52" spans="1:4">
      <c r="A52" t="s">
        <v>567</v>
      </c>
      <c r="B52" t="s">
        <v>462</v>
      </c>
      <c r="C52" t="s">
        <v>462</v>
      </c>
      <c r="D52">
        <v>80806</v>
      </c>
    </row>
    <row r="53" spans="1:4">
      <c r="A53" t="s">
        <v>1078</v>
      </c>
      <c r="B53" t="s">
        <v>467</v>
      </c>
      <c r="C53" t="s">
        <v>681</v>
      </c>
      <c r="D53">
        <v>40602</v>
      </c>
    </row>
    <row r="54" spans="1:4">
      <c r="A54" t="s">
        <v>622</v>
      </c>
      <c r="B54" t="s">
        <v>457</v>
      </c>
      <c r="C54" t="s">
        <v>575</v>
      </c>
      <c r="D54">
        <v>120601</v>
      </c>
    </row>
    <row r="55" spans="1:4">
      <c r="A55" t="s">
        <v>685</v>
      </c>
      <c r="B55" t="s">
        <v>466</v>
      </c>
      <c r="C55" t="s">
        <v>732</v>
      </c>
      <c r="D55">
        <v>90402</v>
      </c>
    </row>
    <row r="56" spans="1:4">
      <c r="A56" t="s">
        <v>1079</v>
      </c>
      <c r="B56" t="s">
        <v>467</v>
      </c>
      <c r="C56" t="s">
        <v>1080</v>
      </c>
      <c r="D56">
        <v>41202</v>
      </c>
    </row>
    <row r="57" spans="1:4">
      <c r="A57" t="s">
        <v>715</v>
      </c>
      <c r="B57" t="s">
        <v>457</v>
      </c>
      <c r="C57" t="s">
        <v>1081</v>
      </c>
      <c r="D57">
        <v>120102</v>
      </c>
    </row>
    <row r="58" spans="1:4">
      <c r="A58" t="s">
        <v>618</v>
      </c>
      <c r="B58" t="s">
        <v>461</v>
      </c>
      <c r="C58" t="s">
        <v>606</v>
      </c>
      <c r="D58">
        <v>50202</v>
      </c>
    </row>
    <row r="59" spans="1:4">
      <c r="A59" t="s">
        <v>1082</v>
      </c>
      <c r="B59" t="s">
        <v>467</v>
      </c>
      <c r="C59" t="s">
        <v>1080</v>
      </c>
      <c r="D59">
        <v>41203</v>
      </c>
    </row>
    <row r="60" spans="1:4">
      <c r="A60" t="s">
        <v>646</v>
      </c>
      <c r="B60" t="s">
        <v>456</v>
      </c>
      <c r="C60" t="s">
        <v>456</v>
      </c>
      <c r="D60">
        <v>10101</v>
      </c>
    </row>
    <row r="61" spans="1:4">
      <c r="A61" t="s">
        <v>669</v>
      </c>
      <c r="B61" t="s">
        <v>467</v>
      </c>
      <c r="C61" t="s">
        <v>1062</v>
      </c>
      <c r="D61">
        <v>40301</v>
      </c>
    </row>
    <row r="62" spans="1:4">
      <c r="A62" t="s">
        <v>725</v>
      </c>
      <c r="B62" t="s">
        <v>467</v>
      </c>
      <c r="C62" t="s">
        <v>1049</v>
      </c>
      <c r="D62">
        <v>40401</v>
      </c>
    </row>
    <row r="63" spans="1:4">
      <c r="A63" t="s">
        <v>482</v>
      </c>
      <c r="B63" t="s">
        <v>466</v>
      </c>
      <c r="C63" t="s">
        <v>732</v>
      </c>
      <c r="D63">
        <v>90403</v>
      </c>
    </row>
    <row r="64" spans="1:4">
      <c r="A64" t="s">
        <v>1083</v>
      </c>
      <c r="B64" t="s">
        <v>467</v>
      </c>
      <c r="C64" t="s">
        <v>1084</v>
      </c>
      <c r="D64">
        <v>41002</v>
      </c>
    </row>
    <row r="65" spans="1:4">
      <c r="A65" t="s">
        <v>1085</v>
      </c>
      <c r="B65" t="s">
        <v>462</v>
      </c>
      <c r="C65" t="s">
        <v>1086</v>
      </c>
      <c r="D65">
        <v>80602</v>
      </c>
    </row>
    <row r="66" spans="1:4">
      <c r="A66" t="s">
        <v>632</v>
      </c>
      <c r="B66" t="s">
        <v>458</v>
      </c>
      <c r="C66" t="s">
        <v>458</v>
      </c>
      <c r="D66">
        <v>30103</v>
      </c>
    </row>
    <row r="67" spans="1:4">
      <c r="A67" t="s">
        <v>1087</v>
      </c>
      <c r="B67" t="s">
        <v>459</v>
      </c>
      <c r="C67" t="s">
        <v>1076</v>
      </c>
      <c r="D67">
        <v>130403</v>
      </c>
    </row>
    <row r="68" spans="1:4">
      <c r="A68" t="s">
        <v>1088</v>
      </c>
      <c r="B68" t="s">
        <v>457</v>
      </c>
      <c r="C68" t="s">
        <v>1041</v>
      </c>
      <c r="D68">
        <v>120501</v>
      </c>
    </row>
    <row r="69" spans="1:4">
      <c r="A69" t="s">
        <v>619</v>
      </c>
      <c r="B69" t="s">
        <v>467</v>
      </c>
      <c r="C69" t="s">
        <v>619</v>
      </c>
      <c r="D69">
        <v>40503</v>
      </c>
    </row>
    <row r="70" spans="1:4">
      <c r="A70" t="s">
        <v>1089</v>
      </c>
      <c r="B70" t="s">
        <v>457</v>
      </c>
      <c r="C70" t="s">
        <v>1090</v>
      </c>
      <c r="D70">
        <v>120802</v>
      </c>
    </row>
    <row r="71" spans="1:4">
      <c r="A71" t="s">
        <v>562</v>
      </c>
      <c r="B71" t="s">
        <v>459</v>
      </c>
      <c r="C71" t="s">
        <v>1059</v>
      </c>
      <c r="D71">
        <v>130107</v>
      </c>
    </row>
    <row r="72" spans="1:4">
      <c r="A72" t="s">
        <v>1091</v>
      </c>
      <c r="B72" t="s">
        <v>463</v>
      </c>
      <c r="C72" t="s">
        <v>1055</v>
      </c>
      <c r="D72">
        <v>20210</v>
      </c>
    </row>
    <row r="73" spans="1:4">
      <c r="A73" t="s">
        <v>1092</v>
      </c>
      <c r="B73" t="s">
        <v>464</v>
      </c>
      <c r="C73" t="s">
        <v>1093</v>
      </c>
      <c r="D73">
        <v>60502</v>
      </c>
    </row>
    <row r="74" spans="1:4">
      <c r="A74" t="s">
        <v>1092</v>
      </c>
      <c r="B74" t="s">
        <v>459</v>
      </c>
      <c r="C74" t="s">
        <v>1076</v>
      </c>
      <c r="D74">
        <v>130404</v>
      </c>
    </row>
    <row r="75" spans="1:4">
      <c r="A75" t="s">
        <v>1092</v>
      </c>
      <c r="B75" t="s">
        <v>463</v>
      </c>
      <c r="C75" t="s">
        <v>1055</v>
      </c>
      <c r="D75">
        <v>20202</v>
      </c>
    </row>
    <row r="76" spans="1:4">
      <c r="A76" t="s">
        <v>1094</v>
      </c>
      <c r="B76" t="s">
        <v>458</v>
      </c>
      <c r="C76" t="s">
        <v>1095</v>
      </c>
      <c r="D76">
        <v>30402</v>
      </c>
    </row>
    <row r="77" spans="1:4">
      <c r="A77" t="s">
        <v>579</v>
      </c>
      <c r="B77" t="s">
        <v>462</v>
      </c>
      <c r="C77" t="s">
        <v>462</v>
      </c>
      <c r="D77">
        <v>80815</v>
      </c>
    </row>
    <row r="78" spans="1:4">
      <c r="A78" t="s">
        <v>765</v>
      </c>
      <c r="B78" t="s">
        <v>459</v>
      </c>
      <c r="C78" t="s">
        <v>1096</v>
      </c>
      <c r="D78">
        <v>130302</v>
      </c>
    </row>
    <row r="79" spans="1:4">
      <c r="A79" t="s">
        <v>1097</v>
      </c>
      <c r="B79" t="s">
        <v>457</v>
      </c>
      <c r="C79" t="s">
        <v>575</v>
      </c>
      <c r="D79">
        <v>120610</v>
      </c>
    </row>
    <row r="80" spans="1:4">
      <c r="A80" t="s">
        <v>1005</v>
      </c>
      <c r="B80" t="s">
        <v>467</v>
      </c>
      <c r="C80" t="s">
        <v>1049</v>
      </c>
      <c r="D80">
        <v>40402</v>
      </c>
    </row>
    <row r="81" spans="1:4">
      <c r="A81" t="s">
        <v>746</v>
      </c>
      <c r="B81" t="s">
        <v>466</v>
      </c>
      <c r="C81" t="s">
        <v>1063</v>
      </c>
      <c r="D81">
        <v>91103</v>
      </c>
    </row>
    <row r="82" spans="1:4">
      <c r="A82" t="s">
        <v>1098</v>
      </c>
      <c r="B82" t="s">
        <v>466</v>
      </c>
      <c r="C82" t="s">
        <v>1070</v>
      </c>
      <c r="D82">
        <v>90201</v>
      </c>
    </row>
    <row r="83" spans="1:4">
      <c r="A83" t="s">
        <v>1099</v>
      </c>
      <c r="B83" t="s">
        <v>466</v>
      </c>
      <c r="C83" t="s">
        <v>1043</v>
      </c>
      <c r="D83">
        <v>90902</v>
      </c>
    </row>
    <row r="84" spans="1:4">
      <c r="A84" t="s">
        <v>1100</v>
      </c>
      <c r="B84" t="s">
        <v>457</v>
      </c>
      <c r="C84" t="s">
        <v>1081</v>
      </c>
      <c r="D84">
        <v>120103</v>
      </c>
    </row>
    <row r="85" spans="1:4">
      <c r="A85" t="s">
        <v>1101</v>
      </c>
      <c r="B85" t="s">
        <v>465</v>
      </c>
      <c r="C85" t="s">
        <v>1052</v>
      </c>
      <c r="D85">
        <v>70710</v>
      </c>
    </row>
    <row r="86" spans="1:4">
      <c r="A86" t="s">
        <v>1102</v>
      </c>
      <c r="B86" t="s">
        <v>461</v>
      </c>
      <c r="C86" t="s">
        <v>1103</v>
      </c>
      <c r="D86">
        <v>50102</v>
      </c>
    </row>
    <row r="87" spans="1:4">
      <c r="A87" t="s">
        <v>1104</v>
      </c>
      <c r="B87" t="s">
        <v>459</v>
      </c>
      <c r="C87" t="s">
        <v>1096</v>
      </c>
      <c r="D87">
        <v>130303</v>
      </c>
    </row>
    <row r="88" spans="1:4">
      <c r="A88" t="s">
        <v>1105</v>
      </c>
      <c r="B88" t="s">
        <v>467</v>
      </c>
      <c r="C88" t="s">
        <v>1045</v>
      </c>
      <c r="D88">
        <v>40108</v>
      </c>
    </row>
    <row r="89" spans="1:4">
      <c r="A89" t="s">
        <v>734</v>
      </c>
      <c r="B89" t="s">
        <v>466</v>
      </c>
      <c r="C89" t="s">
        <v>1106</v>
      </c>
      <c r="D89">
        <v>91007</v>
      </c>
    </row>
    <row r="90" spans="1:4">
      <c r="A90" t="s">
        <v>1107</v>
      </c>
      <c r="B90" t="s">
        <v>465</v>
      </c>
      <c r="C90" t="s">
        <v>1052</v>
      </c>
      <c r="D90">
        <v>70703</v>
      </c>
    </row>
    <row r="91" spans="1:4">
      <c r="A91" t="s">
        <v>767</v>
      </c>
      <c r="B91" t="s">
        <v>467</v>
      </c>
      <c r="C91" t="s">
        <v>1084</v>
      </c>
      <c r="D91">
        <v>41003</v>
      </c>
    </row>
    <row r="92" spans="1:4">
      <c r="A92" t="s">
        <v>757</v>
      </c>
      <c r="B92" t="s">
        <v>463</v>
      </c>
      <c r="C92" t="s">
        <v>1108</v>
      </c>
      <c r="D92">
        <v>20602</v>
      </c>
    </row>
    <row r="93" spans="1:4">
      <c r="A93" t="s">
        <v>757</v>
      </c>
      <c r="B93" t="s">
        <v>457</v>
      </c>
      <c r="C93" t="s">
        <v>626</v>
      </c>
      <c r="D93">
        <v>120708</v>
      </c>
    </row>
    <row r="94" spans="1:4">
      <c r="A94" t="s">
        <v>650</v>
      </c>
      <c r="B94" t="s">
        <v>466</v>
      </c>
      <c r="C94" t="s">
        <v>1109</v>
      </c>
      <c r="D94">
        <v>90301</v>
      </c>
    </row>
    <row r="95" spans="1:4">
      <c r="A95" t="s">
        <v>637</v>
      </c>
      <c r="B95" t="s">
        <v>462</v>
      </c>
      <c r="C95" t="s">
        <v>751</v>
      </c>
      <c r="D95">
        <v>80502</v>
      </c>
    </row>
    <row r="96" spans="1:4">
      <c r="A96" t="s">
        <v>1110</v>
      </c>
      <c r="B96" t="s">
        <v>463</v>
      </c>
      <c r="C96" t="s">
        <v>1111</v>
      </c>
      <c r="D96">
        <v>20402</v>
      </c>
    </row>
    <row r="97" spans="1:4">
      <c r="A97" t="s">
        <v>614</v>
      </c>
      <c r="B97" t="s">
        <v>459</v>
      </c>
      <c r="C97" t="s">
        <v>1096</v>
      </c>
      <c r="D97">
        <v>130301</v>
      </c>
    </row>
    <row r="98" spans="1:4">
      <c r="A98" t="s">
        <v>1112</v>
      </c>
      <c r="B98" t="s">
        <v>466</v>
      </c>
      <c r="C98" t="s">
        <v>1106</v>
      </c>
      <c r="D98">
        <v>91009</v>
      </c>
    </row>
    <row r="99" spans="1:4">
      <c r="A99" t="s">
        <v>1113</v>
      </c>
      <c r="B99" t="s">
        <v>457</v>
      </c>
      <c r="C99" t="s">
        <v>1114</v>
      </c>
      <c r="D99">
        <v>120202</v>
      </c>
    </row>
    <row r="100" spans="1:4">
      <c r="A100" t="s">
        <v>596</v>
      </c>
      <c r="B100" t="s">
        <v>458</v>
      </c>
      <c r="C100" t="s">
        <v>458</v>
      </c>
      <c r="D100">
        <v>30104</v>
      </c>
    </row>
    <row r="101" spans="1:4">
      <c r="A101" t="s">
        <v>1115</v>
      </c>
      <c r="B101" t="s">
        <v>466</v>
      </c>
      <c r="C101" t="s">
        <v>1063</v>
      </c>
      <c r="D101">
        <v>91104</v>
      </c>
    </row>
    <row r="102" spans="1:4">
      <c r="A102" t="s">
        <v>781</v>
      </c>
      <c r="B102" t="s">
        <v>466</v>
      </c>
      <c r="C102" t="s">
        <v>1116</v>
      </c>
      <c r="D102">
        <v>90705</v>
      </c>
    </row>
    <row r="103" spans="1:4">
      <c r="A103" t="s">
        <v>1117</v>
      </c>
      <c r="B103" t="s">
        <v>456</v>
      </c>
      <c r="C103" t="s">
        <v>456</v>
      </c>
      <c r="D103">
        <v>10103</v>
      </c>
    </row>
    <row r="104" spans="1:4">
      <c r="A104" t="s">
        <v>1118</v>
      </c>
      <c r="B104" t="s">
        <v>466</v>
      </c>
      <c r="C104" t="s">
        <v>1119</v>
      </c>
      <c r="D104">
        <v>90606</v>
      </c>
    </row>
    <row r="105" spans="1:4">
      <c r="A105" t="s">
        <v>1120</v>
      </c>
      <c r="B105" t="s">
        <v>459</v>
      </c>
      <c r="C105" t="s">
        <v>1096</v>
      </c>
      <c r="D105">
        <v>130304</v>
      </c>
    </row>
    <row r="106" spans="1:4">
      <c r="A106" t="s">
        <v>1121</v>
      </c>
      <c r="B106" t="s">
        <v>457</v>
      </c>
      <c r="C106" t="s">
        <v>1081</v>
      </c>
      <c r="D106">
        <v>120104</v>
      </c>
    </row>
    <row r="107" spans="1:4">
      <c r="A107" t="s">
        <v>1122</v>
      </c>
      <c r="B107" t="s">
        <v>457</v>
      </c>
      <c r="C107" t="s">
        <v>1050</v>
      </c>
      <c r="D107">
        <v>120304</v>
      </c>
    </row>
    <row r="108" spans="1:4">
      <c r="A108" t="s">
        <v>1123</v>
      </c>
      <c r="B108" t="s">
        <v>466</v>
      </c>
      <c r="C108" t="s">
        <v>684</v>
      </c>
      <c r="D108">
        <v>90502</v>
      </c>
    </row>
    <row r="109" spans="1:4">
      <c r="A109" t="s">
        <v>1124</v>
      </c>
      <c r="B109" t="s">
        <v>457</v>
      </c>
      <c r="C109" t="s">
        <v>1081</v>
      </c>
      <c r="D109">
        <v>120105</v>
      </c>
    </row>
    <row r="110" spans="1:4">
      <c r="A110" t="s">
        <v>1125</v>
      </c>
      <c r="B110" t="s">
        <v>457</v>
      </c>
      <c r="C110" t="s">
        <v>1126</v>
      </c>
      <c r="D110">
        <v>120401</v>
      </c>
    </row>
    <row r="111" spans="1:4">
      <c r="A111" t="s">
        <v>1127</v>
      </c>
      <c r="B111" t="s">
        <v>464</v>
      </c>
      <c r="C111" t="s">
        <v>1128</v>
      </c>
      <c r="D111">
        <v>60402</v>
      </c>
    </row>
    <row r="112" spans="1:4">
      <c r="A112" t="s">
        <v>623</v>
      </c>
      <c r="B112" t="s">
        <v>457</v>
      </c>
      <c r="C112" t="s">
        <v>1041</v>
      </c>
      <c r="D112">
        <v>120504</v>
      </c>
    </row>
    <row r="113" spans="1:4">
      <c r="A113" t="s">
        <v>487</v>
      </c>
      <c r="B113" t="s">
        <v>466</v>
      </c>
      <c r="C113" t="s">
        <v>1109</v>
      </c>
      <c r="D113">
        <v>90302</v>
      </c>
    </row>
    <row r="114" spans="1:4">
      <c r="A114" t="s">
        <v>1129</v>
      </c>
      <c r="B114" t="s">
        <v>457</v>
      </c>
      <c r="C114" t="s">
        <v>1050</v>
      </c>
      <c r="D114">
        <v>120305</v>
      </c>
    </row>
    <row r="115" spans="1:4">
      <c r="A115" t="s">
        <v>634</v>
      </c>
      <c r="B115" t="s">
        <v>467</v>
      </c>
      <c r="C115" t="s">
        <v>1130</v>
      </c>
      <c r="D115">
        <v>41402</v>
      </c>
    </row>
    <row r="116" spans="1:4">
      <c r="A116" t="s">
        <v>568</v>
      </c>
      <c r="B116" t="s">
        <v>459</v>
      </c>
      <c r="C116" t="s">
        <v>1059</v>
      </c>
      <c r="D116">
        <v>130108</v>
      </c>
    </row>
    <row r="117" spans="1:4">
      <c r="A117" t="s">
        <v>1131</v>
      </c>
      <c r="B117" t="s">
        <v>467</v>
      </c>
      <c r="C117" t="s">
        <v>1077</v>
      </c>
      <c r="D117">
        <v>41303</v>
      </c>
    </row>
    <row r="118" spans="1:4">
      <c r="A118" t="s">
        <v>762</v>
      </c>
      <c r="B118" t="s">
        <v>459</v>
      </c>
      <c r="C118" t="s">
        <v>1076</v>
      </c>
      <c r="D118">
        <v>130401</v>
      </c>
    </row>
    <row r="119" spans="1:4">
      <c r="A119" t="s">
        <v>572</v>
      </c>
      <c r="B119" t="s">
        <v>456</v>
      </c>
      <c r="C119" t="s">
        <v>1072</v>
      </c>
      <c r="D119">
        <v>10201</v>
      </c>
    </row>
    <row r="120" spans="1:4">
      <c r="A120" t="s">
        <v>1103</v>
      </c>
      <c r="B120" t="s">
        <v>461</v>
      </c>
      <c r="C120" t="s">
        <v>1103</v>
      </c>
      <c r="D120">
        <v>50103</v>
      </c>
    </row>
    <row r="121" spans="1:4">
      <c r="A121" t="s">
        <v>751</v>
      </c>
      <c r="B121" t="s">
        <v>464</v>
      </c>
      <c r="C121" t="s">
        <v>1132</v>
      </c>
      <c r="D121">
        <v>60202</v>
      </c>
    </row>
    <row r="122" spans="1:4">
      <c r="A122" t="s">
        <v>576</v>
      </c>
      <c r="B122" t="s">
        <v>462</v>
      </c>
      <c r="C122" t="s">
        <v>751</v>
      </c>
      <c r="D122">
        <v>80501</v>
      </c>
    </row>
    <row r="123" spans="1:4">
      <c r="A123" t="s">
        <v>1133</v>
      </c>
      <c r="B123" t="s">
        <v>459</v>
      </c>
      <c r="C123" t="s">
        <v>1076</v>
      </c>
      <c r="D123">
        <v>130405</v>
      </c>
    </row>
    <row r="124" spans="1:4">
      <c r="A124" t="s">
        <v>627</v>
      </c>
      <c r="B124" t="s">
        <v>457</v>
      </c>
      <c r="C124" t="s">
        <v>1050</v>
      </c>
      <c r="D124">
        <v>120301</v>
      </c>
    </row>
    <row r="125" spans="1:4">
      <c r="A125" t="s">
        <v>782</v>
      </c>
      <c r="B125" t="s">
        <v>463</v>
      </c>
      <c r="C125" t="s">
        <v>1108</v>
      </c>
      <c r="D125">
        <v>20604</v>
      </c>
    </row>
    <row r="126" spans="1:4">
      <c r="A126" t="s">
        <v>672</v>
      </c>
      <c r="B126" t="s">
        <v>462</v>
      </c>
      <c r="C126" t="s">
        <v>1086</v>
      </c>
      <c r="D126">
        <v>80601</v>
      </c>
    </row>
    <row r="127" spans="1:4">
      <c r="A127" t="s">
        <v>467</v>
      </c>
      <c r="B127" t="s">
        <v>467</v>
      </c>
      <c r="C127" t="s">
        <v>681</v>
      </c>
      <c r="D127">
        <v>40604</v>
      </c>
    </row>
    <row r="128" spans="1:4">
      <c r="A128" t="s">
        <v>1134</v>
      </c>
      <c r="B128" t="s">
        <v>456</v>
      </c>
      <c r="C128" t="s">
        <v>1066</v>
      </c>
      <c r="D128">
        <v>10301</v>
      </c>
    </row>
    <row r="129" spans="1:4">
      <c r="A129" t="s">
        <v>1135</v>
      </c>
      <c r="B129" t="s">
        <v>466</v>
      </c>
      <c r="C129" t="s">
        <v>1070</v>
      </c>
      <c r="D129">
        <v>90203</v>
      </c>
    </row>
    <row r="130" spans="1:4">
      <c r="A130" t="s">
        <v>710</v>
      </c>
      <c r="B130" t="s">
        <v>464</v>
      </c>
      <c r="C130" t="s">
        <v>1136</v>
      </c>
      <c r="D130">
        <v>60101</v>
      </c>
    </row>
    <row r="131" spans="1:4">
      <c r="A131" t="s">
        <v>1137</v>
      </c>
      <c r="B131" t="s">
        <v>464</v>
      </c>
      <c r="C131" t="s">
        <v>1132</v>
      </c>
      <c r="D131">
        <v>60203</v>
      </c>
    </row>
    <row r="132" spans="1:4">
      <c r="A132" t="s">
        <v>1138</v>
      </c>
      <c r="B132" t="s">
        <v>465</v>
      </c>
      <c r="C132" t="s">
        <v>1064</v>
      </c>
      <c r="D132">
        <v>70405</v>
      </c>
    </row>
    <row r="133" spans="1:4">
      <c r="A133" t="s">
        <v>1139</v>
      </c>
      <c r="B133" t="s">
        <v>464</v>
      </c>
      <c r="C133" t="s">
        <v>1140</v>
      </c>
      <c r="D133">
        <v>60702</v>
      </c>
    </row>
    <row r="134" spans="1:4">
      <c r="A134" t="s">
        <v>1141</v>
      </c>
      <c r="B134" t="s">
        <v>459</v>
      </c>
      <c r="C134" t="s">
        <v>1096</v>
      </c>
      <c r="D134">
        <v>130305</v>
      </c>
    </row>
    <row r="135" spans="1:4">
      <c r="A135" t="s">
        <v>1142</v>
      </c>
      <c r="B135" t="s">
        <v>459</v>
      </c>
      <c r="C135" t="s">
        <v>1096</v>
      </c>
      <c r="D135">
        <v>130306</v>
      </c>
    </row>
    <row r="136" spans="1:4">
      <c r="A136" t="s">
        <v>1143</v>
      </c>
      <c r="B136" t="s">
        <v>458</v>
      </c>
      <c r="C136" t="s">
        <v>458</v>
      </c>
      <c r="D136">
        <v>30105</v>
      </c>
    </row>
    <row r="137" spans="1:4">
      <c r="A137" t="s">
        <v>616</v>
      </c>
      <c r="B137" t="s">
        <v>1144</v>
      </c>
      <c r="C137" t="s">
        <v>1145</v>
      </c>
      <c r="D137">
        <v>110101</v>
      </c>
    </row>
    <row r="138" spans="1:4">
      <c r="A138" t="s">
        <v>1146</v>
      </c>
      <c r="B138" t="s">
        <v>467</v>
      </c>
      <c r="C138" t="s">
        <v>681</v>
      </c>
      <c r="D138">
        <v>40603</v>
      </c>
    </row>
    <row r="139" spans="1:4">
      <c r="A139" t="s">
        <v>1147</v>
      </c>
      <c r="B139" t="s">
        <v>456</v>
      </c>
      <c r="C139" t="s">
        <v>1072</v>
      </c>
      <c r="D139">
        <v>10208</v>
      </c>
    </row>
    <row r="140" spans="1:4">
      <c r="A140" t="s">
        <v>463</v>
      </c>
      <c r="B140" t="s">
        <v>463</v>
      </c>
      <c r="C140" t="s">
        <v>1108</v>
      </c>
      <c r="D140">
        <v>20603</v>
      </c>
    </row>
    <row r="141" spans="1:4">
      <c r="A141" t="s">
        <v>752</v>
      </c>
      <c r="B141" t="s">
        <v>458</v>
      </c>
      <c r="C141" t="s">
        <v>1148</v>
      </c>
      <c r="D141">
        <v>30302</v>
      </c>
    </row>
    <row r="142" spans="1:4">
      <c r="A142" t="s">
        <v>1149</v>
      </c>
      <c r="B142" t="s">
        <v>462</v>
      </c>
      <c r="C142" t="s">
        <v>751</v>
      </c>
      <c r="D142">
        <v>80507</v>
      </c>
    </row>
    <row r="143" spans="1:4">
      <c r="A143" t="s">
        <v>1150</v>
      </c>
      <c r="B143" t="s">
        <v>461</v>
      </c>
      <c r="C143" t="s">
        <v>606</v>
      </c>
      <c r="D143">
        <v>50209</v>
      </c>
    </row>
    <row r="144" spans="1:4">
      <c r="A144" t="s">
        <v>1151</v>
      </c>
      <c r="B144" t="s">
        <v>467</v>
      </c>
      <c r="C144" t="s">
        <v>1062</v>
      </c>
      <c r="D144">
        <v>40303</v>
      </c>
    </row>
    <row r="145" spans="1:4">
      <c r="A145" t="s">
        <v>1152</v>
      </c>
      <c r="B145" t="s">
        <v>466</v>
      </c>
      <c r="C145" t="s">
        <v>684</v>
      </c>
      <c r="D145">
        <v>90503</v>
      </c>
    </row>
    <row r="146" spans="1:4">
      <c r="A146" t="s">
        <v>1152</v>
      </c>
      <c r="B146" t="s">
        <v>465</v>
      </c>
      <c r="C146" t="s">
        <v>1064</v>
      </c>
      <c r="D146">
        <v>70404</v>
      </c>
    </row>
    <row r="147" spans="1:4">
      <c r="A147" t="s">
        <v>1153</v>
      </c>
      <c r="B147" t="s">
        <v>466</v>
      </c>
      <c r="C147" t="s">
        <v>589</v>
      </c>
      <c r="D147">
        <v>90802</v>
      </c>
    </row>
    <row r="148" spans="1:4">
      <c r="A148" t="s">
        <v>785</v>
      </c>
      <c r="B148" t="s">
        <v>466</v>
      </c>
      <c r="C148" t="s">
        <v>1119</v>
      </c>
      <c r="D148">
        <v>90607</v>
      </c>
    </row>
    <row r="149" spans="1:4">
      <c r="A149" t="s">
        <v>570</v>
      </c>
      <c r="B149" t="s">
        <v>458</v>
      </c>
      <c r="C149" t="s">
        <v>458</v>
      </c>
      <c r="D149">
        <v>30107</v>
      </c>
    </row>
    <row r="150" spans="1:4">
      <c r="A150" t="s">
        <v>625</v>
      </c>
      <c r="B150" t="s">
        <v>458</v>
      </c>
      <c r="C150" t="s">
        <v>458</v>
      </c>
      <c r="D150">
        <v>30115</v>
      </c>
    </row>
    <row r="151" spans="1:4">
      <c r="A151" t="s">
        <v>1154</v>
      </c>
      <c r="B151" t="s">
        <v>458</v>
      </c>
      <c r="C151" t="s">
        <v>1155</v>
      </c>
      <c r="D151">
        <v>30502</v>
      </c>
    </row>
    <row r="152" spans="1:4">
      <c r="A152" t="s">
        <v>1156</v>
      </c>
      <c r="B152" t="s">
        <v>461</v>
      </c>
      <c r="C152" t="s">
        <v>1043</v>
      </c>
      <c r="D152">
        <v>50314</v>
      </c>
    </row>
    <row r="153" spans="1:4">
      <c r="A153" t="s">
        <v>1157</v>
      </c>
      <c r="B153" t="s">
        <v>467</v>
      </c>
      <c r="C153" t="s">
        <v>1130</v>
      </c>
      <c r="D153">
        <v>41403</v>
      </c>
    </row>
    <row r="154" spans="1:4">
      <c r="A154" t="s">
        <v>592</v>
      </c>
      <c r="B154" t="s">
        <v>462</v>
      </c>
      <c r="C154" t="s">
        <v>462</v>
      </c>
      <c r="D154">
        <v>80805</v>
      </c>
    </row>
    <row r="155" spans="1:4">
      <c r="A155" t="s">
        <v>566</v>
      </c>
      <c r="B155" t="s">
        <v>467</v>
      </c>
      <c r="C155" t="s">
        <v>681</v>
      </c>
      <c r="D155">
        <v>40601</v>
      </c>
    </row>
    <row r="156" spans="1:4">
      <c r="A156" t="s">
        <v>628</v>
      </c>
      <c r="B156" t="s">
        <v>467</v>
      </c>
      <c r="C156" t="s">
        <v>681</v>
      </c>
      <c r="D156">
        <v>40611</v>
      </c>
    </row>
    <row r="157" spans="1:4">
      <c r="A157" t="s">
        <v>667</v>
      </c>
      <c r="B157" t="s">
        <v>467</v>
      </c>
      <c r="C157" t="s">
        <v>681</v>
      </c>
      <c r="D157">
        <v>40612</v>
      </c>
    </row>
    <row r="158" spans="1:4">
      <c r="A158" t="s">
        <v>1158</v>
      </c>
      <c r="B158" t="s">
        <v>457</v>
      </c>
      <c r="C158" t="s">
        <v>1050</v>
      </c>
      <c r="D158">
        <v>120313</v>
      </c>
    </row>
    <row r="159" spans="1:4">
      <c r="A159" t="s">
        <v>1159</v>
      </c>
      <c r="B159" t="s">
        <v>457</v>
      </c>
      <c r="C159" t="s">
        <v>1050</v>
      </c>
      <c r="D159">
        <v>120315</v>
      </c>
    </row>
    <row r="160" spans="1:4">
      <c r="A160" t="s">
        <v>1160</v>
      </c>
      <c r="B160" t="s">
        <v>467</v>
      </c>
      <c r="C160" t="s">
        <v>1045</v>
      </c>
      <c r="D160">
        <v>40102</v>
      </c>
    </row>
    <row r="161" spans="1:4">
      <c r="A161" t="s">
        <v>633</v>
      </c>
      <c r="B161" t="s">
        <v>467</v>
      </c>
      <c r="C161" t="s">
        <v>1161</v>
      </c>
      <c r="D161">
        <v>40701</v>
      </c>
    </row>
    <row r="162" spans="1:4">
      <c r="A162" t="s">
        <v>1162</v>
      </c>
      <c r="B162" t="s">
        <v>467</v>
      </c>
      <c r="C162" t="s">
        <v>1084</v>
      </c>
      <c r="D162">
        <v>41007</v>
      </c>
    </row>
    <row r="163" spans="1:4">
      <c r="A163" t="s">
        <v>584</v>
      </c>
      <c r="B163" t="s">
        <v>462</v>
      </c>
      <c r="C163" t="s">
        <v>462</v>
      </c>
      <c r="D163">
        <v>80826</v>
      </c>
    </row>
    <row r="164" spans="1:4">
      <c r="A164" t="s">
        <v>1163</v>
      </c>
      <c r="B164" t="s">
        <v>467</v>
      </c>
      <c r="C164" t="s">
        <v>1161</v>
      </c>
      <c r="D164">
        <v>40702</v>
      </c>
    </row>
    <row r="165" spans="1:4">
      <c r="A165" t="s">
        <v>772</v>
      </c>
      <c r="B165" t="s">
        <v>466</v>
      </c>
      <c r="C165" t="s">
        <v>1106</v>
      </c>
      <c r="D165">
        <v>91010</v>
      </c>
    </row>
    <row r="166" spans="1:4">
      <c r="A166" t="s">
        <v>1164</v>
      </c>
      <c r="B166" t="s">
        <v>466</v>
      </c>
      <c r="C166" t="s">
        <v>1043</v>
      </c>
      <c r="D166">
        <v>90903</v>
      </c>
    </row>
    <row r="167" spans="1:4">
      <c r="A167" t="s">
        <v>665</v>
      </c>
      <c r="B167" t="s">
        <v>459</v>
      </c>
      <c r="C167" t="s">
        <v>1053</v>
      </c>
      <c r="D167">
        <v>130705</v>
      </c>
    </row>
    <row r="168" spans="1:4">
      <c r="A168" t="s">
        <v>1165</v>
      </c>
      <c r="B168" t="s">
        <v>466</v>
      </c>
      <c r="C168" t="s">
        <v>1109</v>
      </c>
      <c r="D168">
        <v>90307</v>
      </c>
    </row>
    <row r="169" spans="1:4">
      <c r="A169" t="s">
        <v>1166</v>
      </c>
      <c r="B169" t="s">
        <v>457</v>
      </c>
      <c r="C169" t="s">
        <v>1041</v>
      </c>
      <c r="D169">
        <v>120505</v>
      </c>
    </row>
    <row r="170" spans="1:4">
      <c r="A170" t="s">
        <v>726</v>
      </c>
      <c r="B170" t="s">
        <v>464</v>
      </c>
      <c r="C170" t="s">
        <v>1167</v>
      </c>
      <c r="D170">
        <v>60604</v>
      </c>
    </row>
    <row r="171" spans="1:4">
      <c r="A171" t="s">
        <v>1168</v>
      </c>
      <c r="B171" t="s">
        <v>466</v>
      </c>
      <c r="C171" t="s">
        <v>1060</v>
      </c>
      <c r="D171">
        <v>90102</v>
      </c>
    </row>
    <row r="172" spans="1:4">
      <c r="A172" t="s">
        <v>1169</v>
      </c>
      <c r="B172" t="s">
        <v>465</v>
      </c>
      <c r="C172" t="s">
        <v>1052</v>
      </c>
      <c r="D172">
        <v>70704</v>
      </c>
    </row>
    <row r="173" spans="1:4">
      <c r="A173" t="s">
        <v>692</v>
      </c>
      <c r="B173" t="s">
        <v>467</v>
      </c>
      <c r="C173" t="s">
        <v>619</v>
      </c>
      <c r="D173">
        <v>40513</v>
      </c>
    </row>
    <row r="174" spans="1:4">
      <c r="A174" t="s">
        <v>1170</v>
      </c>
      <c r="B174" t="s">
        <v>465</v>
      </c>
      <c r="C174" t="s">
        <v>1052</v>
      </c>
      <c r="D174">
        <v>70705</v>
      </c>
    </row>
    <row r="175" spans="1:4">
      <c r="A175" t="s">
        <v>1170</v>
      </c>
      <c r="B175" t="s">
        <v>466</v>
      </c>
      <c r="C175" t="s">
        <v>1057</v>
      </c>
      <c r="D175">
        <v>91203</v>
      </c>
    </row>
    <row r="176" spans="1:4">
      <c r="A176" t="s">
        <v>1170</v>
      </c>
      <c r="B176" t="s">
        <v>459</v>
      </c>
      <c r="C176" t="s">
        <v>1096</v>
      </c>
      <c r="D176">
        <v>130307</v>
      </c>
    </row>
    <row r="177" spans="1:4">
      <c r="A177" t="s">
        <v>1171</v>
      </c>
      <c r="B177" t="s">
        <v>464</v>
      </c>
      <c r="C177" t="s">
        <v>1172</v>
      </c>
      <c r="D177">
        <v>60303</v>
      </c>
    </row>
    <row r="178" spans="1:4">
      <c r="A178" t="s">
        <v>1173</v>
      </c>
      <c r="B178" t="s">
        <v>465</v>
      </c>
      <c r="C178" t="s">
        <v>1174</v>
      </c>
      <c r="D178">
        <v>70602</v>
      </c>
    </row>
    <row r="179" spans="1:4">
      <c r="A179" t="s">
        <v>1175</v>
      </c>
      <c r="B179" t="s">
        <v>463</v>
      </c>
      <c r="C179" t="s">
        <v>1111</v>
      </c>
      <c r="D179">
        <v>20403</v>
      </c>
    </row>
    <row r="180" spans="1:4">
      <c r="A180" t="s">
        <v>1176</v>
      </c>
      <c r="B180" t="s">
        <v>464</v>
      </c>
      <c r="C180" t="s">
        <v>1172</v>
      </c>
      <c r="D180">
        <v>60302</v>
      </c>
    </row>
    <row r="181" spans="1:4">
      <c r="A181" t="s">
        <v>1177</v>
      </c>
      <c r="B181" t="s">
        <v>465</v>
      </c>
      <c r="C181" t="s">
        <v>645</v>
      </c>
      <c r="D181">
        <v>70204</v>
      </c>
    </row>
    <row r="182" spans="1:4">
      <c r="A182" t="s">
        <v>1178</v>
      </c>
      <c r="B182" t="s">
        <v>464</v>
      </c>
      <c r="C182" t="s">
        <v>1172</v>
      </c>
      <c r="D182">
        <v>60304</v>
      </c>
    </row>
    <row r="183" spans="1:4">
      <c r="A183" t="s">
        <v>1178</v>
      </c>
      <c r="B183" t="s">
        <v>465</v>
      </c>
      <c r="C183" t="s">
        <v>1064</v>
      </c>
      <c r="D183">
        <v>70406</v>
      </c>
    </row>
    <row r="184" spans="1:4">
      <c r="A184" t="s">
        <v>1179</v>
      </c>
      <c r="B184" t="s">
        <v>463</v>
      </c>
      <c r="C184" t="s">
        <v>1055</v>
      </c>
      <c r="D184">
        <v>20203</v>
      </c>
    </row>
    <row r="185" spans="1:4">
      <c r="A185" t="s">
        <v>551</v>
      </c>
      <c r="B185" t="s">
        <v>462</v>
      </c>
      <c r="C185" t="s">
        <v>462</v>
      </c>
      <c r="D185">
        <v>80802</v>
      </c>
    </row>
    <row r="186" spans="1:4">
      <c r="A186" t="s">
        <v>1180</v>
      </c>
      <c r="B186" t="s">
        <v>464</v>
      </c>
      <c r="C186" t="s">
        <v>1167</v>
      </c>
      <c r="D186">
        <v>60606</v>
      </c>
    </row>
    <row r="187" spans="1:4">
      <c r="A187" t="s">
        <v>1181</v>
      </c>
      <c r="B187" t="s">
        <v>465</v>
      </c>
      <c r="C187" t="s">
        <v>645</v>
      </c>
      <c r="D187">
        <v>70205</v>
      </c>
    </row>
    <row r="188" spans="1:4">
      <c r="A188" t="s">
        <v>1182</v>
      </c>
      <c r="B188" t="s">
        <v>466</v>
      </c>
      <c r="C188" t="s">
        <v>1070</v>
      </c>
      <c r="D188">
        <v>90204</v>
      </c>
    </row>
    <row r="189" spans="1:4">
      <c r="A189" t="s">
        <v>604</v>
      </c>
      <c r="B189" t="s">
        <v>459</v>
      </c>
      <c r="C189" t="s">
        <v>1053</v>
      </c>
      <c r="D189">
        <v>130706</v>
      </c>
    </row>
    <row r="190" spans="1:4">
      <c r="A190" t="s">
        <v>604</v>
      </c>
      <c r="B190" t="s">
        <v>463</v>
      </c>
      <c r="C190" t="s">
        <v>1108</v>
      </c>
      <c r="D190">
        <v>20605</v>
      </c>
    </row>
    <row r="191" spans="1:4">
      <c r="A191" t="s">
        <v>1183</v>
      </c>
      <c r="B191" t="s">
        <v>463</v>
      </c>
      <c r="C191" t="s">
        <v>1184</v>
      </c>
      <c r="D191">
        <v>20502</v>
      </c>
    </row>
    <row r="192" spans="1:4">
      <c r="A192" t="s">
        <v>1185</v>
      </c>
      <c r="B192" t="s">
        <v>465</v>
      </c>
      <c r="C192" t="s">
        <v>1052</v>
      </c>
      <c r="D192">
        <v>70706</v>
      </c>
    </row>
    <row r="193" spans="1:4">
      <c r="A193" t="s">
        <v>739</v>
      </c>
      <c r="B193" t="s">
        <v>463</v>
      </c>
      <c r="C193" t="s">
        <v>1044</v>
      </c>
      <c r="D193">
        <v>20102</v>
      </c>
    </row>
    <row r="194" spans="1:4">
      <c r="A194" t="s">
        <v>739</v>
      </c>
      <c r="B194" t="s">
        <v>467</v>
      </c>
      <c r="C194" t="s">
        <v>1077</v>
      </c>
      <c r="D194">
        <v>41304</v>
      </c>
    </row>
    <row r="195" spans="1:4">
      <c r="A195" t="s">
        <v>1186</v>
      </c>
      <c r="B195" t="s">
        <v>466</v>
      </c>
      <c r="C195" t="s">
        <v>1043</v>
      </c>
      <c r="D195">
        <v>90904</v>
      </c>
    </row>
    <row r="196" spans="1:4">
      <c r="A196" t="s">
        <v>1187</v>
      </c>
      <c r="B196" t="s">
        <v>465</v>
      </c>
      <c r="C196" t="s">
        <v>465</v>
      </c>
      <c r="D196">
        <v>70315</v>
      </c>
    </row>
    <row r="197" spans="1:4">
      <c r="A197" t="s">
        <v>630</v>
      </c>
      <c r="B197" t="s">
        <v>456</v>
      </c>
      <c r="C197" t="s">
        <v>1072</v>
      </c>
      <c r="D197">
        <v>10206</v>
      </c>
    </row>
    <row r="198" spans="1:4">
      <c r="A198" t="s">
        <v>1188</v>
      </c>
      <c r="B198" t="s">
        <v>465</v>
      </c>
      <c r="C198" t="s">
        <v>1189</v>
      </c>
      <c r="D198">
        <v>70102</v>
      </c>
    </row>
    <row r="199" spans="1:4">
      <c r="A199" t="s">
        <v>1190</v>
      </c>
      <c r="B199" t="s">
        <v>459</v>
      </c>
      <c r="C199" t="s">
        <v>753</v>
      </c>
      <c r="D199">
        <v>130902</v>
      </c>
    </row>
    <row r="200" spans="1:4">
      <c r="A200" t="s">
        <v>676</v>
      </c>
      <c r="B200" t="s">
        <v>458</v>
      </c>
      <c r="C200" t="s">
        <v>1038</v>
      </c>
      <c r="D200">
        <v>30203</v>
      </c>
    </row>
    <row r="201" spans="1:4">
      <c r="A201" t="s">
        <v>1191</v>
      </c>
      <c r="B201" t="s">
        <v>458</v>
      </c>
      <c r="C201" t="s">
        <v>1148</v>
      </c>
      <c r="D201">
        <v>30303</v>
      </c>
    </row>
    <row r="202" spans="1:4">
      <c r="A202" t="s">
        <v>1191</v>
      </c>
      <c r="B202" t="s">
        <v>465</v>
      </c>
      <c r="C202" t="s">
        <v>465</v>
      </c>
      <c r="D202">
        <v>70302</v>
      </c>
    </row>
    <row r="203" spans="1:4">
      <c r="A203" t="s">
        <v>749</v>
      </c>
      <c r="B203" t="s">
        <v>463</v>
      </c>
      <c r="C203" t="s">
        <v>1192</v>
      </c>
      <c r="D203">
        <v>20302</v>
      </c>
    </row>
    <row r="204" spans="1:4">
      <c r="A204" t="s">
        <v>1193</v>
      </c>
      <c r="B204" t="s">
        <v>465</v>
      </c>
      <c r="C204" t="s">
        <v>1189</v>
      </c>
      <c r="D204">
        <v>70109</v>
      </c>
    </row>
    <row r="205" spans="1:4">
      <c r="A205" t="s">
        <v>1194</v>
      </c>
      <c r="B205" t="s">
        <v>463</v>
      </c>
      <c r="C205" t="s">
        <v>1044</v>
      </c>
      <c r="D205">
        <v>20108</v>
      </c>
    </row>
    <row r="206" spans="1:4">
      <c r="A206" t="s">
        <v>706</v>
      </c>
      <c r="B206" t="s">
        <v>466</v>
      </c>
      <c r="C206" t="s">
        <v>732</v>
      </c>
      <c r="D206">
        <v>90407</v>
      </c>
    </row>
    <row r="207" spans="1:4">
      <c r="A207" t="s">
        <v>706</v>
      </c>
      <c r="B207" t="s">
        <v>459</v>
      </c>
      <c r="C207" t="s">
        <v>753</v>
      </c>
      <c r="D207">
        <v>130903</v>
      </c>
    </row>
    <row r="208" spans="1:4">
      <c r="A208" t="s">
        <v>1195</v>
      </c>
      <c r="B208" t="s">
        <v>459</v>
      </c>
      <c r="C208" t="s">
        <v>1076</v>
      </c>
      <c r="D208">
        <v>130406</v>
      </c>
    </row>
    <row r="209" spans="1:4">
      <c r="A209" t="s">
        <v>1196</v>
      </c>
      <c r="B209" t="s">
        <v>464</v>
      </c>
      <c r="C209" t="s">
        <v>1140</v>
      </c>
      <c r="D209">
        <v>60704</v>
      </c>
    </row>
    <row r="210" spans="1:4">
      <c r="A210" t="s">
        <v>1197</v>
      </c>
      <c r="B210" t="s">
        <v>462</v>
      </c>
      <c r="C210" t="s">
        <v>751</v>
      </c>
      <c r="D210">
        <v>80504</v>
      </c>
    </row>
    <row r="211" spans="1:4">
      <c r="A211" t="s">
        <v>1198</v>
      </c>
      <c r="B211" t="s">
        <v>465</v>
      </c>
      <c r="C211" t="s">
        <v>1189</v>
      </c>
      <c r="D211">
        <v>70103</v>
      </c>
    </row>
    <row r="212" spans="1:4">
      <c r="A212" t="s">
        <v>1199</v>
      </c>
      <c r="B212" t="s">
        <v>465</v>
      </c>
      <c r="C212" t="s">
        <v>645</v>
      </c>
      <c r="D212">
        <v>70206</v>
      </c>
    </row>
    <row r="213" spans="1:4">
      <c r="A213" t="s">
        <v>750</v>
      </c>
      <c r="B213" t="s">
        <v>466</v>
      </c>
      <c r="C213" t="s">
        <v>1063</v>
      </c>
      <c r="D213">
        <v>91105</v>
      </c>
    </row>
    <row r="214" spans="1:4">
      <c r="A214" t="s">
        <v>1200</v>
      </c>
      <c r="B214" t="s">
        <v>466</v>
      </c>
      <c r="C214" t="s">
        <v>684</v>
      </c>
      <c r="D214">
        <v>90504</v>
      </c>
    </row>
    <row r="215" spans="1:4">
      <c r="A215" t="s">
        <v>1201</v>
      </c>
      <c r="B215" t="s">
        <v>465</v>
      </c>
      <c r="C215" t="s">
        <v>645</v>
      </c>
      <c r="D215">
        <v>70207</v>
      </c>
    </row>
    <row r="216" spans="1:4">
      <c r="A216" t="s">
        <v>1202</v>
      </c>
      <c r="B216" t="s">
        <v>467</v>
      </c>
      <c r="C216" t="s">
        <v>1203</v>
      </c>
      <c r="D216">
        <v>40902</v>
      </c>
    </row>
    <row r="217" spans="1:4">
      <c r="A217" t="s">
        <v>1204</v>
      </c>
      <c r="B217" t="s">
        <v>464</v>
      </c>
      <c r="C217" t="s">
        <v>1167</v>
      </c>
      <c r="D217">
        <v>60603</v>
      </c>
    </row>
    <row r="218" spans="1:4">
      <c r="A218" t="s">
        <v>1205</v>
      </c>
      <c r="B218" t="s">
        <v>463</v>
      </c>
      <c r="C218" t="s">
        <v>1184</v>
      </c>
      <c r="D218">
        <v>20503</v>
      </c>
    </row>
    <row r="219" spans="1:4">
      <c r="A219" t="s">
        <v>1206</v>
      </c>
      <c r="B219" t="s">
        <v>466</v>
      </c>
      <c r="C219" t="s">
        <v>1043</v>
      </c>
      <c r="D219">
        <v>90905</v>
      </c>
    </row>
    <row r="220" spans="1:4">
      <c r="A220" t="s">
        <v>1207</v>
      </c>
      <c r="B220" t="s">
        <v>457</v>
      </c>
      <c r="C220" t="s">
        <v>1041</v>
      </c>
      <c r="D220">
        <v>120506</v>
      </c>
    </row>
    <row r="221" spans="1:4">
      <c r="A221" t="s">
        <v>1208</v>
      </c>
      <c r="B221" t="s">
        <v>464</v>
      </c>
      <c r="C221" t="s">
        <v>1167</v>
      </c>
      <c r="D221">
        <v>60605</v>
      </c>
    </row>
    <row r="222" spans="1:4">
      <c r="A222" t="s">
        <v>1208</v>
      </c>
      <c r="B222" t="s">
        <v>465</v>
      </c>
      <c r="C222" t="s">
        <v>645</v>
      </c>
      <c r="D222">
        <v>70208</v>
      </c>
    </row>
    <row r="223" spans="1:4">
      <c r="A223" t="s">
        <v>728</v>
      </c>
      <c r="B223" t="s">
        <v>457</v>
      </c>
      <c r="C223" t="s">
        <v>1041</v>
      </c>
      <c r="D223">
        <v>120510</v>
      </c>
    </row>
    <row r="224" spans="1:4">
      <c r="A224" t="s">
        <v>1209</v>
      </c>
      <c r="B224" t="s">
        <v>463</v>
      </c>
      <c r="C224" t="s">
        <v>1184</v>
      </c>
      <c r="D224">
        <v>20504</v>
      </c>
    </row>
    <row r="225" spans="1:4">
      <c r="A225" t="s">
        <v>1003</v>
      </c>
      <c r="B225" t="s">
        <v>466</v>
      </c>
      <c r="C225" t="s">
        <v>1109</v>
      </c>
      <c r="D225">
        <v>90303</v>
      </c>
    </row>
    <row r="226" spans="1:4">
      <c r="A226" t="s">
        <v>638</v>
      </c>
      <c r="B226" t="s">
        <v>457</v>
      </c>
      <c r="C226" t="s">
        <v>1041</v>
      </c>
      <c r="D226">
        <v>120507</v>
      </c>
    </row>
    <row r="227" spans="1:4">
      <c r="A227" t="s">
        <v>1210</v>
      </c>
      <c r="B227" t="s">
        <v>457</v>
      </c>
      <c r="C227" t="s">
        <v>1041</v>
      </c>
      <c r="D227">
        <v>120511</v>
      </c>
    </row>
    <row r="228" spans="1:4">
      <c r="A228" t="s">
        <v>1211</v>
      </c>
      <c r="B228" t="s">
        <v>467</v>
      </c>
      <c r="C228" t="s">
        <v>1203</v>
      </c>
      <c r="D228">
        <v>40903</v>
      </c>
    </row>
    <row r="229" spans="1:4">
      <c r="A229" t="s">
        <v>1212</v>
      </c>
      <c r="B229" t="s">
        <v>463</v>
      </c>
      <c r="C229" t="s">
        <v>1192</v>
      </c>
      <c r="D229">
        <v>20303</v>
      </c>
    </row>
    <row r="230" spans="1:4">
      <c r="A230" t="s">
        <v>1212</v>
      </c>
      <c r="B230" t="s">
        <v>466</v>
      </c>
      <c r="C230" t="s">
        <v>1070</v>
      </c>
      <c r="D230">
        <v>90205</v>
      </c>
    </row>
    <row r="231" spans="1:4">
      <c r="A231" t="s">
        <v>1213</v>
      </c>
      <c r="B231" t="s">
        <v>466</v>
      </c>
      <c r="C231" t="s">
        <v>684</v>
      </c>
      <c r="D231">
        <v>90505</v>
      </c>
    </row>
    <row r="232" spans="1:4">
      <c r="A232" t="s">
        <v>1214</v>
      </c>
      <c r="B232" t="s">
        <v>467</v>
      </c>
      <c r="C232" t="s">
        <v>1203</v>
      </c>
      <c r="D232">
        <v>40904</v>
      </c>
    </row>
    <row r="233" spans="1:4">
      <c r="A233" t="s">
        <v>1215</v>
      </c>
      <c r="B233" t="s">
        <v>461</v>
      </c>
      <c r="C233" t="s">
        <v>606</v>
      </c>
      <c r="D233">
        <v>50201</v>
      </c>
    </row>
    <row r="234" spans="1:4">
      <c r="A234" t="s">
        <v>1216</v>
      </c>
      <c r="B234" t="s">
        <v>463</v>
      </c>
      <c r="C234" t="s">
        <v>1055</v>
      </c>
      <c r="D234">
        <v>20204</v>
      </c>
    </row>
    <row r="235" spans="1:4">
      <c r="A235" t="s">
        <v>724</v>
      </c>
      <c r="B235" t="s">
        <v>464</v>
      </c>
      <c r="C235" t="s">
        <v>1140</v>
      </c>
      <c r="D235">
        <v>60703</v>
      </c>
    </row>
    <row r="236" spans="1:4">
      <c r="A236" t="s">
        <v>724</v>
      </c>
      <c r="B236" t="s">
        <v>466</v>
      </c>
      <c r="C236" t="s">
        <v>684</v>
      </c>
      <c r="D236">
        <v>90506</v>
      </c>
    </row>
    <row r="237" spans="1:4">
      <c r="A237" t="s">
        <v>780</v>
      </c>
      <c r="B237" t="s">
        <v>463</v>
      </c>
      <c r="C237" t="s">
        <v>1044</v>
      </c>
      <c r="D237">
        <v>20103</v>
      </c>
    </row>
    <row r="238" spans="1:4">
      <c r="A238" t="s">
        <v>1217</v>
      </c>
      <c r="B238" t="s">
        <v>456</v>
      </c>
      <c r="C238" t="s">
        <v>1072</v>
      </c>
      <c r="D238">
        <v>10214</v>
      </c>
    </row>
    <row r="239" spans="1:4">
      <c r="A239" t="s">
        <v>1218</v>
      </c>
      <c r="B239" t="s">
        <v>467</v>
      </c>
      <c r="C239" t="s">
        <v>1045</v>
      </c>
      <c r="D239">
        <v>40103</v>
      </c>
    </row>
    <row r="240" spans="1:4">
      <c r="A240" t="s">
        <v>704</v>
      </c>
      <c r="B240" t="s">
        <v>456</v>
      </c>
      <c r="C240" t="s">
        <v>1072</v>
      </c>
      <c r="D240">
        <v>10204</v>
      </c>
    </row>
    <row r="241" spans="1:4">
      <c r="A241" t="s">
        <v>1219</v>
      </c>
      <c r="B241" t="s">
        <v>464</v>
      </c>
      <c r="C241" t="s">
        <v>1128</v>
      </c>
      <c r="D241">
        <v>60406</v>
      </c>
    </row>
    <row r="242" spans="1:4">
      <c r="A242" t="s">
        <v>1220</v>
      </c>
      <c r="B242" t="s">
        <v>464</v>
      </c>
      <c r="C242" t="s">
        <v>1132</v>
      </c>
      <c r="D242">
        <v>60204</v>
      </c>
    </row>
    <row r="243" spans="1:4">
      <c r="A243" t="s">
        <v>687</v>
      </c>
      <c r="B243" t="s">
        <v>463</v>
      </c>
      <c r="C243" t="s">
        <v>1055</v>
      </c>
      <c r="D243">
        <v>20205</v>
      </c>
    </row>
    <row r="244" spans="1:4">
      <c r="A244" t="s">
        <v>1221</v>
      </c>
      <c r="B244" t="s">
        <v>457</v>
      </c>
      <c r="C244" t="s">
        <v>1081</v>
      </c>
      <c r="D244">
        <v>120106</v>
      </c>
    </row>
    <row r="245" spans="1:4">
      <c r="A245" t="s">
        <v>1222</v>
      </c>
      <c r="B245" t="s">
        <v>464</v>
      </c>
      <c r="C245" t="s">
        <v>1128</v>
      </c>
      <c r="D245">
        <v>60408</v>
      </c>
    </row>
    <row r="246" spans="1:4">
      <c r="A246" t="s">
        <v>559</v>
      </c>
      <c r="B246" t="s">
        <v>462</v>
      </c>
      <c r="C246" t="s">
        <v>462</v>
      </c>
      <c r="D246">
        <v>80823</v>
      </c>
    </row>
    <row r="247" spans="1:4">
      <c r="A247" t="s">
        <v>1223</v>
      </c>
      <c r="B247" t="s">
        <v>465</v>
      </c>
      <c r="C247" t="s">
        <v>1064</v>
      </c>
      <c r="D247">
        <v>70407</v>
      </c>
    </row>
    <row r="248" spans="1:4">
      <c r="A248" t="s">
        <v>1224</v>
      </c>
      <c r="B248" t="s">
        <v>459</v>
      </c>
      <c r="C248" t="s">
        <v>1053</v>
      </c>
      <c r="D248">
        <v>130707</v>
      </c>
    </row>
    <row r="249" spans="1:4">
      <c r="A249" t="s">
        <v>1225</v>
      </c>
      <c r="B249" t="s">
        <v>456</v>
      </c>
      <c r="C249" t="s">
        <v>1072</v>
      </c>
      <c r="D249">
        <v>10216</v>
      </c>
    </row>
    <row r="250" spans="1:4">
      <c r="A250" t="s">
        <v>1008</v>
      </c>
      <c r="B250" t="s">
        <v>456</v>
      </c>
      <c r="C250" t="s">
        <v>1072</v>
      </c>
      <c r="D250">
        <v>10215</v>
      </c>
    </row>
    <row r="251" spans="1:4">
      <c r="A251" t="s">
        <v>1226</v>
      </c>
      <c r="B251" t="s">
        <v>456</v>
      </c>
      <c r="C251" t="s">
        <v>1072</v>
      </c>
      <c r="D251">
        <v>10217</v>
      </c>
    </row>
    <row r="252" spans="1:4">
      <c r="A252" t="s">
        <v>1227</v>
      </c>
      <c r="B252" t="s">
        <v>465</v>
      </c>
      <c r="C252" t="s">
        <v>1052</v>
      </c>
      <c r="D252">
        <v>70707</v>
      </c>
    </row>
    <row r="253" spans="1:4">
      <c r="A253" t="s">
        <v>677</v>
      </c>
      <c r="B253" t="s">
        <v>461</v>
      </c>
      <c r="C253" t="s">
        <v>1103</v>
      </c>
      <c r="D253">
        <v>50104</v>
      </c>
    </row>
    <row r="254" spans="1:4">
      <c r="A254" t="s">
        <v>1228</v>
      </c>
      <c r="B254" t="s">
        <v>466</v>
      </c>
      <c r="C254" t="s">
        <v>1043</v>
      </c>
      <c r="D254">
        <v>90906</v>
      </c>
    </row>
    <row r="255" spans="1:4">
      <c r="A255" t="s">
        <v>1229</v>
      </c>
      <c r="B255" t="s">
        <v>458</v>
      </c>
      <c r="C255" t="s">
        <v>1148</v>
      </c>
      <c r="D255">
        <v>30304</v>
      </c>
    </row>
    <row r="256" spans="1:4">
      <c r="A256" t="s">
        <v>1230</v>
      </c>
      <c r="B256" t="s">
        <v>466</v>
      </c>
      <c r="C256" t="s">
        <v>1119</v>
      </c>
      <c r="D256">
        <v>90602</v>
      </c>
    </row>
    <row r="257" spans="1:4">
      <c r="A257" t="s">
        <v>1231</v>
      </c>
      <c r="B257" t="s">
        <v>467</v>
      </c>
      <c r="C257" t="s">
        <v>619</v>
      </c>
      <c r="D257">
        <v>40505</v>
      </c>
    </row>
    <row r="258" spans="1:4">
      <c r="A258" t="s">
        <v>1232</v>
      </c>
      <c r="B258" t="s">
        <v>462</v>
      </c>
      <c r="C258" t="s">
        <v>1086</v>
      </c>
      <c r="D258">
        <v>80603</v>
      </c>
    </row>
    <row r="259" spans="1:4">
      <c r="A259" t="s">
        <v>1027</v>
      </c>
      <c r="B259" t="s">
        <v>467</v>
      </c>
      <c r="C259" t="s">
        <v>1062</v>
      </c>
      <c r="D259">
        <v>40304</v>
      </c>
    </row>
    <row r="260" spans="1:4">
      <c r="A260" t="s">
        <v>686</v>
      </c>
      <c r="B260" t="s">
        <v>456</v>
      </c>
      <c r="C260" t="s">
        <v>1072</v>
      </c>
      <c r="D260">
        <v>10203</v>
      </c>
    </row>
    <row r="261" spans="1:4">
      <c r="A261" t="s">
        <v>1233</v>
      </c>
      <c r="B261" t="s">
        <v>467</v>
      </c>
      <c r="C261" t="s">
        <v>681</v>
      </c>
      <c r="D261">
        <v>40605</v>
      </c>
    </row>
    <row r="262" spans="1:4">
      <c r="A262" t="s">
        <v>583</v>
      </c>
      <c r="B262" t="s">
        <v>459</v>
      </c>
      <c r="C262" t="s">
        <v>1053</v>
      </c>
      <c r="D262">
        <v>130708</v>
      </c>
    </row>
    <row r="263" spans="1:4">
      <c r="A263" t="s">
        <v>642</v>
      </c>
      <c r="B263" t="s">
        <v>467</v>
      </c>
      <c r="C263" t="s">
        <v>642</v>
      </c>
      <c r="D263">
        <v>40801</v>
      </c>
    </row>
    <row r="264" spans="1:4">
      <c r="A264" t="s">
        <v>1234</v>
      </c>
      <c r="B264" t="s">
        <v>465</v>
      </c>
      <c r="C264" t="s">
        <v>1052</v>
      </c>
      <c r="D264">
        <v>70708</v>
      </c>
    </row>
    <row r="265" spans="1:4">
      <c r="A265" t="s">
        <v>1235</v>
      </c>
      <c r="B265" t="s">
        <v>465</v>
      </c>
      <c r="C265" t="s">
        <v>1189</v>
      </c>
      <c r="D265">
        <v>70101</v>
      </c>
    </row>
    <row r="266" spans="1:4">
      <c r="A266" t="s">
        <v>1236</v>
      </c>
      <c r="B266" t="s">
        <v>465</v>
      </c>
      <c r="C266" t="s">
        <v>1189</v>
      </c>
      <c r="D266">
        <v>70104</v>
      </c>
    </row>
    <row r="267" spans="1:4">
      <c r="A267" t="s">
        <v>773</v>
      </c>
      <c r="B267" t="s">
        <v>467</v>
      </c>
      <c r="C267" t="s">
        <v>1045</v>
      </c>
      <c r="D267">
        <v>40104</v>
      </c>
    </row>
    <row r="268" spans="1:4">
      <c r="A268" t="s">
        <v>773</v>
      </c>
      <c r="B268" t="s">
        <v>466</v>
      </c>
      <c r="C268" t="s">
        <v>1063</v>
      </c>
      <c r="D268">
        <v>91106</v>
      </c>
    </row>
    <row r="269" spans="1:4">
      <c r="A269" t="s">
        <v>1237</v>
      </c>
      <c r="B269" t="s">
        <v>467</v>
      </c>
      <c r="C269" t="s">
        <v>1062</v>
      </c>
      <c r="D269">
        <v>40305</v>
      </c>
    </row>
    <row r="270" spans="1:4">
      <c r="A270" t="s">
        <v>1238</v>
      </c>
      <c r="B270" t="s">
        <v>459</v>
      </c>
      <c r="C270" t="s">
        <v>753</v>
      </c>
      <c r="D270">
        <v>130904</v>
      </c>
    </row>
    <row r="271" spans="1:4">
      <c r="A271" t="s">
        <v>1238</v>
      </c>
      <c r="B271" t="s">
        <v>457</v>
      </c>
      <c r="C271" t="s">
        <v>1041</v>
      </c>
      <c r="D271">
        <v>120508</v>
      </c>
    </row>
    <row r="272" spans="1:4">
      <c r="A272" t="s">
        <v>738</v>
      </c>
      <c r="B272" t="s">
        <v>457</v>
      </c>
      <c r="C272" t="s">
        <v>1041</v>
      </c>
      <c r="D272">
        <v>120509</v>
      </c>
    </row>
    <row r="273" spans="1:4">
      <c r="A273" t="s">
        <v>1239</v>
      </c>
      <c r="B273" t="s">
        <v>463</v>
      </c>
      <c r="C273" t="s">
        <v>1111</v>
      </c>
      <c r="D273">
        <v>20404</v>
      </c>
    </row>
    <row r="274" spans="1:4">
      <c r="A274" t="s">
        <v>1240</v>
      </c>
      <c r="B274" t="s">
        <v>457</v>
      </c>
      <c r="C274" t="s">
        <v>1090</v>
      </c>
      <c r="D274">
        <v>120803</v>
      </c>
    </row>
    <row r="275" spans="1:4">
      <c r="A275" t="s">
        <v>1241</v>
      </c>
      <c r="B275" t="s">
        <v>457</v>
      </c>
      <c r="C275" t="s">
        <v>575</v>
      </c>
      <c r="D275">
        <v>120604</v>
      </c>
    </row>
    <row r="276" spans="1:4">
      <c r="A276" t="s">
        <v>655</v>
      </c>
      <c r="B276" t="s">
        <v>457</v>
      </c>
      <c r="C276" t="s">
        <v>1126</v>
      </c>
      <c r="D276">
        <v>120402</v>
      </c>
    </row>
    <row r="277" spans="1:4">
      <c r="A277" t="s">
        <v>1242</v>
      </c>
      <c r="B277" t="s">
        <v>457</v>
      </c>
      <c r="C277" t="s">
        <v>1114</v>
      </c>
      <c r="D277">
        <v>120203</v>
      </c>
    </row>
    <row r="278" spans="1:4">
      <c r="A278" t="s">
        <v>1243</v>
      </c>
      <c r="B278" t="s">
        <v>457</v>
      </c>
      <c r="C278" t="s">
        <v>1114</v>
      </c>
      <c r="D278">
        <v>120204</v>
      </c>
    </row>
    <row r="279" spans="1:4">
      <c r="A279" t="s">
        <v>1244</v>
      </c>
      <c r="B279" t="s">
        <v>457</v>
      </c>
      <c r="C279" t="s">
        <v>1114</v>
      </c>
      <c r="D279">
        <v>120205</v>
      </c>
    </row>
    <row r="280" spans="1:4">
      <c r="A280" t="s">
        <v>1245</v>
      </c>
      <c r="B280" t="s">
        <v>457</v>
      </c>
      <c r="C280" t="s">
        <v>1114</v>
      </c>
      <c r="D280">
        <v>120206</v>
      </c>
    </row>
    <row r="281" spans="1:4">
      <c r="A281" t="s">
        <v>1246</v>
      </c>
      <c r="B281" t="s">
        <v>457</v>
      </c>
      <c r="C281" t="s">
        <v>1114</v>
      </c>
      <c r="D281">
        <v>120201</v>
      </c>
    </row>
    <row r="282" spans="1:4">
      <c r="A282" t="s">
        <v>464</v>
      </c>
      <c r="B282" t="s">
        <v>459</v>
      </c>
      <c r="C282" t="s">
        <v>1053</v>
      </c>
      <c r="D282">
        <v>130709</v>
      </c>
    </row>
    <row r="283" spans="1:4">
      <c r="A283" t="s">
        <v>1247</v>
      </c>
      <c r="B283" t="s">
        <v>466</v>
      </c>
      <c r="C283" t="s">
        <v>1063</v>
      </c>
      <c r="D283">
        <v>91111</v>
      </c>
    </row>
    <row r="284" spans="1:4">
      <c r="A284" t="s">
        <v>740</v>
      </c>
      <c r="B284" t="s">
        <v>467</v>
      </c>
      <c r="C284" t="s">
        <v>1080</v>
      </c>
      <c r="D284">
        <v>41201</v>
      </c>
    </row>
    <row r="285" spans="1:4">
      <c r="A285" t="s">
        <v>1248</v>
      </c>
      <c r="B285" t="s">
        <v>467</v>
      </c>
      <c r="C285" t="s">
        <v>642</v>
      </c>
      <c r="D285">
        <v>40802</v>
      </c>
    </row>
    <row r="286" spans="1:4">
      <c r="A286" t="s">
        <v>1249</v>
      </c>
      <c r="B286" t="s">
        <v>459</v>
      </c>
      <c r="C286" t="s">
        <v>1053</v>
      </c>
      <c r="D286">
        <v>130710</v>
      </c>
    </row>
    <row r="287" spans="1:4">
      <c r="A287" t="s">
        <v>1250</v>
      </c>
      <c r="B287" t="s">
        <v>465</v>
      </c>
      <c r="C287" t="s">
        <v>1052</v>
      </c>
      <c r="D287">
        <v>70711</v>
      </c>
    </row>
    <row r="288" spans="1:4">
      <c r="A288" t="s">
        <v>1251</v>
      </c>
      <c r="B288" t="s">
        <v>458</v>
      </c>
      <c r="C288" t="s">
        <v>1095</v>
      </c>
      <c r="D288">
        <v>30404</v>
      </c>
    </row>
    <row r="289" spans="1:4">
      <c r="A289" t="s">
        <v>1252</v>
      </c>
      <c r="B289" t="s">
        <v>459</v>
      </c>
      <c r="C289" t="s">
        <v>1053</v>
      </c>
      <c r="D289">
        <v>130711</v>
      </c>
    </row>
    <row r="290" spans="1:4">
      <c r="A290" t="s">
        <v>1253</v>
      </c>
      <c r="B290" t="s">
        <v>457</v>
      </c>
      <c r="C290" t="s">
        <v>1126</v>
      </c>
      <c r="D290">
        <v>120403</v>
      </c>
    </row>
    <row r="291" spans="1:4">
      <c r="A291" t="s">
        <v>679</v>
      </c>
      <c r="B291" t="s">
        <v>461</v>
      </c>
      <c r="C291" t="s">
        <v>1103</v>
      </c>
      <c r="D291">
        <v>50105</v>
      </c>
    </row>
    <row r="292" spans="1:4">
      <c r="A292" t="s">
        <v>1254</v>
      </c>
      <c r="B292" t="s">
        <v>467</v>
      </c>
      <c r="C292" t="s">
        <v>1049</v>
      </c>
      <c r="D292">
        <v>40405</v>
      </c>
    </row>
    <row r="293" spans="1:4">
      <c r="A293" t="s">
        <v>721</v>
      </c>
      <c r="B293" t="s">
        <v>1144</v>
      </c>
      <c r="C293" t="s">
        <v>722</v>
      </c>
      <c r="D293">
        <v>110202</v>
      </c>
    </row>
    <row r="294" spans="1:4">
      <c r="A294" t="s">
        <v>594</v>
      </c>
      <c r="B294" t="s">
        <v>462</v>
      </c>
      <c r="C294" t="s">
        <v>1054</v>
      </c>
      <c r="D294">
        <v>81003</v>
      </c>
    </row>
    <row r="295" spans="1:4">
      <c r="A295" t="s">
        <v>552</v>
      </c>
      <c r="B295" t="s">
        <v>459</v>
      </c>
      <c r="C295" t="s">
        <v>1059</v>
      </c>
      <c r="D295">
        <v>130102</v>
      </c>
    </row>
    <row r="296" spans="1:4">
      <c r="A296" t="s">
        <v>564</v>
      </c>
      <c r="B296" t="s">
        <v>462</v>
      </c>
      <c r="C296" t="s">
        <v>462</v>
      </c>
      <c r="D296">
        <v>80812</v>
      </c>
    </row>
    <row r="297" spans="1:4">
      <c r="A297" t="s">
        <v>564</v>
      </c>
      <c r="B297" t="s">
        <v>463</v>
      </c>
      <c r="C297" t="s">
        <v>1055</v>
      </c>
      <c r="D297">
        <v>20206</v>
      </c>
    </row>
    <row r="298" spans="1:4">
      <c r="A298" t="s">
        <v>1255</v>
      </c>
      <c r="B298" t="s">
        <v>467</v>
      </c>
      <c r="C298" t="s">
        <v>1256</v>
      </c>
      <c r="D298">
        <v>41102</v>
      </c>
    </row>
    <row r="299" spans="1:4">
      <c r="A299" t="s">
        <v>1257</v>
      </c>
      <c r="B299" t="s">
        <v>467</v>
      </c>
      <c r="C299" t="s">
        <v>1077</v>
      </c>
      <c r="D299">
        <v>41305</v>
      </c>
    </row>
    <row r="300" spans="1:4">
      <c r="A300" t="s">
        <v>575</v>
      </c>
      <c r="B300" t="s">
        <v>457</v>
      </c>
      <c r="C300" t="s">
        <v>575</v>
      </c>
      <c r="D300">
        <v>120605</v>
      </c>
    </row>
    <row r="301" spans="1:4">
      <c r="A301" t="s">
        <v>1258</v>
      </c>
      <c r="B301" t="s">
        <v>457</v>
      </c>
      <c r="C301" t="s">
        <v>1050</v>
      </c>
      <c r="D301">
        <v>120306</v>
      </c>
    </row>
    <row r="302" spans="1:4">
      <c r="A302" t="s">
        <v>626</v>
      </c>
      <c r="B302" t="s">
        <v>457</v>
      </c>
      <c r="C302" t="s">
        <v>626</v>
      </c>
      <c r="D302">
        <v>120701</v>
      </c>
    </row>
    <row r="303" spans="1:4">
      <c r="A303" t="s">
        <v>711</v>
      </c>
      <c r="B303" t="s">
        <v>464</v>
      </c>
      <c r="C303" t="s">
        <v>1136</v>
      </c>
      <c r="D303">
        <v>60102</v>
      </c>
    </row>
    <row r="304" spans="1:4">
      <c r="A304" t="s">
        <v>711</v>
      </c>
      <c r="B304" t="s">
        <v>464</v>
      </c>
      <c r="C304" t="s">
        <v>1172</v>
      </c>
      <c r="D304">
        <v>60305</v>
      </c>
    </row>
    <row r="305" spans="1:4">
      <c r="A305" t="s">
        <v>1259</v>
      </c>
      <c r="B305" t="s">
        <v>466</v>
      </c>
      <c r="C305" t="s">
        <v>1060</v>
      </c>
      <c r="D305">
        <v>90104</v>
      </c>
    </row>
    <row r="306" spans="1:4">
      <c r="A306" t="s">
        <v>1260</v>
      </c>
      <c r="B306" t="s">
        <v>466</v>
      </c>
      <c r="C306" t="s">
        <v>1106</v>
      </c>
      <c r="D306">
        <v>91002</v>
      </c>
    </row>
    <row r="307" spans="1:4">
      <c r="A307" t="s">
        <v>1260</v>
      </c>
      <c r="B307" t="s">
        <v>465</v>
      </c>
      <c r="C307" t="s">
        <v>465</v>
      </c>
      <c r="D307">
        <v>70303</v>
      </c>
    </row>
    <row r="308" spans="1:4">
      <c r="A308" t="s">
        <v>657</v>
      </c>
      <c r="B308" t="s">
        <v>467</v>
      </c>
      <c r="C308" t="s">
        <v>619</v>
      </c>
      <c r="D308">
        <v>40501</v>
      </c>
    </row>
    <row r="309" spans="1:4">
      <c r="A309" t="s">
        <v>1261</v>
      </c>
      <c r="B309" t="s">
        <v>458</v>
      </c>
      <c r="C309" t="s">
        <v>1038</v>
      </c>
      <c r="D309">
        <v>30204</v>
      </c>
    </row>
    <row r="310" spans="1:4">
      <c r="A310" t="s">
        <v>1262</v>
      </c>
      <c r="B310" t="s">
        <v>465</v>
      </c>
      <c r="C310" t="s">
        <v>1189</v>
      </c>
      <c r="D310">
        <v>70105</v>
      </c>
    </row>
    <row r="311" spans="1:4">
      <c r="A311" t="s">
        <v>1263</v>
      </c>
      <c r="B311" t="s">
        <v>462</v>
      </c>
      <c r="C311" t="s">
        <v>1264</v>
      </c>
      <c r="D311">
        <v>80202</v>
      </c>
    </row>
    <row r="312" spans="1:4">
      <c r="A312" t="s">
        <v>1265</v>
      </c>
      <c r="B312" t="s">
        <v>459</v>
      </c>
      <c r="C312" t="s">
        <v>753</v>
      </c>
      <c r="D312">
        <v>130905</v>
      </c>
    </row>
    <row r="313" spans="1:4">
      <c r="A313" t="s">
        <v>1266</v>
      </c>
      <c r="B313" t="s">
        <v>462</v>
      </c>
      <c r="C313" t="s">
        <v>1264</v>
      </c>
      <c r="D313">
        <v>80203</v>
      </c>
    </row>
    <row r="314" spans="1:4">
      <c r="A314" t="s">
        <v>1267</v>
      </c>
      <c r="B314" t="s">
        <v>465</v>
      </c>
      <c r="C314" t="s">
        <v>465</v>
      </c>
      <c r="D314">
        <v>70304</v>
      </c>
    </row>
    <row r="315" spans="1:4">
      <c r="A315" t="s">
        <v>1268</v>
      </c>
      <c r="B315" t="s">
        <v>467</v>
      </c>
      <c r="C315" t="s">
        <v>619</v>
      </c>
      <c r="D315">
        <v>40506</v>
      </c>
    </row>
    <row r="316" spans="1:4">
      <c r="A316" t="s">
        <v>598</v>
      </c>
      <c r="B316" t="s">
        <v>462</v>
      </c>
      <c r="C316" t="s">
        <v>462</v>
      </c>
      <c r="D316">
        <v>80804</v>
      </c>
    </row>
    <row r="317" spans="1:4">
      <c r="A317" t="s">
        <v>1269</v>
      </c>
      <c r="B317" t="s">
        <v>466</v>
      </c>
      <c r="C317" t="s">
        <v>1119</v>
      </c>
      <c r="D317">
        <v>90603</v>
      </c>
    </row>
    <row r="318" spans="1:4">
      <c r="A318" t="s">
        <v>1270</v>
      </c>
      <c r="B318" t="s">
        <v>456</v>
      </c>
      <c r="C318" t="s">
        <v>1072</v>
      </c>
      <c r="D318">
        <v>10209</v>
      </c>
    </row>
    <row r="319" spans="1:4">
      <c r="A319" t="s">
        <v>1271</v>
      </c>
      <c r="B319" t="s">
        <v>462</v>
      </c>
      <c r="C319" t="s">
        <v>1264</v>
      </c>
      <c r="D319">
        <v>80204</v>
      </c>
    </row>
    <row r="320" spans="1:4">
      <c r="A320" t="s">
        <v>1272</v>
      </c>
      <c r="B320" t="s">
        <v>459</v>
      </c>
      <c r="C320" t="s">
        <v>753</v>
      </c>
      <c r="D320">
        <v>130906</v>
      </c>
    </row>
    <row r="321" spans="1:4">
      <c r="A321" t="s">
        <v>1272</v>
      </c>
      <c r="B321" t="s">
        <v>466</v>
      </c>
      <c r="C321" t="s">
        <v>1070</v>
      </c>
      <c r="D321">
        <v>90206</v>
      </c>
    </row>
    <row r="322" spans="1:4">
      <c r="A322" t="s">
        <v>1273</v>
      </c>
      <c r="B322" t="s">
        <v>465</v>
      </c>
      <c r="C322" t="s">
        <v>645</v>
      </c>
      <c r="D322">
        <v>70209</v>
      </c>
    </row>
    <row r="323" spans="1:4">
      <c r="A323" t="s">
        <v>732</v>
      </c>
      <c r="B323" t="s">
        <v>465</v>
      </c>
      <c r="C323" t="s">
        <v>1064</v>
      </c>
      <c r="D323">
        <v>70408</v>
      </c>
    </row>
    <row r="324" spans="1:4">
      <c r="A324" t="s">
        <v>707</v>
      </c>
      <c r="B324" t="s">
        <v>466</v>
      </c>
      <c r="C324" t="s">
        <v>732</v>
      </c>
      <c r="D324">
        <v>90401</v>
      </c>
    </row>
    <row r="325" spans="1:4">
      <c r="A325" t="s">
        <v>1274</v>
      </c>
      <c r="B325" t="s">
        <v>465</v>
      </c>
      <c r="C325" t="s">
        <v>645</v>
      </c>
      <c r="D325">
        <v>70210</v>
      </c>
    </row>
    <row r="326" spans="1:4">
      <c r="A326" t="s">
        <v>911</v>
      </c>
      <c r="B326" t="s">
        <v>466</v>
      </c>
      <c r="C326" t="s">
        <v>1060</v>
      </c>
      <c r="D326">
        <v>90103</v>
      </c>
    </row>
    <row r="327" spans="1:4">
      <c r="A327" t="s">
        <v>703</v>
      </c>
      <c r="B327" t="s">
        <v>465</v>
      </c>
      <c r="C327" t="s">
        <v>645</v>
      </c>
      <c r="D327">
        <v>70211</v>
      </c>
    </row>
    <row r="328" spans="1:4">
      <c r="A328" t="s">
        <v>1275</v>
      </c>
      <c r="B328" t="s">
        <v>461</v>
      </c>
      <c r="C328" t="s">
        <v>1103</v>
      </c>
      <c r="D328">
        <v>50101</v>
      </c>
    </row>
    <row r="329" spans="1:4">
      <c r="A329" t="s">
        <v>1276</v>
      </c>
      <c r="B329" t="s">
        <v>465</v>
      </c>
      <c r="C329" t="s">
        <v>1189</v>
      </c>
      <c r="D329">
        <v>70106</v>
      </c>
    </row>
    <row r="330" spans="1:4">
      <c r="A330" t="s">
        <v>1277</v>
      </c>
      <c r="B330" t="s">
        <v>463</v>
      </c>
      <c r="C330" t="s">
        <v>1184</v>
      </c>
      <c r="D330">
        <v>20505</v>
      </c>
    </row>
    <row r="331" spans="1:4">
      <c r="A331" t="s">
        <v>698</v>
      </c>
      <c r="B331" t="s">
        <v>466</v>
      </c>
      <c r="C331" t="s">
        <v>1106</v>
      </c>
      <c r="D331">
        <v>91003</v>
      </c>
    </row>
    <row r="332" spans="1:4">
      <c r="A332" t="s">
        <v>1278</v>
      </c>
      <c r="B332" t="s">
        <v>463</v>
      </c>
      <c r="C332" t="s">
        <v>1192</v>
      </c>
      <c r="D332">
        <v>20301</v>
      </c>
    </row>
    <row r="333" spans="1:4">
      <c r="A333" t="s">
        <v>1279</v>
      </c>
      <c r="B333" t="s">
        <v>464</v>
      </c>
      <c r="C333" t="s">
        <v>1172</v>
      </c>
      <c r="D333">
        <v>60306</v>
      </c>
    </row>
    <row r="334" spans="1:4">
      <c r="A334" t="s">
        <v>1280</v>
      </c>
      <c r="B334" t="s">
        <v>466</v>
      </c>
      <c r="C334" t="s">
        <v>1070</v>
      </c>
      <c r="D334">
        <v>90207</v>
      </c>
    </row>
    <row r="335" spans="1:4">
      <c r="A335" t="s">
        <v>1281</v>
      </c>
      <c r="B335" t="s">
        <v>466</v>
      </c>
      <c r="C335" t="s">
        <v>1106</v>
      </c>
      <c r="D335">
        <v>91004</v>
      </c>
    </row>
    <row r="336" spans="1:4">
      <c r="A336" t="s">
        <v>1282</v>
      </c>
      <c r="B336" t="s">
        <v>459</v>
      </c>
      <c r="C336" t="s">
        <v>1053</v>
      </c>
      <c r="D336">
        <v>130712</v>
      </c>
    </row>
    <row r="337" spans="1:4">
      <c r="A337" t="s">
        <v>729</v>
      </c>
      <c r="B337" t="s">
        <v>466</v>
      </c>
      <c r="C337" t="s">
        <v>1063</v>
      </c>
      <c r="D337">
        <v>91107</v>
      </c>
    </row>
    <row r="338" spans="1:4">
      <c r="A338" t="s">
        <v>1283</v>
      </c>
      <c r="B338" t="s">
        <v>466</v>
      </c>
      <c r="C338" t="s">
        <v>1070</v>
      </c>
      <c r="D338">
        <v>90208</v>
      </c>
    </row>
    <row r="339" spans="1:4">
      <c r="A339" t="s">
        <v>1284</v>
      </c>
      <c r="B339" t="s">
        <v>465</v>
      </c>
      <c r="C339" t="s">
        <v>645</v>
      </c>
      <c r="D339">
        <v>70212</v>
      </c>
    </row>
    <row r="340" spans="1:4">
      <c r="A340" t="s">
        <v>730</v>
      </c>
      <c r="B340" t="s">
        <v>466</v>
      </c>
      <c r="C340" t="s">
        <v>1063</v>
      </c>
      <c r="D340">
        <v>91112</v>
      </c>
    </row>
    <row r="341" spans="1:4">
      <c r="A341" t="s">
        <v>1285</v>
      </c>
      <c r="B341" t="s">
        <v>459</v>
      </c>
      <c r="C341" t="s">
        <v>1096</v>
      </c>
      <c r="D341">
        <v>130308</v>
      </c>
    </row>
    <row r="342" spans="1:4">
      <c r="A342" t="s">
        <v>1286</v>
      </c>
      <c r="B342" t="s">
        <v>465</v>
      </c>
      <c r="C342" t="s">
        <v>1052</v>
      </c>
      <c r="D342">
        <v>70709</v>
      </c>
    </row>
    <row r="343" spans="1:4">
      <c r="A343" t="s">
        <v>760</v>
      </c>
      <c r="B343" t="s">
        <v>465</v>
      </c>
      <c r="C343" t="s">
        <v>465</v>
      </c>
      <c r="D343">
        <v>70301</v>
      </c>
    </row>
    <row r="344" spans="1:4">
      <c r="A344" t="s">
        <v>1287</v>
      </c>
      <c r="B344" t="s">
        <v>466</v>
      </c>
      <c r="C344" t="s">
        <v>1070</v>
      </c>
      <c r="D344">
        <v>90209</v>
      </c>
    </row>
    <row r="345" spans="1:4">
      <c r="A345" t="s">
        <v>1288</v>
      </c>
      <c r="B345" t="s">
        <v>465</v>
      </c>
      <c r="C345" t="s">
        <v>1174</v>
      </c>
      <c r="D345">
        <v>70603</v>
      </c>
    </row>
    <row r="346" spans="1:4">
      <c r="A346" t="s">
        <v>1289</v>
      </c>
      <c r="B346" t="s">
        <v>467</v>
      </c>
      <c r="C346" t="s">
        <v>1256</v>
      </c>
      <c r="D346">
        <v>41103</v>
      </c>
    </row>
    <row r="347" spans="1:4">
      <c r="A347" t="s">
        <v>580</v>
      </c>
      <c r="B347" t="s">
        <v>1144</v>
      </c>
      <c r="C347" t="s">
        <v>1145</v>
      </c>
      <c r="D347">
        <v>110102</v>
      </c>
    </row>
    <row r="348" spans="1:4">
      <c r="A348" t="s">
        <v>1290</v>
      </c>
      <c r="B348" t="s">
        <v>467</v>
      </c>
      <c r="C348" t="s">
        <v>1077</v>
      </c>
      <c r="D348">
        <v>41306</v>
      </c>
    </row>
    <row r="349" spans="1:4">
      <c r="A349" t="s">
        <v>1291</v>
      </c>
      <c r="B349" t="s">
        <v>457</v>
      </c>
      <c r="C349" t="s">
        <v>1126</v>
      </c>
      <c r="D349">
        <v>120404</v>
      </c>
    </row>
    <row r="350" spans="1:4">
      <c r="A350" t="s">
        <v>1292</v>
      </c>
      <c r="B350" t="s">
        <v>464</v>
      </c>
      <c r="C350" t="s">
        <v>1167</v>
      </c>
      <c r="D350">
        <v>60602</v>
      </c>
    </row>
    <row r="351" spans="1:4">
      <c r="A351" t="s">
        <v>1293</v>
      </c>
      <c r="B351" t="s">
        <v>465</v>
      </c>
      <c r="C351" t="s">
        <v>465</v>
      </c>
      <c r="D351">
        <v>70305</v>
      </c>
    </row>
    <row r="352" spans="1:4">
      <c r="A352" t="s">
        <v>1293</v>
      </c>
      <c r="B352" t="s">
        <v>466</v>
      </c>
      <c r="C352" t="s">
        <v>1109</v>
      </c>
      <c r="D352">
        <v>90308</v>
      </c>
    </row>
    <row r="353" spans="1:4">
      <c r="A353" t="s">
        <v>556</v>
      </c>
      <c r="B353" t="s">
        <v>462</v>
      </c>
      <c r="C353" t="s">
        <v>462</v>
      </c>
      <c r="D353">
        <v>80816</v>
      </c>
    </row>
    <row r="354" spans="1:4">
      <c r="A354" t="s">
        <v>1294</v>
      </c>
      <c r="B354" t="s">
        <v>456</v>
      </c>
      <c r="C354" t="s">
        <v>1072</v>
      </c>
      <c r="D354">
        <v>10210</v>
      </c>
    </row>
    <row r="355" spans="1:4">
      <c r="A355" t="s">
        <v>1295</v>
      </c>
      <c r="B355" t="s">
        <v>465</v>
      </c>
      <c r="C355" t="s">
        <v>465</v>
      </c>
      <c r="D355">
        <v>70306</v>
      </c>
    </row>
    <row r="356" spans="1:4">
      <c r="A356" t="s">
        <v>1296</v>
      </c>
      <c r="B356" t="s">
        <v>466</v>
      </c>
      <c r="C356" t="s">
        <v>1070</v>
      </c>
      <c r="D356">
        <v>90210</v>
      </c>
    </row>
    <row r="357" spans="1:4">
      <c r="A357" t="s">
        <v>1007</v>
      </c>
      <c r="B357" t="s">
        <v>463</v>
      </c>
      <c r="C357" t="s">
        <v>1111</v>
      </c>
      <c r="D357">
        <v>20405</v>
      </c>
    </row>
    <row r="358" spans="1:4">
      <c r="A358" t="s">
        <v>1007</v>
      </c>
      <c r="B358" t="s">
        <v>466</v>
      </c>
      <c r="C358" t="s">
        <v>1116</v>
      </c>
      <c r="D358">
        <v>90702</v>
      </c>
    </row>
    <row r="359" spans="1:4">
      <c r="A359" t="s">
        <v>805</v>
      </c>
      <c r="B359" t="s">
        <v>459</v>
      </c>
      <c r="C359" t="s">
        <v>1076</v>
      </c>
      <c r="D359">
        <v>130407</v>
      </c>
    </row>
    <row r="360" spans="1:4">
      <c r="A360" t="s">
        <v>805</v>
      </c>
      <c r="B360" t="s">
        <v>467</v>
      </c>
      <c r="C360" t="s">
        <v>1256</v>
      </c>
      <c r="D360">
        <v>41101</v>
      </c>
    </row>
    <row r="361" spans="1:4">
      <c r="A361" t="s">
        <v>1297</v>
      </c>
      <c r="B361" t="s">
        <v>464</v>
      </c>
      <c r="C361" t="s">
        <v>1172</v>
      </c>
      <c r="D361">
        <v>60309</v>
      </c>
    </row>
    <row r="362" spans="1:4">
      <c r="A362" t="s">
        <v>651</v>
      </c>
      <c r="B362" t="s">
        <v>467</v>
      </c>
      <c r="C362" t="s">
        <v>681</v>
      </c>
      <c r="D362">
        <v>40606</v>
      </c>
    </row>
    <row r="363" spans="1:4">
      <c r="A363" t="s">
        <v>651</v>
      </c>
      <c r="B363" t="s">
        <v>463</v>
      </c>
      <c r="C363" t="s">
        <v>1192</v>
      </c>
      <c r="D363">
        <v>20306</v>
      </c>
    </row>
    <row r="364" spans="1:4">
      <c r="A364" t="s">
        <v>578</v>
      </c>
      <c r="B364" t="s">
        <v>462</v>
      </c>
      <c r="C364" t="s">
        <v>462</v>
      </c>
      <c r="D364">
        <v>80820</v>
      </c>
    </row>
    <row r="365" spans="1:4">
      <c r="A365" t="s">
        <v>602</v>
      </c>
      <c r="B365" t="s">
        <v>462</v>
      </c>
      <c r="C365" t="s">
        <v>751</v>
      </c>
      <c r="D365">
        <v>80505</v>
      </c>
    </row>
    <row r="366" spans="1:4">
      <c r="A366" t="s">
        <v>1298</v>
      </c>
      <c r="B366" t="s">
        <v>464</v>
      </c>
      <c r="C366" t="s">
        <v>1132</v>
      </c>
      <c r="D366">
        <v>60201</v>
      </c>
    </row>
    <row r="367" spans="1:4">
      <c r="A367" t="s">
        <v>1299</v>
      </c>
      <c r="B367" t="s">
        <v>459</v>
      </c>
      <c r="C367" t="s">
        <v>1096</v>
      </c>
      <c r="D367">
        <v>130309</v>
      </c>
    </row>
    <row r="368" spans="1:4">
      <c r="A368" t="s">
        <v>684</v>
      </c>
      <c r="B368" t="s">
        <v>465</v>
      </c>
      <c r="C368" t="s">
        <v>1064</v>
      </c>
      <c r="D368">
        <v>70409</v>
      </c>
    </row>
    <row r="369" spans="1:4">
      <c r="A369" t="s">
        <v>1300</v>
      </c>
      <c r="B369" t="s">
        <v>466</v>
      </c>
      <c r="C369" t="s">
        <v>684</v>
      </c>
      <c r="D369">
        <v>90501</v>
      </c>
    </row>
    <row r="370" spans="1:4">
      <c r="A370" t="s">
        <v>1301</v>
      </c>
      <c r="B370" t="s">
        <v>465</v>
      </c>
      <c r="C370" t="s">
        <v>645</v>
      </c>
      <c r="D370">
        <v>70213</v>
      </c>
    </row>
    <row r="371" spans="1:4">
      <c r="A371" t="s">
        <v>645</v>
      </c>
      <c r="B371" t="s">
        <v>456</v>
      </c>
      <c r="C371" t="s">
        <v>1072</v>
      </c>
      <c r="D371">
        <v>10207</v>
      </c>
    </row>
    <row r="372" spans="1:4">
      <c r="A372" t="s">
        <v>1302</v>
      </c>
      <c r="B372" t="s">
        <v>465</v>
      </c>
      <c r="C372" t="s">
        <v>645</v>
      </c>
      <c r="D372">
        <v>70201</v>
      </c>
    </row>
    <row r="373" spans="1:4">
      <c r="A373" t="s">
        <v>1303</v>
      </c>
      <c r="B373" t="s">
        <v>465</v>
      </c>
      <c r="C373" t="s">
        <v>645</v>
      </c>
      <c r="D373">
        <v>70214</v>
      </c>
    </row>
    <row r="374" spans="1:4">
      <c r="A374" t="s">
        <v>1304</v>
      </c>
      <c r="B374" t="s">
        <v>465</v>
      </c>
      <c r="C374" t="s">
        <v>1189</v>
      </c>
      <c r="D374">
        <v>70107</v>
      </c>
    </row>
    <row r="375" spans="1:4">
      <c r="A375" t="s">
        <v>1305</v>
      </c>
      <c r="B375" t="s">
        <v>459</v>
      </c>
      <c r="C375" t="s">
        <v>753</v>
      </c>
      <c r="D375">
        <v>130907</v>
      </c>
    </row>
    <row r="376" spans="1:4">
      <c r="A376" t="s">
        <v>1306</v>
      </c>
      <c r="B376" t="s">
        <v>466</v>
      </c>
      <c r="C376" t="s">
        <v>1119</v>
      </c>
      <c r="D376">
        <v>90604</v>
      </c>
    </row>
    <row r="377" spans="1:4">
      <c r="A377" t="s">
        <v>1306</v>
      </c>
      <c r="B377" t="s">
        <v>464</v>
      </c>
      <c r="C377" t="s">
        <v>1132</v>
      </c>
      <c r="D377">
        <v>60205</v>
      </c>
    </row>
    <row r="378" spans="1:4">
      <c r="A378" t="s">
        <v>695</v>
      </c>
      <c r="B378" t="s">
        <v>459</v>
      </c>
      <c r="C378" t="s">
        <v>1096</v>
      </c>
      <c r="D378">
        <v>130310</v>
      </c>
    </row>
    <row r="379" spans="1:4">
      <c r="A379" t="s">
        <v>1307</v>
      </c>
      <c r="B379" t="s">
        <v>458</v>
      </c>
      <c r="C379" t="s">
        <v>458</v>
      </c>
      <c r="D379">
        <v>30108</v>
      </c>
    </row>
    <row r="380" spans="1:4">
      <c r="A380" t="s">
        <v>774</v>
      </c>
      <c r="B380" t="s">
        <v>467</v>
      </c>
      <c r="C380" t="s">
        <v>591</v>
      </c>
      <c r="D380">
        <v>40202</v>
      </c>
    </row>
    <row r="381" spans="1:4">
      <c r="A381" t="s">
        <v>1308</v>
      </c>
      <c r="B381" t="s">
        <v>465</v>
      </c>
      <c r="C381" t="s">
        <v>1189</v>
      </c>
      <c r="D381">
        <v>70108</v>
      </c>
    </row>
    <row r="382" spans="1:4">
      <c r="A382" t="s">
        <v>1309</v>
      </c>
      <c r="B382" t="s">
        <v>464</v>
      </c>
      <c r="C382" t="s">
        <v>1136</v>
      </c>
      <c r="D382">
        <v>60104</v>
      </c>
    </row>
    <row r="383" spans="1:4">
      <c r="A383" t="s">
        <v>966</v>
      </c>
      <c r="B383" t="s">
        <v>466</v>
      </c>
      <c r="C383" t="s">
        <v>1057</v>
      </c>
      <c r="D383">
        <v>91201</v>
      </c>
    </row>
    <row r="384" spans="1:4">
      <c r="A384" t="s">
        <v>1310</v>
      </c>
      <c r="B384" t="s">
        <v>464</v>
      </c>
      <c r="C384" t="s">
        <v>1093</v>
      </c>
      <c r="D384">
        <v>60504</v>
      </c>
    </row>
    <row r="385" spans="1:4">
      <c r="A385" t="s">
        <v>1311</v>
      </c>
      <c r="B385" t="s">
        <v>465</v>
      </c>
      <c r="C385" t="s">
        <v>1064</v>
      </c>
      <c r="D385">
        <v>70410</v>
      </c>
    </row>
    <row r="386" spans="1:4">
      <c r="A386" t="s">
        <v>1312</v>
      </c>
      <c r="B386" t="s">
        <v>463</v>
      </c>
      <c r="C386" t="s">
        <v>1192</v>
      </c>
      <c r="D386">
        <v>20304</v>
      </c>
    </row>
    <row r="387" spans="1:4">
      <c r="A387" t="s">
        <v>1312</v>
      </c>
      <c r="B387" t="s">
        <v>464</v>
      </c>
      <c r="C387" t="s">
        <v>1128</v>
      </c>
      <c r="D387">
        <v>60404</v>
      </c>
    </row>
    <row r="388" spans="1:4">
      <c r="A388" t="s">
        <v>1312</v>
      </c>
      <c r="B388" t="s">
        <v>466</v>
      </c>
      <c r="C388" t="s">
        <v>732</v>
      </c>
      <c r="D388">
        <v>90404</v>
      </c>
    </row>
    <row r="389" spans="1:4">
      <c r="A389" t="s">
        <v>1313</v>
      </c>
      <c r="B389" t="s">
        <v>465</v>
      </c>
      <c r="C389" t="s">
        <v>465</v>
      </c>
      <c r="D389">
        <v>70309</v>
      </c>
    </row>
    <row r="390" spans="1:4">
      <c r="A390" t="s">
        <v>755</v>
      </c>
      <c r="B390" t="s">
        <v>463</v>
      </c>
      <c r="C390" t="s">
        <v>1192</v>
      </c>
      <c r="D390">
        <v>20307</v>
      </c>
    </row>
    <row r="391" spans="1:4">
      <c r="A391" t="s">
        <v>1314</v>
      </c>
      <c r="B391" t="s">
        <v>466</v>
      </c>
      <c r="C391" t="s">
        <v>684</v>
      </c>
      <c r="D391">
        <v>90507</v>
      </c>
    </row>
    <row r="392" spans="1:4">
      <c r="A392" t="s">
        <v>1315</v>
      </c>
      <c r="B392" t="s">
        <v>457</v>
      </c>
      <c r="C392" t="s">
        <v>1048</v>
      </c>
      <c r="D392">
        <v>120903</v>
      </c>
    </row>
    <row r="393" spans="1:4">
      <c r="A393" t="s">
        <v>658</v>
      </c>
      <c r="B393" t="s">
        <v>466</v>
      </c>
      <c r="C393" t="s">
        <v>1106</v>
      </c>
      <c r="D393">
        <v>91008</v>
      </c>
    </row>
    <row r="394" spans="1:4">
      <c r="A394" t="s">
        <v>658</v>
      </c>
      <c r="B394" t="s">
        <v>467</v>
      </c>
      <c r="C394" t="s">
        <v>1161</v>
      </c>
      <c r="D394">
        <v>40708</v>
      </c>
    </row>
    <row r="395" spans="1:4">
      <c r="A395" t="s">
        <v>1316</v>
      </c>
      <c r="B395" t="s">
        <v>467</v>
      </c>
      <c r="C395" t="s">
        <v>1161</v>
      </c>
      <c r="D395">
        <v>40703</v>
      </c>
    </row>
    <row r="396" spans="1:4">
      <c r="A396" t="s">
        <v>1317</v>
      </c>
      <c r="B396" t="s">
        <v>467</v>
      </c>
      <c r="C396" t="s">
        <v>642</v>
      </c>
      <c r="D396">
        <v>40803</v>
      </c>
    </row>
    <row r="397" spans="1:4">
      <c r="A397" t="s">
        <v>1317</v>
      </c>
      <c r="B397" t="s">
        <v>465</v>
      </c>
      <c r="C397" t="s">
        <v>465</v>
      </c>
      <c r="D397">
        <v>70307</v>
      </c>
    </row>
    <row r="398" spans="1:4">
      <c r="A398" t="s">
        <v>1318</v>
      </c>
      <c r="B398" t="s">
        <v>465</v>
      </c>
      <c r="C398" t="s">
        <v>1319</v>
      </c>
      <c r="D398">
        <v>70502</v>
      </c>
    </row>
    <row r="399" spans="1:4">
      <c r="A399" t="s">
        <v>1320</v>
      </c>
      <c r="B399" t="s">
        <v>464</v>
      </c>
      <c r="C399" t="s">
        <v>1140</v>
      </c>
      <c r="D399">
        <v>60705</v>
      </c>
    </row>
    <row r="400" spans="1:4">
      <c r="A400" t="s">
        <v>1321</v>
      </c>
      <c r="B400" t="s">
        <v>466</v>
      </c>
      <c r="C400" t="s">
        <v>1116</v>
      </c>
      <c r="D400">
        <v>90703</v>
      </c>
    </row>
    <row r="401" spans="1:4">
      <c r="A401" t="s">
        <v>1321</v>
      </c>
      <c r="B401" t="s">
        <v>464</v>
      </c>
      <c r="C401" t="s">
        <v>1093</v>
      </c>
      <c r="D401">
        <v>60503</v>
      </c>
    </row>
    <row r="402" spans="1:4">
      <c r="A402" t="s">
        <v>1322</v>
      </c>
      <c r="B402" t="s">
        <v>464</v>
      </c>
      <c r="C402" t="s">
        <v>1172</v>
      </c>
      <c r="D402">
        <v>60307</v>
      </c>
    </row>
    <row r="403" spans="1:4">
      <c r="A403" t="s">
        <v>1323</v>
      </c>
      <c r="B403" t="s">
        <v>464</v>
      </c>
      <c r="C403" t="s">
        <v>1172</v>
      </c>
      <c r="D403">
        <v>60308</v>
      </c>
    </row>
    <row r="404" spans="1:4">
      <c r="A404" t="s">
        <v>1324</v>
      </c>
      <c r="B404" t="s">
        <v>459</v>
      </c>
      <c r="C404" t="s">
        <v>1053</v>
      </c>
      <c r="D404">
        <v>130713</v>
      </c>
    </row>
    <row r="405" spans="1:4">
      <c r="A405" t="s">
        <v>1325</v>
      </c>
      <c r="B405" t="s">
        <v>466</v>
      </c>
      <c r="C405" t="s">
        <v>589</v>
      </c>
      <c r="D405">
        <v>90803</v>
      </c>
    </row>
    <row r="406" spans="1:4">
      <c r="A406" t="s">
        <v>747</v>
      </c>
      <c r="B406" t="s">
        <v>459</v>
      </c>
      <c r="C406" t="s">
        <v>753</v>
      </c>
      <c r="D406">
        <v>130908</v>
      </c>
    </row>
    <row r="407" spans="1:4">
      <c r="A407" t="s">
        <v>1326</v>
      </c>
      <c r="B407" t="s">
        <v>464</v>
      </c>
      <c r="C407" t="s">
        <v>1128</v>
      </c>
      <c r="D407">
        <v>60403</v>
      </c>
    </row>
    <row r="408" spans="1:4">
      <c r="A408" t="s">
        <v>1327</v>
      </c>
      <c r="B408" t="s">
        <v>466</v>
      </c>
      <c r="C408" t="s">
        <v>732</v>
      </c>
      <c r="D408">
        <v>90406</v>
      </c>
    </row>
    <row r="409" spans="1:4">
      <c r="A409" t="s">
        <v>682</v>
      </c>
      <c r="B409" t="s">
        <v>467</v>
      </c>
      <c r="C409" t="s">
        <v>1049</v>
      </c>
      <c r="D409">
        <v>40406</v>
      </c>
    </row>
    <row r="410" spans="1:4">
      <c r="A410" t="s">
        <v>1328</v>
      </c>
      <c r="B410" t="s">
        <v>465</v>
      </c>
      <c r="C410" t="s">
        <v>465</v>
      </c>
      <c r="D410">
        <v>70308</v>
      </c>
    </row>
    <row r="411" spans="1:4">
      <c r="A411" t="s">
        <v>1329</v>
      </c>
      <c r="B411" t="s">
        <v>464</v>
      </c>
      <c r="C411" t="s">
        <v>1172</v>
      </c>
      <c r="D411">
        <v>60301</v>
      </c>
    </row>
    <row r="412" spans="1:4">
      <c r="A412" t="s">
        <v>779</v>
      </c>
      <c r="B412" t="s">
        <v>466</v>
      </c>
      <c r="C412" t="s">
        <v>1109</v>
      </c>
      <c r="D412">
        <v>90304</v>
      </c>
    </row>
    <row r="413" spans="1:4">
      <c r="A413" t="s">
        <v>1330</v>
      </c>
      <c r="B413" t="s">
        <v>465</v>
      </c>
      <c r="C413" t="s">
        <v>1064</v>
      </c>
      <c r="D413">
        <v>70401</v>
      </c>
    </row>
    <row r="414" spans="1:4">
      <c r="A414" t="s">
        <v>1331</v>
      </c>
      <c r="B414" t="s">
        <v>457</v>
      </c>
      <c r="C414" t="s">
        <v>1090</v>
      </c>
      <c r="D414">
        <v>120804</v>
      </c>
    </row>
    <row r="415" spans="1:4">
      <c r="A415" t="s">
        <v>1332</v>
      </c>
      <c r="B415" t="s">
        <v>466</v>
      </c>
      <c r="C415" t="s">
        <v>684</v>
      </c>
      <c r="D415">
        <v>90513</v>
      </c>
    </row>
    <row r="416" spans="1:4">
      <c r="A416" t="s">
        <v>1333</v>
      </c>
      <c r="B416" t="s">
        <v>1144</v>
      </c>
      <c r="C416" t="s">
        <v>1145</v>
      </c>
      <c r="D416">
        <v>110103</v>
      </c>
    </row>
    <row r="417" spans="1:4">
      <c r="A417" t="s">
        <v>1334</v>
      </c>
      <c r="B417" t="s">
        <v>457</v>
      </c>
      <c r="C417" t="s">
        <v>1050</v>
      </c>
      <c r="D417">
        <v>120307</v>
      </c>
    </row>
    <row r="418" spans="1:4">
      <c r="A418" t="s">
        <v>666</v>
      </c>
      <c r="B418" t="s">
        <v>458</v>
      </c>
      <c r="C418" t="s">
        <v>1095</v>
      </c>
      <c r="D418">
        <v>30405</v>
      </c>
    </row>
    <row r="419" spans="1:4">
      <c r="A419" t="s">
        <v>1335</v>
      </c>
      <c r="B419" t="s">
        <v>465</v>
      </c>
      <c r="C419" t="s">
        <v>1319</v>
      </c>
      <c r="D419">
        <v>70503</v>
      </c>
    </row>
    <row r="420" spans="1:4">
      <c r="A420" t="s">
        <v>624</v>
      </c>
      <c r="B420" t="s">
        <v>462</v>
      </c>
      <c r="C420" t="s">
        <v>1054</v>
      </c>
      <c r="D420">
        <v>81004</v>
      </c>
    </row>
    <row r="421" spans="1:4">
      <c r="A421" t="s">
        <v>1336</v>
      </c>
      <c r="B421" t="s">
        <v>464</v>
      </c>
      <c r="C421" t="s">
        <v>1128</v>
      </c>
      <c r="D421">
        <v>60407</v>
      </c>
    </row>
    <row r="422" spans="1:4">
      <c r="A422" t="s">
        <v>1337</v>
      </c>
      <c r="B422" t="s">
        <v>459</v>
      </c>
      <c r="C422" t="s">
        <v>1053</v>
      </c>
      <c r="D422">
        <v>130714</v>
      </c>
    </row>
    <row r="423" spans="1:4">
      <c r="A423" t="s">
        <v>585</v>
      </c>
      <c r="B423" t="s">
        <v>461</v>
      </c>
      <c r="C423" t="s">
        <v>606</v>
      </c>
      <c r="D423">
        <v>50208</v>
      </c>
    </row>
    <row r="424" spans="1:4">
      <c r="A424" t="s">
        <v>1338</v>
      </c>
      <c r="B424" t="s">
        <v>458</v>
      </c>
      <c r="C424" t="s">
        <v>1148</v>
      </c>
      <c r="D424">
        <v>30301</v>
      </c>
    </row>
    <row r="425" spans="1:4">
      <c r="A425" t="s">
        <v>1339</v>
      </c>
      <c r="B425" t="s">
        <v>456</v>
      </c>
      <c r="C425" t="s">
        <v>1066</v>
      </c>
      <c r="D425">
        <v>10302</v>
      </c>
    </row>
    <row r="426" spans="1:4">
      <c r="A426" t="s">
        <v>1339</v>
      </c>
      <c r="B426" t="s">
        <v>458</v>
      </c>
      <c r="C426" t="s">
        <v>1155</v>
      </c>
      <c r="D426">
        <v>30503</v>
      </c>
    </row>
    <row r="427" spans="1:4">
      <c r="A427" t="s">
        <v>1340</v>
      </c>
      <c r="B427" t="s">
        <v>465</v>
      </c>
      <c r="C427" t="s">
        <v>1064</v>
      </c>
      <c r="D427">
        <v>70411</v>
      </c>
    </row>
    <row r="428" spans="1:4">
      <c r="A428" t="s">
        <v>712</v>
      </c>
      <c r="B428" t="s">
        <v>464</v>
      </c>
      <c r="C428" t="s">
        <v>1136</v>
      </c>
      <c r="D428">
        <v>60103</v>
      </c>
    </row>
    <row r="429" spans="1:4">
      <c r="A429" t="s">
        <v>1341</v>
      </c>
      <c r="B429" t="s">
        <v>466</v>
      </c>
      <c r="C429" t="s">
        <v>1070</v>
      </c>
      <c r="D429">
        <v>90211</v>
      </c>
    </row>
    <row r="430" spans="1:4">
      <c r="A430" t="s">
        <v>1342</v>
      </c>
      <c r="B430" t="s">
        <v>467</v>
      </c>
      <c r="C430" t="s">
        <v>1084</v>
      </c>
      <c r="D430">
        <v>41004</v>
      </c>
    </row>
    <row r="431" spans="1:4">
      <c r="A431" t="s">
        <v>756</v>
      </c>
      <c r="B431" t="s">
        <v>466</v>
      </c>
      <c r="C431" t="s">
        <v>1119</v>
      </c>
      <c r="D431">
        <v>90601</v>
      </c>
    </row>
    <row r="432" spans="1:4">
      <c r="A432" t="s">
        <v>1343</v>
      </c>
      <c r="B432" t="s">
        <v>457</v>
      </c>
      <c r="C432" t="s">
        <v>1050</v>
      </c>
      <c r="D432">
        <v>120316</v>
      </c>
    </row>
    <row r="433" spans="1:4">
      <c r="A433" t="s">
        <v>699</v>
      </c>
      <c r="B433" t="s">
        <v>457</v>
      </c>
      <c r="C433" t="s">
        <v>575</v>
      </c>
      <c r="D433">
        <v>120606</v>
      </c>
    </row>
    <row r="434" spans="1:4">
      <c r="A434" t="s">
        <v>1344</v>
      </c>
      <c r="B434" t="s">
        <v>457</v>
      </c>
      <c r="C434" t="s">
        <v>1081</v>
      </c>
      <c r="D434">
        <v>120107</v>
      </c>
    </row>
    <row r="435" spans="1:4">
      <c r="A435" t="s">
        <v>1345</v>
      </c>
      <c r="B435" t="s">
        <v>456</v>
      </c>
      <c r="C435" t="s">
        <v>1046</v>
      </c>
      <c r="D435">
        <v>10404</v>
      </c>
    </row>
    <row r="436" spans="1:4">
      <c r="A436" t="s">
        <v>609</v>
      </c>
      <c r="B436" t="s">
        <v>460</v>
      </c>
      <c r="C436" t="s">
        <v>460</v>
      </c>
      <c r="D436">
        <v>100101</v>
      </c>
    </row>
    <row r="437" spans="1:4">
      <c r="A437" t="s">
        <v>720</v>
      </c>
      <c r="B437" t="s">
        <v>463</v>
      </c>
      <c r="C437" t="s">
        <v>1111</v>
      </c>
      <c r="D437">
        <v>20401</v>
      </c>
    </row>
    <row r="438" spans="1:4">
      <c r="A438" t="s">
        <v>1346</v>
      </c>
      <c r="B438" t="s">
        <v>457</v>
      </c>
      <c r="C438" t="s">
        <v>1081</v>
      </c>
      <c r="D438">
        <v>120108</v>
      </c>
    </row>
    <row r="439" spans="1:4">
      <c r="A439" t="s">
        <v>1347</v>
      </c>
      <c r="B439" t="s">
        <v>457</v>
      </c>
      <c r="C439" t="s">
        <v>1050</v>
      </c>
      <c r="D439">
        <v>120308</v>
      </c>
    </row>
    <row r="440" spans="1:4">
      <c r="A440" t="s">
        <v>1348</v>
      </c>
      <c r="B440" t="s">
        <v>458</v>
      </c>
      <c r="C440" t="s">
        <v>1155</v>
      </c>
      <c r="D440">
        <v>30504</v>
      </c>
    </row>
    <row r="441" spans="1:4">
      <c r="A441" t="s">
        <v>1349</v>
      </c>
      <c r="B441" t="s">
        <v>465</v>
      </c>
      <c r="C441" t="s">
        <v>645</v>
      </c>
      <c r="D441">
        <v>70215</v>
      </c>
    </row>
    <row r="442" spans="1:4">
      <c r="A442" t="s">
        <v>1350</v>
      </c>
      <c r="B442" t="s">
        <v>467</v>
      </c>
      <c r="C442" t="s">
        <v>1130</v>
      </c>
      <c r="D442">
        <v>41404</v>
      </c>
    </row>
    <row r="443" spans="1:4">
      <c r="A443" t="s">
        <v>1351</v>
      </c>
      <c r="B443" t="s">
        <v>458</v>
      </c>
      <c r="C443" t="s">
        <v>1352</v>
      </c>
      <c r="D443">
        <v>30602</v>
      </c>
    </row>
    <row r="444" spans="1:4">
      <c r="A444" t="s">
        <v>1353</v>
      </c>
      <c r="B444" t="s">
        <v>459</v>
      </c>
      <c r="C444" t="s">
        <v>1076</v>
      </c>
      <c r="D444">
        <v>130408</v>
      </c>
    </row>
    <row r="445" spans="1:4">
      <c r="A445" t="s">
        <v>1354</v>
      </c>
      <c r="B445" t="s">
        <v>458</v>
      </c>
      <c r="C445" t="s">
        <v>458</v>
      </c>
      <c r="D445">
        <v>30109</v>
      </c>
    </row>
    <row r="446" spans="1:4">
      <c r="A446" t="s">
        <v>1355</v>
      </c>
      <c r="B446" t="s">
        <v>458</v>
      </c>
      <c r="C446" t="s">
        <v>1038</v>
      </c>
      <c r="D446">
        <v>30201</v>
      </c>
    </row>
    <row r="447" spans="1:4">
      <c r="A447" t="s">
        <v>717</v>
      </c>
      <c r="B447" t="s">
        <v>459</v>
      </c>
      <c r="C447" t="s">
        <v>1059</v>
      </c>
      <c r="D447">
        <v>130103</v>
      </c>
    </row>
    <row r="448" spans="1:4">
      <c r="A448" t="s">
        <v>1356</v>
      </c>
      <c r="B448" t="s">
        <v>467</v>
      </c>
      <c r="C448" t="s">
        <v>1045</v>
      </c>
      <c r="D448">
        <v>40109</v>
      </c>
    </row>
    <row r="449" spans="1:4">
      <c r="A449" t="s">
        <v>641</v>
      </c>
      <c r="B449" t="s">
        <v>466</v>
      </c>
      <c r="C449" t="s">
        <v>1106</v>
      </c>
      <c r="D449">
        <v>91014</v>
      </c>
    </row>
    <row r="450" spans="1:4">
      <c r="A450" t="s">
        <v>1357</v>
      </c>
      <c r="B450" t="s">
        <v>459</v>
      </c>
      <c r="C450" t="s">
        <v>1053</v>
      </c>
      <c r="D450">
        <v>130715</v>
      </c>
    </row>
    <row r="451" spans="1:4">
      <c r="A451" t="s">
        <v>777</v>
      </c>
      <c r="B451" t="s">
        <v>464</v>
      </c>
      <c r="C451" t="s">
        <v>1128</v>
      </c>
      <c r="D451">
        <v>60401</v>
      </c>
    </row>
    <row r="452" spans="1:4">
      <c r="A452" t="s">
        <v>1358</v>
      </c>
      <c r="B452" t="s">
        <v>463</v>
      </c>
      <c r="C452" t="s">
        <v>1184</v>
      </c>
      <c r="D452">
        <v>20501</v>
      </c>
    </row>
    <row r="453" spans="1:4">
      <c r="A453" t="s">
        <v>555</v>
      </c>
      <c r="B453" t="s">
        <v>462</v>
      </c>
      <c r="C453" t="s">
        <v>1054</v>
      </c>
      <c r="D453">
        <v>81008</v>
      </c>
    </row>
    <row r="454" spans="1:4">
      <c r="A454" t="s">
        <v>1359</v>
      </c>
      <c r="B454" t="s">
        <v>465</v>
      </c>
      <c r="C454" t="s">
        <v>1319</v>
      </c>
      <c r="D454">
        <v>70505</v>
      </c>
    </row>
    <row r="455" spans="1:4">
      <c r="A455" t="s">
        <v>1360</v>
      </c>
      <c r="B455" t="s">
        <v>462</v>
      </c>
      <c r="C455" t="s">
        <v>1361</v>
      </c>
      <c r="D455">
        <v>81102</v>
      </c>
    </row>
    <row r="456" spans="1:4">
      <c r="A456" t="s">
        <v>1362</v>
      </c>
      <c r="B456" t="s">
        <v>462</v>
      </c>
      <c r="C456" t="s">
        <v>1361</v>
      </c>
      <c r="D456">
        <v>81103</v>
      </c>
    </row>
    <row r="457" spans="1:4">
      <c r="A457" t="s">
        <v>557</v>
      </c>
      <c r="B457" t="s">
        <v>462</v>
      </c>
      <c r="C457" t="s">
        <v>462</v>
      </c>
      <c r="D457">
        <v>80817</v>
      </c>
    </row>
    <row r="458" spans="1:4">
      <c r="A458" t="s">
        <v>776</v>
      </c>
      <c r="B458" t="s">
        <v>467</v>
      </c>
      <c r="C458" t="s">
        <v>642</v>
      </c>
      <c r="D458">
        <v>40804</v>
      </c>
    </row>
    <row r="459" spans="1:4">
      <c r="A459" t="s">
        <v>652</v>
      </c>
      <c r="B459" t="s">
        <v>463</v>
      </c>
      <c r="C459" t="s">
        <v>1108</v>
      </c>
      <c r="D459">
        <v>20606</v>
      </c>
    </row>
    <row r="460" spans="1:4">
      <c r="A460" t="s">
        <v>1363</v>
      </c>
      <c r="B460" t="s">
        <v>458</v>
      </c>
      <c r="C460" t="s">
        <v>1155</v>
      </c>
      <c r="D460">
        <v>30501</v>
      </c>
    </row>
    <row r="461" spans="1:4">
      <c r="A461" t="s">
        <v>1364</v>
      </c>
      <c r="B461" t="s">
        <v>458</v>
      </c>
      <c r="C461" t="s">
        <v>1038</v>
      </c>
      <c r="D461">
        <v>30205</v>
      </c>
    </row>
    <row r="462" spans="1:4">
      <c r="A462" t="s">
        <v>697</v>
      </c>
      <c r="B462" t="s">
        <v>467</v>
      </c>
      <c r="C462" t="s">
        <v>1049</v>
      </c>
      <c r="D462">
        <v>40403</v>
      </c>
    </row>
    <row r="463" spans="1:4">
      <c r="A463" t="s">
        <v>697</v>
      </c>
      <c r="B463" t="s">
        <v>458</v>
      </c>
      <c r="C463" t="s">
        <v>1155</v>
      </c>
      <c r="D463">
        <v>30505</v>
      </c>
    </row>
    <row r="464" spans="1:4">
      <c r="A464" t="s">
        <v>697</v>
      </c>
      <c r="B464" t="s">
        <v>465</v>
      </c>
      <c r="C464" t="s">
        <v>645</v>
      </c>
      <c r="D464">
        <v>70216</v>
      </c>
    </row>
    <row r="465" spans="1:5">
      <c r="A465" t="s">
        <v>1365</v>
      </c>
      <c r="B465" t="s">
        <v>467</v>
      </c>
      <c r="C465" t="s">
        <v>1045</v>
      </c>
      <c r="D465">
        <v>40105</v>
      </c>
    </row>
    <row r="466" spans="1:5">
      <c r="A466" t="s">
        <v>1366</v>
      </c>
      <c r="B466" t="s">
        <v>467</v>
      </c>
      <c r="C466" t="s">
        <v>1062</v>
      </c>
      <c r="D466">
        <v>40306</v>
      </c>
    </row>
    <row r="467" spans="1:5">
      <c r="A467" t="s">
        <v>1366</v>
      </c>
      <c r="B467" t="s">
        <v>465</v>
      </c>
      <c r="C467" t="s">
        <v>1174</v>
      </c>
      <c r="D467">
        <v>70604</v>
      </c>
    </row>
    <row r="468" spans="1:5">
      <c r="A468" t="s">
        <v>1367</v>
      </c>
      <c r="B468" t="s">
        <v>464</v>
      </c>
      <c r="C468" t="s">
        <v>1093</v>
      </c>
      <c r="D468">
        <v>60505</v>
      </c>
    </row>
    <row r="469" spans="1:5">
      <c r="A469" t="s">
        <v>742</v>
      </c>
      <c r="B469" t="s">
        <v>464</v>
      </c>
      <c r="C469" t="s">
        <v>1093</v>
      </c>
      <c r="D469">
        <v>60501</v>
      </c>
    </row>
    <row r="470" spans="1:5">
      <c r="A470" t="s">
        <v>1368</v>
      </c>
      <c r="B470" t="s">
        <v>465</v>
      </c>
      <c r="C470" t="s">
        <v>1174</v>
      </c>
      <c r="D470">
        <v>70605</v>
      </c>
    </row>
    <row r="471" spans="1:5">
      <c r="A471" t="s">
        <v>569</v>
      </c>
      <c r="B471" t="s">
        <v>462</v>
      </c>
      <c r="C471" t="s">
        <v>462</v>
      </c>
      <c r="D471">
        <v>80810</v>
      </c>
    </row>
    <row r="472" spans="1:5">
      <c r="A472" t="s">
        <v>1369</v>
      </c>
      <c r="B472" t="s">
        <v>462</v>
      </c>
      <c r="C472" t="s">
        <v>1086</v>
      </c>
      <c r="D472">
        <v>80604</v>
      </c>
    </row>
    <row r="473" spans="1:5">
      <c r="A473" t="s">
        <v>636</v>
      </c>
      <c r="B473" t="s">
        <v>467</v>
      </c>
      <c r="C473" t="s">
        <v>1130</v>
      </c>
      <c r="D473">
        <v>41405</v>
      </c>
    </row>
    <row r="474" spans="1:5">
      <c r="A474" t="s">
        <v>1370</v>
      </c>
      <c r="B474" t="s">
        <v>461</v>
      </c>
      <c r="C474" t="s">
        <v>606</v>
      </c>
      <c r="D474">
        <v>50203</v>
      </c>
    </row>
    <row r="475" spans="1:5">
      <c r="A475" t="s">
        <v>1371</v>
      </c>
      <c r="B475" t="s">
        <v>465</v>
      </c>
      <c r="C475" t="s">
        <v>1319</v>
      </c>
      <c r="D475">
        <v>70501</v>
      </c>
    </row>
    <row r="476" spans="1:5">
      <c r="A476" t="s">
        <v>574</v>
      </c>
      <c r="B476" t="s">
        <v>462</v>
      </c>
      <c r="C476" t="s">
        <v>462</v>
      </c>
      <c r="D476">
        <v>80813</v>
      </c>
      <c r="E476" s="49"/>
    </row>
    <row r="477" spans="1:5">
      <c r="A477" t="s">
        <v>574</v>
      </c>
      <c r="B477" t="s">
        <v>467</v>
      </c>
      <c r="C477" t="s">
        <v>681</v>
      </c>
      <c r="D477">
        <v>40607</v>
      </c>
      <c r="E477" s="49"/>
    </row>
    <row r="478" spans="1:5">
      <c r="A478" t="s">
        <v>574</v>
      </c>
      <c r="B478" t="s">
        <v>467</v>
      </c>
      <c r="C478" t="s">
        <v>1062</v>
      </c>
      <c r="D478">
        <v>40307</v>
      </c>
    </row>
    <row r="479" spans="1:5">
      <c r="A479" t="s">
        <v>1372</v>
      </c>
      <c r="B479" t="s">
        <v>462</v>
      </c>
      <c r="C479" t="s">
        <v>1264</v>
      </c>
      <c r="D479">
        <v>80205</v>
      </c>
    </row>
    <row r="480" spans="1:5">
      <c r="A480" t="s">
        <v>607</v>
      </c>
      <c r="B480" t="s">
        <v>462</v>
      </c>
      <c r="C480" t="s">
        <v>462</v>
      </c>
      <c r="D480">
        <v>99999</v>
      </c>
    </row>
    <row r="481" spans="1:4">
      <c r="A481" t="s">
        <v>620</v>
      </c>
      <c r="B481" t="s">
        <v>463</v>
      </c>
      <c r="C481" t="s">
        <v>1108</v>
      </c>
      <c r="D481">
        <v>20601</v>
      </c>
    </row>
    <row r="482" spans="1:4">
      <c r="A482" t="s">
        <v>663</v>
      </c>
      <c r="B482" t="s">
        <v>457</v>
      </c>
      <c r="C482" t="s">
        <v>1050</v>
      </c>
      <c r="D482">
        <v>120309</v>
      </c>
    </row>
    <row r="483" spans="1:4">
      <c r="A483" t="s">
        <v>663</v>
      </c>
      <c r="B483" t="s">
        <v>465</v>
      </c>
      <c r="C483" t="s">
        <v>645</v>
      </c>
      <c r="D483">
        <v>70217</v>
      </c>
    </row>
    <row r="484" spans="1:4">
      <c r="A484" t="s">
        <v>1373</v>
      </c>
      <c r="B484" t="s">
        <v>464</v>
      </c>
      <c r="C484" t="s">
        <v>1128</v>
      </c>
      <c r="D484">
        <v>60405</v>
      </c>
    </row>
    <row r="485" spans="1:4">
      <c r="A485" t="s">
        <v>1374</v>
      </c>
      <c r="B485" t="s">
        <v>465</v>
      </c>
      <c r="C485" t="s">
        <v>1189</v>
      </c>
      <c r="D485">
        <v>70110</v>
      </c>
    </row>
    <row r="486" spans="1:4">
      <c r="A486" t="s">
        <v>1375</v>
      </c>
      <c r="B486" t="s">
        <v>464</v>
      </c>
      <c r="C486" t="s">
        <v>1167</v>
      </c>
      <c r="D486">
        <v>60601</v>
      </c>
    </row>
    <row r="487" spans="1:4">
      <c r="A487" t="s">
        <v>1376</v>
      </c>
      <c r="B487" t="s">
        <v>457</v>
      </c>
      <c r="C487" t="s">
        <v>575</v>
      </c>
      <c r="D487">
        <v>120607</v>
      </c>
    </row>
    <row r="488" spans="1:4">
      <c r="A488" t="s">
        <v>673</v>
      </c>
      <c r="B488" t="s">
        <v>463</v>
      </c>
      <c r="C488" t="s">
        <v>1192</v>
      </c>
      <c r="D488">
        <v>20305</v>
      </c>
    </row>
    <row r="489" spans="1:4">
      <c r="A489" t="s">
        <v>803</v>
      </c>
      <c r="B489" t="s">
        <v>466</v>
      </c>
      <c r="C489" t="s">
        <v>1119</v>
      </c>
      <c r="D489">
        <v>90605</v>
      </c>
    </row>
    <row r="490" spans="1:4">
      <c r="A490" t="s">
        <v>606</v>
      </c>
      <c r="B490" t="s">
        <v>461</v>
      </c>
      <c r="C490" t="s">
        <v>606</v>
      </c>
      <c r="D490">
        <v>50204</v>
      </c>
    </row>
    <row r="491" spans="1:4">
      <c r="A491" t="s">
        <v>1377</v>
      </c>
      <c r="B491" t="s">
        <v>458</v>
      </c>
      <c r="C491" t="s">
        <v>1038</v>
      </c>
      <c r="D491">
        <v>30206</v>
      </c>
    </row>
    <row r="492" spans="1:4">
      <c r="A492" t="s">
        <v>1378</v>
      </c>
      <c r="B492" t="s">
        <v>466</v>
      </c>
      <c r="C492" t="s">
        <v>684</v>
      </c>
      <c r="D492">
        <v>90508</v>
      </c>
    </row>
    <row r="493" spans="1:4">
      <c r="A493" t="s">
        <v>1379</v>
      </c>
      <c r="B493" t="s">
        <v>458</v>
      </c>
      <c r="C493" t="s">
        <v>1155</v>
      </c>
      <c r="D493">
        <v>30506</v>
      </c>
    </row>
    <row r="494" spans="1:4">
      <c r="A494" t="s">
        <v>612</v>
      </c>
      <c r="B494" t="s">
        <v>459</v>
      </c>
      <c r="C494" t="s">
        <v>1053</v>
      </c>
      <c r="D494">
        <v>130716</v>
      </c>
    </row>
    <row r="495" spans="1:4">
      <c r="A495" t="s">
        <v>1380</v>
      </c>
      <c r="B495" t="s">
        <v>467</v>
      </c>
      <c r="C495" t="s">
        <v>1084</v>
      </c>
      <c r="D495">
        <v>41005</v>
      </c>
    </row>
    <row r="496" spans="1:4">
      <c r="A496" t="s">
        <v>1174</v>
      </c>
      <c r="B496" t="s">
        <v>463</v>
      </c>
      <c r="C496" t="s">
        <v>1044</v>
      </c>
      <c r="D496">
        <v>20104</v>
      </c>
    </row>
    <row r="497" spans="1:4">
      <c r="A497" t="s">
        <v>1381</v>
      </c>
      <c r="B497" t="s">
        <v>465</v>
      </c>
      <c r="C497" t="s">
        <v>1174</v>
      </c>
      <c r="D497">
        <v>70601</v>
      </c>
    </row>
    <row r="498" spans="1:4">
      <c r="A498" t="s">
        <v>1382</v>
      </c>
      <c r="B498" t="s">
        <v>466</v>
      </c>
      <c r="C498" t="s">
        <v>1106</v>
      </c>
      <c r="D498">
        <v>91005</v>
      </c>
    </row>
    <row r="499" spans="1:4">
      <c r="A499" t="s">
        <v>1383</v>
      </c>
      <c r="B499" t="s">
        <v>464</v>
      </c>
      <c r="C499" t="s">
        <v>1093</v>
      </c>
      <c r="D499">
        <v>60506</v>
      </c>
    </row>
    <row r="500" spans="1:4">
      <c r="A500" t="s">
        <v>659</v>
      </c>
      <c r="B500" t="s">
        <v>458</v>
      </c>
      <c r="C500" t="s">
        <v>1095</v>
      </c>
      <c r="D500">
        <v>30401</v>
      </c>
    </row>
    <row r="501" spans="1:4">
      <c r="A501" t="s">
        <v>1384</v>
      </c>
      <c r="B501" t="s">
        <v>467</v>
      </c>
      <c r="C501" t="s">
        <v>1161</v>
      </c>
      <c r="D501">
        <v>40704</v>
      </c>
    </row>
    <row r="502" spans="1:4">
      <c r="A502" t="s">
        <v>1385</v>
      </c>
      <c r="B502" t="s">
        <v>467</v>
      </c>
      <c r="C502" t="s">
        <v>1161</v>
      </c>
      <c r="D502">
        <v>40705</v>
      </c>
    </row>
    <row r="503" spans="1:4">
      <c r="A503" t="s">
        <v>1386</v>
      </c>
      <c r="B503" t="s">
        <v>467</v>
      </c>
      <c r="C503" t="s">
        <v>1077</v>
      </c>
      <c r="D503">
        <v>41307</v>
      </c>
    </row>
    <row r="504" spans="1:4">
      <c r="A504" t="s">
        <v>1387</v>
      </c>
      <c r="B504" t="s">
        <v>464</v>
      </c>
      <c r="C504" t="s">
        <v>1093</v>
      </c>
      <c r="D504">
        <v>60507</v>
      </c>
    </row>
    <row r="505" spans="1:4">
      <c r="A505" t="s">
        <v>635</v>
      </c>
      <c r="B505" t="s">
        <v>467</v>
      </c>
      <c r="C505" t="s">
        <v>591</v>
      </c>
      <c r="D505">
        <v>40203</v>
      </c>
    </row>
    <row r="506" spans="1:4">
      <c r="A506" t="s">
        <v>1388</v>
      </c>
      <c r="B506" t="s">
        <v>461</v>
      </c>
      <c r="C506" t="s">
        <v>606</v>
      </c>
      <c r="D506">
        <v>50205</v>
      </c>
    </row>
    <row r="507" spans="1:4">
      <c r="A507" t="s">
        <v>577</v>
      </c>
      <c r="B507" t="s">
        <v>462</v>
      </c>
      <c r="C507" t="s">
        <v>462</v>
      </c>
      <c r="D507">
        <v>80808</v>
      </c>
    </row>
    <row r="508" spans="1:4">
      <c r="A508" t="s">
        <v>1389</v>
      </c>
      <c r="B508" t="s">
        <v>463</v>
      </c>
      <c r="C508" t="s">
        <v>1044</v>
      </c>
      <c r="D508">
        <v>20106</v>
      </c>
    </row>
    <row r="509" spans="1:4">
      <c r="A509" t="s">
        <v>590</v>
      </c>
      <c r="B509" t="s">
        <v>467</v>
      </c>
      <c r="C509" t="s">
        <v>591</v>
      </c>
      <c r="D509">
        <v>40201</v>
      </c>
    </row>
    <row r="510" spans="1:4">
      <c r="A510" t="s">
        <v>593</v>
      </c>
      <c r="B510" t="s">
        <v>459</v>
      </c>
      <c r="C510" t="s">
        <v>1053</v>
      </c>
      <c r="D510">
        <v>130717</v>
      </c>
    </row>
    <row r="511" spans="1:4">
      <c r="A511" t="s">
        <v>1390</v>
      </c>
      <c r="B511" t="s">
        <v>458</v>
      </c>
      <c r="C511" t="s">
        <v>1095</v>
      </c>
      <c r="D511">
        <v>30403</v>
      </c>
    </row>
    <row r="512" spans="1:4">
      <c r="A512" t="s">
        <v>1391</v>
      </c>
      <c r="B512" t="s">
        <v>460</v>
      </c>
      <c r="C512" t="s">
        <v>460</v>
      </c>
      <c r="D512">
        <v>100103</v>
      </c>
    </row>
    <row r="513" spans="1:4">
      <c r="A513" t="s">
        <v>639</v>
      </c>
      <c r="B513" t="s">
        <v>458</v>
      </c>
      <c r="C513" t="s">
        <v>458</v>
      </c>
      <c r="D513">
        <v>30110</v>
      </c>
    </row>
    <row r="514" spans="1:4">
      <c r="A514" t="s">
        <v>671</v>
      </c>
      <c r="B514" t="s">
        <v>461</v>
      </c>
      <c r="C514" t="s">
        <v>1103</v>
      </c>
      <c r="D514">
        <v>50106</v>
      </c>
    </row>
    <row r="515" spans="1:4">
      <c r="A515" t="s">
        <v>733</v>
      </c>
      <c r="B515" t="s">
        <v>466</v>
      </c>
      <c r="C515" t="s">
        <v>684</v>
      </c>
      <c r="D515">
        <v>90509</v>
      </c>
    </row>
    <row r="516" spans="1:4">
      <c r="A516" t="s">
        <v>1392</v>
      </c>
      <c r="B516" t="s">
        <v>459</v>
      </c>
      <c r="C516" t="s">
        <v>1076</v>
      </c>
      <c r="D516">
        <v>130409</v>
      </c>
    </row>
    <row r="517" spans="1:4">
      <c r="A517" t="s">
        <v>1393</v>
      </c>
      <c r="B517" t="s">
        <v>456</v>
      </c>
      <c r="C517" t="s">
        <v>456</v>
      </c>
      <c r="D517">
        <v>10104</v>
      </c>
    </row>
    <row r="518" spans="1:4">
      <c r="A518" t="s">
        <v>1394</v>
      </c>
      <c r="B518" t="s">
        <v>456</v>
      </c>
      <c r="C518" t="s">
        <v>1066</v>
      </c>
      <c r="D518">
        <v>10303</v>
      </c>
    </row>
    <row r="519" spans="1:4">
      <c r="A519" t="s">
        <v>1395</v>
      </c>
      <c r="B519" t="s">
        <v>456</v>
      </c>
      <c r="C519" t="s">
        <v>1066</v>
      </c>
      <c r="D519">
        <v>10304</v>
      </c>
    </row>
    <row r="520" spans="1:4">
      <c r="A520" t="s">
        <v>1396</v>
      </c>
      <c r="B520" t="s">
        <v>465</v>
      </c>
      <c r="C520" t="s">
        <v>1319</v>
      </c>
      <c r="D520">
        <v>70504</v>
      </c>
    </row>
    <row r="521" spans="1:4">
      <c r="A521" t="s">
        <v>1397</v>
      </c>
      <c r="B521" t="s">
        <v>457</v>
      </c>
      <c r="C521" t="s">
        <v>1114</v>
      </c>
      <c r="D521">
        <v>120207</v>
      </c>
    </row>
    <row r="522" spans="1:4">
      <c r="A522" t="s">
        <v>1398</v>
      </c>
      <c r="B522" t="s">
        <v>466</v>
      </c>
      <c r="C522" t="s">
        <v>1063</v>
      </c>
      <c r="D522">
        <v>91108</v>
      </c>
    </row>
    <row r="523" spans="1:4">
      <c r="A523" t="s">
        <v>709</v>
      </c>
      <c r="B523" t="s">
        <v>467</v>
      </c>
      <c r="C523" t="s">
        <v>1077</v>
      </c>
      <c r="D523">
        <v>41308</v>
      </c>
    </row>
    <row r="524" spans="1:4">
      <c r="A524" t="s">
        <v>1399</v>
      </c>
      <c r="B524" t="s">
        <v>464</v>
      </c>
      <c r="C524" t="s">
        <v>1132</v>
      </c>
      <c r="D524">
        <v>60206</v>
      </c>
    </row>
    <row r="525" spans="1:4">
      <c r="A525" t="s">
        <v>1400</v>
      </c>
      <c r="B525" t="s">
        <v>464</v>
      </c>
      <c r="C525" t="s">
        <v>1132</v>
      </c>
      <c r="D525">
        <v>60207</v>
      </c>
    </row>
    <row r="526" spans="1:4">
      <c r="A526" t="s">
        <v>528</v>
      </c>
      <c r="B526" t="s">
        <v>466</v>
      </c>
      <c r="C526" t="s">
        <v>1057</v>
      </c>
      <c r="D526">
        <v>91204</v>
      </c>
    </row>
    <row r="527" spans="1:4">
      <c r="A527" t="s">
        <v>1401</v>
      </c>
      <c r="B527" t="s">
        <v>467</v>
      </c>
      <c r="C527" t="s">
        <v>1045</v>
      </c>
      <c r="D527">
        <v>40106</v>
      </c>
    </row>
    <row r="528" spans="1:4">
      <c r="A528" t="s">
        <v>661</v>
      </c>
      <c r="B528" t="s">
        <v>456</v>
      </c>
      <c r="C528" t="s">
        <v>1066</v>
      </c>
      <c r="D528">
        <v>10305</v>
      </c>
    </row>
    <row r="529" spans="1:4">
      <c r="A529" t="s">
        <v>678</v>
      </c>
      <c r="B529" t="s">
        <v>466</v>
      </c>
      <c r="C529" t="s">
        <v>589</v>
      </c>
      <c r="D529">
        <v>90804</v>
      </c>
    </row>
    <row r="530" spans="1:4">
      <c r="A530" t="s">
        <v>1402</v>
      </c>
      <c r="B530" t="s">
        <v>467</v>
      </c>
      <c r="C530" t="s">
        <v>1203</v>
      </c>
      <c r="D530">
        <v>40901</v>
      </c>
    </row>
    <row r="531" spans="1:4">
      <c r="A531" t="s">
        <v>971</v>
      </c>
      <c r="B531" t="s">
        <v>467</v>
      </c>
      <c r="C531" t="s">
        <v>642</v>
      </c>
      <c r="D531">
        <v>40805</v>
      </c>
    </row>
    <row r="532" spans="1:4">
      <c r="A532" t="s">
        <v>1403</v>
      </c>
      <c r="B532" t="s">
        <v>464</v>
      </c>
      <c r="C532" t="s">
        <v>1167</v>
      </c>
      <c r="D532">
        <v>60608</v>
      </c>
    </row>
    <row r="533" spans="1:4">
      <c r="A533" t="s">
        <v>581</v>
      </c>
      <c r="B533" t="s">
        <v>462</v>
      </c>
      <c r="C533" t="s">
        <v>462</v>
      </c>
      <c r="D533">
        <v>80811</v>
      </c>
    </row>
    <row r="534" spans="1:4">
      <c r="A534" t="s">
        <v>718</v>
      </c>
      <c r="B534" t="s">
        <v>457</v>
      </c>
      <c r="C534" t="s">
        <v>626</v>
      </c>
      <c r="D534">
        <v>120705</v>
      </c>
    </row>
    <row r="535" spans="1:4">
      <c r="A535" t="s">
        <v>759</v>
      </c>
      <c r="B535" t="s">
        <v>461</v>
      </c>
      <c r="C535" t="s">
        <v>1043</v>
      </c>
      <c r="D535">
        <v>50307</v>
      </c>
    </row>
    <row r="536" spans="1:4">
      <c r="A536" t="s">
        <v>1404</v>
      </c>
      <c r="B536" t="s">
        <v>461</v>
      </c>
      <c r="C536" t="s">
        <v>1043</v>
      </c>
      <c r="D536">
        <v>50315</v>
      </c>
    </row>
    <row r="537" spans="1:4">
      <c r="A537" t="s">
        <v>768</v>
      </c>
      <c r="B537" t="s">
        <v>466</v>
      </c>
      <c r="C537" t="s">
        <v>1116</v>
      </c>
      <c r="D537">
        <v>90701</v>
      </c>
    </row>
    <row r="538" spans="1:4">
      <c r="A538" t="s">
        <v>987</v>
      </c>
      <c r="B538" t="s">
        <v>466</v>
      </c>
      <c r="C538" t="s">
        <v>1063</v>
      </c>
      <c r="D538">
        <v>91109</v>
      </c>
    </row>
    <row r="539" spans="1:4">
      <c r="A539" t="s">
        <v>987</v>
      </c>
      <c r="B539" t="s">
        <v>463</v>
      </c>
      <c r="C539" t="s">
        <v>1108</v>
      </c>
      <c r="D539">
        <v>20607</v>
      </c>
    </row>
    <row r="540" spans="1:4">
      <c r="A540" t="s">
        <v>613</v>
      </c>
      <c r="B540" t="s">
        <v>463</v>
      </c>
      <c r="C540" t="s">
        <v>1055</v>
      </c>
      <c r="D540">
        <v>20207</v>
      </c>
    </row>
    <row r="541" spans="1:4">
      <c r="A541" t="s">
        <v>1405</v>
      </c>
      <c r="B541" t="s">
        <v>465</v>
      </c>
      <c r="C541" t="s">
        <v>645</v>
      </c>
      <c r="D541">
        <v>70218</v>
      </c>
    </row>
    <row r="542" spans="1:4">
      <c r="A542" t="s">
        <v>1406</v>
      </c>
      <c r="B542" t="s">
        <v>461</v>
      </c>
      <c r="C542" t="s">
        <v>1043</v>
      </c>
      <c r="D542">
        <v>50308</v>
      </c>
    </row>
    <row r="543" spans="1:4">
      <c r="A543" t="s">
        <v>1407</v>
      </c>
      <c r="B543" t="s">
        <v>458</v>
      </c>
      <c r="C543" t="s">
        <v>1148</v>
      </c>
      <c r="D543">
        <v>30305</v>
      </c>
    </row>
    <row r="544" spans="1:4">
      <c r="A544" t="s">
        <v>1407</v>
      </c>
      <c r="B544" t="s">
        <v>463</v>
      </c>
      <c r="C544" t="s">
        <v>1108</v>
      </c>
      <c r="D544">
        <v>20608</v>
      </c>
    </row>
    <row r="545" spans="1:4">
      <c r="A545" t="s">
        <v>737</v>
      </c>
      <c r="B545" t="s">
        <v>466</v>
      </c>
      <c r="C545" t="s">
        <v>1043</v>
      </c>
      <c r="D545">
        <v>90907</v>
      </c>
    </row>
    <row r="546" spans="1:4">
      <c r="A546" t="s">
        <v>696</v>
      </c>
      <c r="B546" t="s">
        <v>1144</v>
      </c>
      <c r="C546" t="s">
        <v>722</v>
      </c>
      <c r="D546">
        <v>110201</v>
      </c>
    </row>
    <row r="547" spans="1:4">
      <c r="A547" t="s">
        <v>745</v>
      </c>
      <c r="B547" t="s">
        <v>467</v>
      </c>
      <c r="C547" t="s">
        <v>1084</v>
      </c>
      <c r="D547">
        <v>41001</v>
      </c>
    </row>
    <row r="548" spans="1:4">
      <c r="A548" t="s">
        <v>1408</v>
      </c>
      <c r="B548" t="s">
        <v>466</v>
      </c>
      <c r="C548" t="s">
        <v>1063</v>
      </c>
      <c r="D548">
        <v>91110</v>
      </c>
    </row>
    <row r="549" spans="1:4">
      <c r="A549" t="s">
        <v>705</v>
      </c>
      <c r="B549" t="s">
        <v>467</v>
      </c>
      <c r="C549" t="s">
        <v>591</v>
      </c>
      <c r="D549">
        <v>40205</v>
      </c>
    </row>
    <row r="550" spans="1:4">
      <c r="A550" t="s">
        <v>998</v>
      </c>
      <c r="B550" t="s">
        <v>466</v>
      </c>
      <c r="C550" t="s">
        <v>1106</v>
      </c>
      <c r="D550">
        <v>91013</v>
      </c>
    </row>
    <row r="551" spans="1:4">
      <c r="A551" t="s">
        <v>731</v>
      </c>
      <c r="B551" t="s">
        <v>457</v>
      </c>
      <c r="C551" t="s">
        <v>1050</v>
      </c>
      <c r="D551">
        <v>120310</v>
      </c>
    </row>
    <row r="552" spans="1:4">
      <c r="A552" t="s">
        <v>670</v>
      </c>
      <c r="B552" t="s">
        <v>467</v>
      </c>
      <c r="C552" t="s">
        <v>1161</v>
      </c>
      <c r="D552">
        <v>40706</v>
      </c>
    </row>
    <row r="553" spans="1:4">
      <c r="A553" t="s">
        <v>1409</v>
      </c>
      <c r="B553" t="s">
        <v>466</v>
      </c>
      <c r="C553" t="s">
        <v>1043</v>
      </c>
      <c r="D553">
        <v>90908</v>
      </c>
    </row>
    <row r="554" spans="1:4">
      <c r="A554" t="s">
        <v>595</v>
      </c>
      <c r="B554" t="s">
        <v>462</v>
      </c>
      <c r="C554" t="s">
        <v>1054</v>
      </c>
      <c r="D554">
        <v>81009</v>
      </c>
    </row>
    <row r="555" spans="1:4">
      <c r="A555" t="s">
        <v>1410</v>
      </c>
      <c r="B555" t="s">
        <v>465</v>
      </c>
      <c r="C555" t="s">
        <v>465</v>
      </c>
      <c r="D555">
        <v>70310</v>
      </c>
    </row>
    <row r="556" spans="1:4">
      <c r="A556" t="s">
        <v>1410</v>
      </c>
      <c r="B556" t="s">
        <v>464</v>
      </c>
      <c r="C556" t="s">
        <v>1167</v>
      </c>
      <c r="D556">
        <v>60607</v>
      </c>
    </row>
    <row r="557" spans="1:4">
      <c r="A557" t="s">
        <v>603</v>
      </c>
      <c r="B557" t="s">
        <v>458</v>
      </c>
      <c r="C557" t="s">
        <v>458</v>
      </c>
      <c r="D557">
        <v>30111</v>
      </c>
    </row>
    <row r="558" spans="1:4">
      <c r="A558" t="s">
        <v>1411</v>
      </c>
      <c r="B558" t="s">
        <v>462</v>
      </c>
      <c r="C558" t="s">
        <v>1264</v>
      </c>
      <c r="D558">
        <v>80206</v>
      </c>
    </row>
    <row r="559" spans="1:4">
      <c r="A559" t="s">
        <v>1412</v>
      </c>
      <c r="B559" t="s">
        <v>459</v>
      </c>
      <c r="C559" t="s">
        <v>1076</v>
      </c>
      <c r="D559">
        <v>130410</v>
      </c>
    </row>
    <row r="560" spans="1:4">
      <c r="A560" t="s">
        <v>1413</v>
      </c>
      <c r="B560" t="s">
        <v>458</v>
      </c>
      <c r="C560" t="s">
        <v>458</v>
      </c>
      <c r="D560">
        <v>30112</v>
      </c>
    </row>
    <row r="561" spans="1:4">
      <c r="A561" t="s">
        <v>1414</v>
      </c>
      <c r="B561" t="s">
        <v>457</v>
      </c>
      <c r="C561" t="s">
        <v>1114</v>
      </c>
      <c r="D561">
        <v>120208</v>
      </c>
    </row>
    <row r="562" spans="1:4">
      <c r="A562" t="s">
        <v>1415</v>
      </c>
      <c r="B562" t="s">
        <v>458</v>
      </c>
      <c r="C562" t="s">
        <v>1038</v>
      </c>
      <c r="D562">
        <v>30207</v>
      </c>
    </row>
    <row r="563" spans="1:4">
      <c r="A563" t="s">
        <v>629</v>
      </c>
      <c r="B563" t="s">
        <v>457</v>
      </c>
      <c r="C563" t="s">
        <v>1090</v>
      </c>
      <c r="D563">
        <v>120801</v>
      </c>
    </row>
    <row r="564" spans="1:4">
      <c r="A564" t="s">
        <v>722</v>
      </c>
      <c r="B564" t="s">
        <v>461</v>
      </c>
      <c r="C564" t="s">
        <v>1103</v>
      </c>
      <c r="D564">
        <v>50109</v>
      </c>
    </row>
    <row r="565" spans="1:4">
      <c r="A565" t="s">
        <v>1416</v>
      </c>
      <c r="B565" t="s">
        <v>467</v>
      </c>
      <c r="C565" t="s">
        <v>619</v>
      </c>
      <c r="D565">
        <v>40507</v>
      </c>
    </row>
    <row r="566" spans="1:4">
      <c r="A566" t="s">
        <v>1417</v>
      </c>
      <c r="B566" t="s">
        <v>466</v>
      </c>
      <c r="C566" t="s">
        <v>1060</v>
      </c>
      <c r="D566">
        <v>90105</v>
      </c>
    </row>
    <row r="567" spans="1:4">
      <c r="A567" t="s">
        <v>1418</v>
      </c>
      <c r="B567" t="s">
        <v>466</v>
      </c>
      <c r="C567" t="s">
        <v>732</v>
      </c>
      <c r="D567">
        <v>90405</v>
      </c>
    </row>
    <row r="568" spans="1:4">
      <c r="A568" t="s">
        <v>753</v>
      </c>
      <c r="B568" t="s">
        <v>467</v>
      </c>
      <c r="C568" t="s">
        <v>681</v>
      </c>
      <c r="D568">
        <v>40608</v>
      </c>
    </row>
    <row r="569" spans="1:4">
      <c r="A569" t="s">
        <v>1419</v>
      </c>
      <c r="B569" t="s">
        <v>459</v>
      </c>
      <c r="C569" t="s">
        <v>753</v>
      </c>
      <c r="D569">
        <v>130901</v>
      </c>
    </row>
    <row r="570" spans="1:4">
      <c r="A570" t="s">
        <v>1420</v>
      </c>
      <c r="B570" t="s">
        <v>462</v>
      </c>
      <c r="C570" t="s">
        <v>462</v>
      </c>
      <c r="D570">
        <v>80801</v>
      </c>
    </row>
    <row r="571" spans="1:4">
      <c r="A571" t="s">
        <v>1256</v>
      </c>
      <c r="B571" t="s">
        <v>467</v>
      </c>
      <c r="C571" t="s">
        <v>1256</v>
      </c>
      <c r="D571">
        <v>41104</v>
      </c>
    </row>
    <row r="572" spans="1:4">
      <c r="A572" t="s">
        <v>589</v>
      </c>
      <c r="B572" t="s">
        <v>462</v>
      </c>
      <c r="C572" t="s">
        <v>462</v>
      </c>
      <c r="D572">
        <v>80809</v>
      </c>
    </row>
    <row r="573" spans="1:4">
      <c r="A573" t="s">
        <v>754</v>
      </c>
      <c r="B573" t="s">
        <v>466</v>
      </c>
      <c r="C573" t="s">
        <v>589</v>
      </c>
      <c r="D573">
        <v>90801</v>
      </c>
    </row>
    <row r="574" spans="1:4">
      <c r="A574" t="s">
        <v>743</v>
      </c>
      <c r="B574" t="s">
        <v>467</v>
      </c>
      <c r="C574" t="s">
        <v>619</v>
      </c>
      <c r="D574">
        <v>40515</v>
      </c>
    </row>
    <row r="575" spans="1:4">
      <c r="A575" t="s">
        <v>758</v>
      </c>
      <c r="B575" t="s">
        <v>466</v>
      </c>
      <c r="C575" t="s">
        <v>1109</v>
      </c>
      <c r="D575">
        <v>90305</v>
      </c>
    </row>
    <row r="576" spans="1:4">
      <c r="A576" t="s">
        <v>758</v>
      </c>
      <c r="B576" t="s">
        <v>466</v>
      </c>
      <c r="C576" t="s">
        <v>1070</v>
      </c>
      <c r="D576">
        <v>90212</v>
      </c>
    </row>
    <row r="577" spans="1:4">
      <c r="A577" t="s">
        <v>758</v>
      </c>
      <c r="B577" t="s">
        <v>459</v>
      </c>
      <c r="C577" t="s">
        <v>753</v>
      </c>
      <c r="D577">
        <v>130909</v>
      </c>
    </row>
    <row r="578" spans="1:4">
      <c r="A578" t="s">
        <v>758</v>
      </c>
      <c r="B578" t="s">
        <v>465</v>
      </c>
      <c r="C578" t="s">
        <v>645</v>
      </c>
      <c r="D578">
        <v>70219</v>
      </c>
    </row>
    <row r="579" spans="1:4">
      <c r="A579" t="s">
        <v>758</v>
      </c>
      <c r="B579" t="s">
        <v>466</v>
      </c>
      <c r="C579" t="s">
        <v>589</v>
      </c>
      <c r="D579">
        <v>90806</v>
      </c>
    </row>
    <row r="580" spans="1:4">
      <c r="A580" t="s">
        <v>1421</v>
      </c>
      <c r="B580" t="s">
        <v>458</v>
      </c>
      <c r="C580" t="s">
        <v>1352</v>
      </c>
      <c r="D580">
        <v>30601</v>
      </c>
    </row>
    <row r="581" spans="1:4">
      <c r="A581" t="s">
        <v>571</v>
      </c>
      <c r="B581" t="s">
        <v>458</v>
      </c>
      <c r="C581" t="s">
        <v>458</v>
      </c>
      <c r="D581">
        <v>30113</v>
      </c>
    </row>
    <row r="582" spans="1:4">
      <c r="A582" t="s">
        <v>571</v>
      </c>
      <c r="B582" t="s">
        <v>467</v>
      </c>
      <c r="C582" t="s">
        <v>1080</v>
      </c>
      <c r="D582">
        <v>41204</v>
      </c>
    </row>
    <row r="583" spans="1:4">
      <c r="A583" t="s">
        <v>571</v>
      </c>
      <c r="B583" t="s">
        <v>466</v>
      </c>
      <c r="C583" t="s">
        <v>589</v>
      </c>
      <c r="D583">
        <v>90805</v>
      </c>
    </row>
    <row r="584" spans="1:4">
      <c r="A584" t="s">
        <v>674</v>
      </c>
      <c r="B584" t="s">
        <v>464</v>
      </c>
      <c r="C584" t="s">
        <v>1136</v>
      </c>
      <c r="D584">
        <v>60105</v>
      </c>
    </row>
    <row r="585" spans="1:4">
      <c r="A585" t="s">
        <v>771</v>
      </c>
      <c r="B585" t="s">
        <v>463</v>
      </c>
      <c r="C585" t="s">
        <v>1055</v>
      </c>
      <c r="D585">
        <v>20208</v>
      </c>
    </row>
    <row r="586" spans="1:4">
      <c r="A586" t="s">
        <v>1422</v>
      </c>
      <c r="B586" t="s">
        <v>458</v>
      </c>
      <c r="C586" t="s">
        <v>1352</v>
      </c>
      <c r="D586">
        <v>30603</v>
      </c>
    </row>
    <row r="587" spans="1:4">
      <c r="A587" t="s">
        <v>1080</v>
      </c>
      <c r="B587" t="s">
        <v>467</v>
      </c>
      <c r="C587" t="s">
        <v>1080</v>
      </c>
      <c r="D587">
        <v>41205</v>
      </c>
    </row>
    <row r="588" spans="1:4">
      <c r="A588" t="s">
        <v>1423</v>
      </c>
      <c r="B588" t="s">
        <v>466</v>
      </c>
      <c r="C588" t="s">
        <v>1109</v>
      </c>
      <c r="D588">
        <v>90306</v>
      </c>
    </row>
    <row r="589" spans="1:4">
      <c r="A589" t="s">
        <v>610</v>
      </c>
      <c r="B589" t="s">
        <v>462</v>
      </c>
      <c r="C589" t="s">
        <v>462</v>
      </c>
      <c r="D589">
        <v>80818</v>
      </c>
    </row>
    <row r="590" spans="1:4">
      <c r="A590" t="s">
        <v>723</v>
      </c>
      <c r="B590" t="s">
        <v>466</v>
      </c>
      <c r="C590" t="s">
        <v>1106</v>
      </c>
      <c r="D590">
        <v>91011</v>
      </c>
    </row>
    <row r="591" spans="1:4">
      <c r="A591" t="s">
        <v>723</v>
      </c>
      <c r="B591" t="s">
        <v>466</v>
      </c>
      <c r="C591" t="s">
        <v>684</v>
      </c>
      <c r="D591">
        <v>90510</v>
      </c>
    </row>
    <row r="592" spans="1:4">
      <c r="A592" t="s">
        <v>735</v>
      </c>
      <c r="B592" t="s">
        <v>465</v>
      </c>
      <c r="C592" t="s">
        <v>645</v>
      </c>
      <c r="D592">
        <v>70220</v>
      </c>
    </row>
    <row r="593" spans="1:4">
      <c r="A593" t="s">
        <v>1424</v>
      </c>
      <c r="B593" t="s">
        <v>462</v>
      </c>
      <c r="C593" t="s">
        <v>1264</v>
      </c>
      <c r="D593">
        <v>80201</v>
      </c>
    </row>
    <row r="594" spans="1:4">
      <c r="A594" t="s">
        <v>1425</v>
      </c>
      <c r="B594" t="s">
        <v>467</v>
      </c>
      <c r="C594" t="s">
        <v>681</v>
      </c>
      <c r="D594">
        <v>40609</v>
      </c>
    </row>
    <row r="595" spans="1:4">
      <c r="A595" t="s">
        <v>662</v>
      </c>
      <c r="B595" t="s">
        <v>467</v>
      </c>
      <c r="C595" t="s">
        <v>681</v>
      </c>
      <c r="D595">
        <v>40610</v>
      </c>
    </row>
    <row r="596" spans="1:4">
      <c r="A596" t="s">
        <v>1426</v>
      </c>
      <c r="B596" t="s">
        <v>457</v>
      </c>
      <c r="C596" t="s">
        <v>1048</v>
      </c>
      <c r="D596">
        <v>120904</v>
      </c>
    </row>
    <row r="597" spans="1:4">
      <c r="A597" t="s">
        <v>1427</v>
      </c>
      <c r="B597" t="s">
        <v>466</v>
      </c>
      <c r="C597" t="s">
        <v>1106</v>
      </c>
      <c r="D597">
        <v>91006</v>
      </c>
    </row>
    <row r="598" spans="1:4">
      <c r="A598" t="s">
        <v>586</v>
      </c>
      <c r="B598" t="s">
        <v>462</v>
      </c>
      <c r="C598" t="s">
        <v>462</v>
      </c>
      <c r="D598">
        <v>80803</v>
      </c>
    </row>
    <row r="599" spans="1:4">
      <c r="A599" t="s">
        <v>586</v>
      </c>
      <c r="B599" t="s">
        <v>465</v>
      </c>
      <c r="C599" t="s">
        <v>465</v>
      </c>
      <c r="D599">
        <v>70311</v>
      </c>
    </row>
    <row r="600" spans="1:4">
      <c r="A600" t="s">
        <v>608</v>
      </c>
      <c r="B600" t="s">
        <v>457</v>
      </c>
      <c r="C600" t="s">
        <v>1048</v>
      </c>
      <c r="D600">
        <v>120901</v>
      </c>
    </row>
    <row r="601" spans="1:4">
      <c r="A601" t="s">
        <v>714</v>
      </c>
      <c r="B601" t="s">
        <v>459</v>
      </c>
      <c r="C601" t="s">
        <v>1059</v>
      </c>
      <c r="D601">
        <v>130104</v>
      </c>
    </row>
    <row r="602" spans="1:4">
      <c r="A602" t="s">
        <v>714</v>
      </c>
      <c r="B602" t="s">
        <v>467</v>
      </c>
      <c r="C602" t="s">
        <v>1084</v>
      </c>
      <c r="D602">
        <v>41008</v>
      </c>
    </row>
    <row r="603" spans="1:4">
      <c r="A603" t="s">
        <v>1428</v>
      </c>
      <c r="B603" t="s">
        <v>467</v>
      </c>
      <c r="C603" t="s">
        <v>1084</v>
      </c>
      <c r="D603">
        <v>41006</v>
      </c>
    </row>
    <row r="604" spans="1:4">
      <c r="A604" t="s">
        <v>1428</v>
      </c>
      <c r="B604" t="s">
        <v>467</v>
      </c>
      <c r="C604" t="s">
        <v>1256</v>
      </c>
      <c r="D604">
        <v>41105</v>
      </c>
    </row>
    <row r="605" spans="1:4">
      <c r="A605" t="s">
        <v>1429</v>
      </c>
      <c r="B605" t="s">
        <v>462</v>
      </c>
      <c r="C605" t="s">
        <v>751</v>
      </c>
      <c r="D605">
        <v>80506</v>
      </c>
    </row>
    <row r="606" spans="1:4">
      <c r="A606" t="s">
        <v>582</v>
      </c>
      <c r="B606" t="s">
        <v>461</v>
      </c>
      <c r="C606" t="s">
        <v>1043</v>
      </c>
      <c r="D606">
        <v>50316</v>
      </c>
    </row>
    <row r="607" spans="1:4">
      <c r="A607" t="s">
        <v>582</v>
      </c>
      <c r="B607" t="s">
        <v>466</v>
      </c>
      <c r="C607" t="s">
        <v>1043</v>
      </c>
      <c r="D607">
        <v>90901</v>
      </c>
    </row>
    <row r="608" spans="1:4">
      <c r="A608" t="s">
        <v>1155</v>
      </c>
      <c r="B608" t="s">
        <v>458</v>
      </c>
      <c r="C608" t="s">
        <v>1155</v>
      </c>
      <c r="D608">
        <v>30507</v>
      </c>
    </row>
    <row r="609" spans="1:4">
      <c r="A609" t="s">
        <v>693</v>
      </c>
      <c r="B609" t="s">
        <v>467</v>
      </c>
      <c r="C609" t="s">
        <v>1203</v>
      </c>
      <c r="D609">
        <v>40905</v>
      </c>
    </row>
    <row r="610" spans="1:4">
      <c r="A610" t="s">
        <v>1430</v>
      </c>
      <c r="B610" t="s">
        <v>464</v>
      </c>
      <c r="C610" t="s">
        <v>1140</v>
      </c>
      <c r="D610">
        <v>60701</v>
      </c>
    </row>
    <row r="611" spans="1:4">
      <c r="A611" t="s">
        <v>1431</v>
      </c>
      <c r="B611" t="s">
        <v>467</v>
      </c>
      <c r="C611" t="s">
        <v>619</v>
      </c>
      <c r="D611">
        <v>40508</v>
      </c>
    </row>
    <row r="612" spans="1:4">
      <c r="A612" t="s">
        <v>770</v>
      </c>
      <c r="B612" t="s">
        <v>459</v>
      </c>
      <c r="C612" t="s">
        <v>1053</v>
      </c>
      <c r="D612">
        <v>130718</v>
      </c>
    </row>
    <row r="613" spans="1:4">
      <c r="A613" t="s">
        <v>770</v>
      </c>
      <c r="B613" t="s">
        <v>463</v>
      </c>
      <c r="C613" t="s">
        <v>1055</v>
      </c>
      <c r="D613">
        <v>20209</v>
      </c>
    </row>
    <row r="614" spans="1:4">
      <c r="A614" t="s">
        <v>1432</v>
      </c>
      <c r="B614" t="s">
        <v>458</v>
      </c>
      <c r="C614" t="s">
        <v>458</v>
      </c>
      <c r="D614">
        <v>30114</v>
      </c>
    </row>
    <row r="615" spans="1:4">
      <c r="A615" t="s">
        <v>1432</v>
      </c>
      <c r="B615" t="s">
        <v>459</v>
      </c>
      <c r="C615" t="s">
        <v>1096</v>
      </c>
      <c r="D615">
        <v>130313</v>
      </c>
    </row>
    <row r="616" spans="1:4">
      <c r="A616" t="s">
        <v>1432</v>
      </c>
      <c r="B616" t="s">
        <v>467</v>
      </c>
      <c r="C616" t="s">
        <v>619</v>
      </c>
      <c r="D616">
        <v>40509</v>
      </c>
    </row>
    <row r="617" spans="1:4">
      <c r="A617" t="s">
        <v>605</v>
      </c>
      <c r="B617" t="s">
        <v>466</v>
      </c>
      <c r="C617" t="s">
        <v>1106</v>
      </c>
      <c r="D617">
        <v>91001</v>
      </c>
    </row>
    <row r="618" spans="1:4">
      <c r="A618" t="s">
        <v>1433</v>
      </c>
      <c r="B618" t="s">
        <v>466</v>
      </c>
      <c r="C618" t="s">
        <v>1106</v>
      </c>
      <c r="D618">
        <v>91015</v>
      </c>
    </row>
    <row r="619" spans="1:4">
      <c r="A619" t="s">
        <v>1434</v>
      </c>
      <c r="B619" t="s">
        <v>466</v>
      </c>
      <c r="C619" t="s">
        <v>1106</v>
      </c>
      <c r="D619">
        <v>91016</v>
      </c>
    </row>
    <row r="620" spans="1:4">
      <c r="A620" t="s">
        <v>675</v>
      </c>
      <c r="B620" t="s">
        <v>467</v>
      </c>
      <c r="C620" t="s">
        <v>619</v>
      </c>
      <c r="D620">
        <v>40510</v>
      </c>
    </row>
    <row r="621" spans="1:4">
      <c r="A621" t="s">
        <v>675</v>
      </c>
      <c r="B621" t="s">
        <v>465</v>
      </c>
      <c r="C621" t="s">
        <v>645</v>
      </c>
      <c r="D621">
        <v>70221</v>
      </c>
    </row>
    <row r="622" spans="1:4">
      <c r="A622" t="s">
        <v>1435</v>
      </c>
      <c r="B622" t="s">
        <v>467</v>
      </c>
      <c r="C622" t="s">
        <v>1045</v>
      </c>
      <c r="D622">
        <v>40107</v>
      </c>
    </row>
    <row r="623" spans="1:4">
      <c r="A623" t="s">
        <v>1436</v>
      </c>
      <c r="B623" t="s">
        <v>465</v>
      </c>
      <c r="C623" t="s">
        <v>645</v>
      </c>
      <c r="D623">
        <v>70222</v>
      </c>
    </row>
    <row r="624" spans="1:4">
      <c r="A624" t="s">
        <v>1437</v>
      </c>
      <c r="B624" t="s">
        <v>461</v>
      </c>
      <c r="C624" t="s">
        <v>1103</v>
      </c>
      <c r="D624">
        <v>50110</v>
      </c>
    </row>
    <row r="625" spans="1:4">
      <c r="A625" t="s">
        <v>1438</v>
      </c>
      <c r="B625" t="s">
        <v>457</v>
      </c>
      <c r="C625" t="s">
        <v>1050</v>
      </c>
      <c r="D625">
        <v>120311</v>
      </c>
    </row>
    <row r="626" spans="1:4">
      <c r="A626" t="s">
        <v>700</v>
      </c>
      <c r="B626" t="s">
        <v>467</v>
      </c>
      <c r="C626" t="s">
        <v>619</v>
      </c>
      <c r="D626">
        <v>40514</v>
      </c>
    </row>
    <row r="627" spans="1:4">
      <c r="A627" t="s">
        <v>690</v>
      </c>
      <c r="B627" t="s">
        <v>457</v>
      </c>
      <c r="C627" t="s">
        <v>1081</v>
      </c>
      <c r="D627">
        <v>120101</v>
      </c>
    </row>
    <row r="628" spans="1:4">
      <c r="A628" t="s">
        <v>683</v>
      </c>
      <c r="B628" t="s">
        <v>466</v>
      </c>
      <c r="C628" t="s">
        <v>1063</v>
      </c>
      <c r="D628">
        <v>91101</v>
      </c>
    </row>
    <row r="629" spans="1:4">
      <c r="A629" t="s">
        <v>1439</v>
      </c>
      <c r="B629" t="s">
        <v>459</v>
      </c>
      <c r="C629" t="s">
        <v>1076</v>
      </c>
      <c r="D629">
        <v>130411</v>
      </c>
    </row>
    <row r="630" spans="1:4">
      <c r="A630" t="s">
        <v>1440</v>
      </c>
      <c r="B630" t="s">
        <v>467</v>
      </c>
      <c r="C630" t="s">
        <v>619</v>
      </c>
      <c r="D630">
        <v>40511</v>
      </c>
    </row>
    <row r="631" spans="1:4">
      <c r="A631" t="s">
        <v>708</v>
      </c>
      <c r="B631" t="s">
        <v>457</v>
      </c>
      <c r="C631" t="s">
        <v>1126</v>
      </c>
      <c r="D631">
        <v>120405</v>
      </c>
    </row>
    <row r="632" spans="1:4">
      <c r="A632" t="s">
        <v>648</v>
      </c>
      <c r="B632" t="s">
        <v>462</v>
      </c>
      <c r="C632" t="s">
        <v>1361</v>
      </c>
      <c r="D632">
        <v>81101</v>
      </c>
    </row>
    <row r="633" spans="1:4">
      <c r="A633" t="s">
        <v>1441</v>
      </c>
      <c r="B633" t="s">
        <v>461</v>
      </c>
      <c r="C633" t="s">
        <v>1103</v>
      </c>
      <c r="D633">
        <v>50111</v>
      </c>
    </row>
    <row r="634" spans="1:4">
      <c r="A634" t="s">
        <v>1442</v>
      </c>
      <c r="B634" t="s">
        <v>466</v>
      </c>
      <c r="C634" t="s">
        <v>1057</v>
      </c>
      <c r="D634">
        <v>91205</v>
      </c>
    </row>
    <row r="635" spans="1:4">
      <c r="A635" t="s">
        <v>660</v>
      </c>
      <c r="B635" t="s">
        <v>456</v>
      </c>
      <c r="C635" t="s">
        <v>456</v>
      </c>
      <c r="D635">
        <v>10105</v>
      </c>
    </row>
    <row r="636" spans="1:4">
      <c r="A636" t="s">
        <v>1443</v>
      </c>
      <c r="B636" t="s">
        <v>467</v>
      </c>
      <c r="C636" t="s">
        <v>1062</v>
      </c>
      <c r="D636">
        <v>40308</v>
      </c>
    </row>
    <row r="637" spans="1:4">
      <c r="A637" t="s">
        <v>766</v>
      </c>
      <c r="B637" t="s">
        <v>467</v>
      </c>
      <c r="C637" t="s">
        <v>1161</v>
      </c>
      <c r="D637">
        <v>40707</v>
      </c>
    </row>
    <row r="638" spans="1:4">
      <c r="A638" t="s">
        <v>588</v>
      </c>
      <c r="B638" t="s">
        <v>463</v>
      </c>
      <c r="C638" t="s">
        <v>1108</v>
      </c>
      <c r="D638">
        <v>20609</v>
      </c>
    </row>
    <row r="639" spans="1:4">
      <c r="A639" t="s">
        <v>1444</v>
      </c>
      <c r="B639" t="s">
        <v>457</v>
      </c>
      <c r="C639" t="s">
        <v>626</v>
      </c>
      <c r="D639">
        <v>120706</v>
      </c>
    </row>
    <row r="640" spans="1:4">
      <c r="A640" t="s">
        <v>561</v>
      </c>
      <c r="B640" t="s">
        <v>462</v>
      </c>
      <c r="C640" t="s">
        <v>462</v>
      </c>
      <c r="D640">
        <v>80819</v>
      </c>
    </row>
    <row r="641" spans="1:4">
      <c r="A641" t="s">
        <v>702</v>
      </c>
      <c r="B641" t="s">
        <v>467</v>
      </c>
      <c r="C641" t="s">
        <v>1077</v>
      </c>
      <c r="D641">
        <v>41301</v>
      </c>
    </row>
    <row r="642" spans="1:4">
      <c r="A642" t="s">
        <v>1445</v>
      </c>
      <c r="B642" t="s">
        <v>457</v>
      </c>
      <c r="C642" t="s">
        <v>575</v>
      </c>
      <c r="D642">
        <v>120611</v>
      </c>
    </row>
    <row r="643" spans="1:4">
      <c r="A643" t="s">
        <v>1446</v>
      </c>
      <c r="B643" t="s">
        <v>465</v>
      </c>
      <c r="C643" t="s">
        <v>1052</v>
      </c>
      <c r="D643">
        <v>70701</v>
      </c>
    </row>
    <row r="644" spans="1:4">
      <c r="A644" t="s">
        <v>599</v>
      </c>
      <c r="B644" t="s">
        <v>462</v>
      </c>
      <c r="C644" t="s">
        <v>751</v>
      </c>
      <c r="D644">
        <v>80508</v>
      </c>
    </row>
    <row r="645" spans="1:4">
      <c r="A645" t="s">
        <v>794</v>
      </c>
      <c r="B645" t="s">
        <v>463</v>
      </c>
      <c r="C645" t="s">
        <v>1111</v>
      </c>
      <c r="D645">
        <v>20406</v>
      </c>
    </row>
    <row r="646" spans="1:4">
      <c r="A646" t="s">
        <v>1447</v>
      </c>
      <c r="B646" t="s">
        <v>465</v>
      </c>
      <c r="C646" t="s">
        <v>465</v>
      </c>
      <c r="D646">
        <v>70312</v>
      </c>
    </row>
    <row r="647" spans="1:4">
      <c r="A647" t="s">
        <v>640</v>
      </c>
      <c r="B647" t="s">
        <v>457</v>
      </c>
      <c r="C647" t="s">
        <v>1090</v>
      </c>
      <c r="D647">
        <v>120805</v>
      </c>
    </row>
    <row r="648" spans="1:4">
      <c r="A648" t="s">
        <v>656</v>
      </c>
      <c r="B648" t="s">
        <v>460</v>
      </c>
      <c r="C648" t="s">
        <v>460</v>
      </c>
      <c r="D648">
        <v>100104</v>
      </c>
    </row>
    <row r="649" spans="1:4">
      <c r="A649" t="s">
        <v>1448</v>
      </c>
      <c r="B649" t="s">
        <v>461</v>
      </c>
      <c r="C649" t="s">
        <v>1103</v>
      </c>
      <c r="D649">
        <v>50112</v>
      </c>
    </row>
    <row r="650" spans="1:4">
      <c r="A650" t="s">
        <v>763</v>
      </c>
      <c r="B650" t="s">
        <v>463</v>
      </c>
      <c r="C650" t="s">
        <v>1108</v>
      </c>
      <c r="D650">
        <v>20610</v>
      </c>
    </row>
    <row r="651" spans="1:4">
      <c r="A651" t="s">
        <v>1449</v>
      </c>
      <c r="B651" t="s">
        <v>457</v>
      </c>
      <c r="C651" t="s">
        <v>1050</v>
      </c>
      <c r="D651">
        <v>120312</v>
      </c>
    </row>
    <row r="652" spans="1:4">
      <c r="A652" t="s">
        <v>1450</v>
      </c>
      <c r="B652" t="s">
        <v>466</v>
      </c>
      <c r="C652" t="s">
        <v>1119</v>
      </c>
      <c r="D652">
        <v>90608</v>
      </c>
    </row>
    <row r="653" spans="1:4">
      <c r="A653" t="s">
        <v>1451</v>
      </c>
      <c r="B653" t="s">
        <v>462</v>
      </c>
      <c r="C653" t="s">
        <v>1086</v>
      </c>
      <c r="D653">
        <v>80605</v>
      </c>
    </row>
    <row r="654" spans="1:4">
      <c r="A654" t="s">
        <v>1452</v>
      </c>
      <c r="B654" t="s">
        <v>466</v>
      </c>
      <c r="C654" t="s">
        <v>1106</v>
      </c>
      <c r="D654">
        <v>91012</v>
      </c>
    </row>
    <row r="655" spans="1:4">
      <c r="A655" t="s">
        <v>1453</v>
      </c>
      <c r="B655" t="s">
        <v>466</v>
      </c>
      <c r="C655" t="s">
        <v>1116</v>
      </c>
      <c r="D655">
        <v>90704</v>
      </c>
    </row>
    <row r="656" spans="1:4">
      <c r="A656" t="s">
        <v>1454</v>
      </c>
      <c r="B656" t="s">
        <v>457</v>
      </c>
      <c r="C656" t="s">
        <v>1048</v>
      </c>
      <c r="D656">
        <v>120905</v>
      </c>
    </row>
    <row r="657" spans="1:4">
      <c r="A657" t="s">
        <v>1455</v>
      </c>
      <c r="B657" t="s">
        <v>456</v>
      </c>
      <c r="C657" t="s">
        <v>1046</v>
      </c>
      <c r="D657">
        <v>10405</v>
      </c>
    </row>
    <row r="658" spans="1:4">
      <c r="A658" t="s">
        <v>1456</v>
      </c>
      <c r="B658" t="s">
        <v>456</v>
      </c>
      <c r="C658" t="s">
        <v>1046</v>
      </c>
      <c r="D658">
        <v>10406</v>
      </c>
    </row>
    <row r="659" spans="1:4">
      <c r="A659" t="s">
        <v>1457</v>
      </c>
      <c r="B659" t="s">
        <v>465</v>
      </c>
      <c r="C659" t="s">
        <v>645</v>
      </c>
      <c r="D659">
        <v>70223</v>
      </c>
    </row>
    <row r="660" spans="1:4">
      <c r="A660" t="s">
        <v>1458</v>
      </c>
      <c r="B660" t="s">
        <v>465</v>
      </c>
      <c r="C660" t="s">
        <v>645</v>
      </c>
      <c r="D660">
        <v>70224</v>
      </c>
    </row>
    <row r="661" spans="1:4">
      <c r="A661" t="s">
        <v>1459</v>
      </c>
      <c r="B661" t="s">
        <v>467</v>
      </c>
      <c r="C661" t="s">
        <v>1077</v>
      </c>
      <c r="D661">
        <v>41309</v>
      </c>
    </row>
    <row r="662" spans="1:4">
      <c r="A662" t="s">
        <v>587</v>
      </c>
      <c r="B662" t="s">
        <v>459</v>
      </c>
      <c r="C662" t="s">
        <v>1059</v>
      </c>
      <c r="D662">
        <v>130105</v>
      </c>
    </row>
    <row r="663" spans="1:4">
      <c r="A663" t="s">
        <v>611</v>
      </c>
      <c r="B663" t="s">
        <v>462</v>
      </c>
      <c r="C663" t="s">
        <v>1054</v>
      </c>
      <c r="D663">
        <v>81005</v>
      </c>
    </row>
    <row r="664" spans="1:4">
      <c r="A664" t="s">
        <v>1460</v>
      </c>
      <c r="B664" t="s">
        <v>458</v>
      </c>
      <c r="C664" t="s">
        <v>1155</v>
      </c>
      <c r="D664">
        <v>30508</v>
      </c>
    </row>
    <row r="665" spans="1:4">
      <c r="A665" t="s">
        <v>1461</v>
      </c>
      <c r="B665" t="s">
        <v>466</v>
      </c>
      <c r="C665" t="s">
        <v>684</v>
      </c>
      <c r="D665">
        <v>90511</v>
      </c>
    </row>
    <row r="666" spans="1:4">
      <c r="A666" t="s">
        <v>1462</v>
      </c>
      <c r="B666" t="s">
        <v>459</v>
      </c>
      <c r="C666" t="s">
        <v>1096</v>
      </c>
      <c r="D666">
        <v>130311</v>
      </c>
    </row>
    <row r="667" spans="1:4">
      <c r="A667" t="s">
        <v>1463</v>
      </c>
      <c r="B667" t="s">
        <v>465</v>
      </c>
      <c r="C667" t="s">
        <v>465</v>
      </c>
      <c r="D667">
        <v>70314</v>
      </c>
    </row>
    <row r="668" spans="1:4">
      <c r="A668" t="s">
        <v>1464</v>
      </c>
      <c r="B668" t="s">
        <v>459</v>
      </c>
      <c r="C668" t="s">
        <v>1096</v>
      </c>
      <c r="D668">
        <v>130312</v>
      </c>
    </row>
    <row r="669" spans="1:4">
      <c r="A669" t="s">
        <v>1465</v>
      </c>
      <c r="B669" t="s">
        <v>463</v>
      </c>
      <c r="C669" t="s">
        <v>1111</v>
      </c>
      <c r="D669">
        <v>20407</v>
      </c>
    </row>
    <row r="670" spans="1:4">
      <c r="A670" t="s">
        <v>689</v>
      </c>
      <c r="B670" t="s">
        <v>463</v>
      </c>
      <c r="C670" t="s">
        <v>1044</v>
      </c>
      <c r="D670">
        <v>20107</v>
      </c>
    </row>
    <row r="671" spans="1:4">
      <c r="A671" t="s">
        <v>550</v>
      </c>
      <c r="B671" t="s">
        <v>459</v>
      </c>
      <c r="C671" t="s">
        <v>1059</v>
      </c>
      <c r="D671">
        <v>130106</v>
      </c>
    </row>
    <row r="672" spans="1:4">
      <c r="A672" t="s">
        <v>653</v>
      </c>
      <c r="B672" t="s">
        <v>467</v>
      </c>
      <c r="C672" t="s">
        <v>1130</v>
      </c>
      <c r="D672">
        <v>41401</v>
      </c>
    </row>
    <row r="673" spans="1:4">
      <c r="A673" t="s">
        <v>1466</v>
      </c>
      <c r="B673" t="s">
        <v>461</v>
      </c>
      <c r="C673" t="s">
        <v>606</v>
      </c>
      <c r="D673">
        <v>50206</v>
      </c>
    </row>
    <row r="674" spans="1:4">
      <c r="A674" t="s">
        <v>573</v>
      </c>
      <c r="B674" t="s">
        <v>461</v>
      </c>
      <c r="C674" t="s">
        <v>606</v>
      </c>
      <c r="D674">
        <v>50207</v>
      </c>
    </row>
    <row r="675" spans="1:4">
      <c r="A675" t="s">
        <v>701</v>
      </c>
      <c r="B675" t="s">
        <v>461</v>
      </c>
      <c r="C675" t="s">
        <v>1043</v>
      </c>
      <c r="D675">
        <v>50317</v>
      </c>
    </row>
    <row r="676" spans="1:4">
      <c r="A676" t="s">
        <v>741</v>
      </c>
      <c r="B676" t="s">
        <v>466</v>
      </c>
      <c r="C676" t="s">
        <v>684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2021-03-18T00:38:16Z</dcterms:modified>
  <cp:category/>
  <cp:contentStatus/>
</cp:coreProperties>
</file>