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7204" documentId="11_9248B46DC1CBB2E3ED7FF6F9903E8C1851038383" xr6:coauthVersionLast="45" xr6:coauthVersionMax="45" xr10:uidLastSave="{E6EEC1A6-9178-4D5C-B799-0910934ACF72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 l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7" i="1"/>
  <c r="I122" i="1"/>
  <c r="I123" i="1"/>
  <c r="I124" i="1"/>
  <c r="I125" i="1"/>
  <c r="I126" i="1"/>
  <c r="I127" i="1"/>
  <c r="I128" i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 s="1"/>
  <c r="H156" i="1"/>
  <c r="H157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 s="1"/>
  <c r="F156" i="1"/>
  <c r="F157" i="1"/>
  <c r="F158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7" i="1"/>
  <c r="Y156" i="1"/>
  <c r="Y157" i="1"/>
  <c r="AA156" i="1"/>
  <c r="AA157" i="1"/>
  <c r="AB156" i="1"/>
  <c r="AB157" i="1"/>
  <c r="AC157" i="1"/>
  <c r="AD156" i="1"/>
  <c r="AD157" i="1"/>
  <c r="AE157" i="1"/>
  <c r="AF156" i="1"/>
  <c r="AF157" i="1"/>
  <c r="AI156" i="1"/>
  <c r="AI157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AZ157" i="1"/>
  <c r="BB157" i="1" s="1"/>
  <c r="BA157" i="1"/>
  <c r="BC156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 s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5" i="1"/>
  <c r="BA156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B3" i="1" s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I2" i="1"/>
  <c r="AD150" i="1"/>
  <c r="AI150" i="1"/>
  <c r="AD153" i="1"/>
  <c r="AI153" i="1"/>
  <c r="AD154" i="1"/>
  <c r="AI154" i="1"/>
  <c r="AD155" i="1"/>
  <c r="AE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G2" i="1"/>
  <c r="AG3" i="1"/>
  <c r="AE154" i="1"/>
  <c r="AE155" i="1"/>
  <c r="AG155" i="1"/>
  <c r="AC2" i="1"/>
  <c r="AC3" i="1"/>
  <c r="AA150" i="1"/>
  <c r="AA151" i="1"/>
  <c r="AC151" i="1"/>
  <c r="AA154" i="1"/>
  <c r="AA155" i="1"/>
  <c r="AC155" i="1" s="1"/>
  <c r="AC156" i="1"/>
  <c r="AA158" i="1"/>
  <c r="AC158" i="1"/>
  <c r="X2" i="1"/>
  <c r="W150" i="1"/>
  <c r="W151" i="1"/>
  <c r="X151" i="1"/>
  <c r="W154" i="1"/>
  <c r="X155" i="1" s="1"/>
  <c r="X156" i="1"/>
  <c r="W158" i="1"/>
  <c r="X158" i="1"/>
  <c r="AF2" i="1"/>
  <c r="AF150" i="1"/>
  <c r="AF153" i="1"/>
  <c r="AF154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C3" i="1"/>
  <c r="BA3" i="1"/>
  <c r="BC4" i="1"/>
  <c r="BA4" i="1"/>
  <c r="BC5" i="1"/>
  <c r="BA5" i="1"/>
  <c r="BC6" i="1"/>
  <c r="BA6" i="1"/>
  <c r="BC7" i="1"/>
  <c r="BA7" i="1"/>
  <c r="BC8" i="1"/>
  <c r="BA8" i="1"/>
  <c r="BC9" i="1"/>
  <c r="BA9" i="1"/>
  <c r="BC10" i="1"/>
  <c r="BA10" i="1"/>
  <c r="BC11" i="1"/>
  <c r="BA11" i="1"/>
  <c r="BC12" i="1"/>
  <c r="BA12" i="1"/>
  <c r="BC13" i="1"/>
  <c r="BA13" i="1"/>
  <c r="BC14" i="1"/>
  <c r="BA14" i="1"/>
  <c r="BC15" i="1"/>
  <c r="BA15" i="1"/>
  <c r="BC16" i="1"/>
  <c r="BA16" i="1"/>
  <c r="BC17" i="1"/>
  <c r="BA17" i="1"/>
  <c r="BC18" i="1"/>
  <c r="BA18" i="1"/>
  <c r="BC19" i="1"/>
  <c r="BA19" i="1"/>
  <c r="BC20" i="1"/>
  <c r="BA20" i="1"/>
  <c r="BC21" i="1"/>
  <c r="BA21" i="1"/>
  <c r="BC22" i="1"/>
  <c r="BA22" i="1"/>
  <c r="BC23" i="1"/>
  <c r="BA23" i="1"/>
  <c r="BC24" i="1"/>
  <c r="BA24" i="1"/>
  <c r="BC25" i="1"/>
  <c r="BA25" i="1"/>
  <c r="BC26" i="1"/>
  <c r="BA26" i="1"/>
  <c r="BC27" i="1"/>
  <c r="BA27" i="1"/>
  <c r="BC28" i="1"/>
  <c r="BA28" i="1"/>
  <c r="BC29" i="1"/>
  <c r="BA29" i="1"/>
  <c r="BC30" i="1"/>
  <c r="BA30" i="1"/>
  <c r="BC31" i="1"/>
  <c r="BA31" i="1"/>
  <c r="BC32" i="1"/>
  <c r="BA32" i="1"/>
  <c r="BC33" i="1"/>
  <c r="BA33" i="1"/>
  <c r="BC34" i="1"/>
  <c r="BA34" i="1"/>
  <c r="BC35" i="1"/>
  <c r="BA35" i="1"/>
  <c r="BC36" i="1"/>
  <c r="BA36" i="1"/>
  <c r="BC37" i="1"/>
  <c r="BA37" i="1"/>
  <c r="BC38" i="1"/>
  <c r="BA38" i="1"/>
  <c r="BC39" i="1"/>
  <c r="BA39" i="1"/>
  <c r="BC40" i="1"/>
  <c r="BA40" i="1"/>
  <c r="BC41" i="1"/>
  <c r="BA41" i="1"/>
  <c r="BC42" i="1"/>
  <c r="BA42" i="1"/>
  <c r="BC43" i="1"/>
  <c r="BA43" i="1"/>
  <c r="BC44" i="1"/>
  <c r="BA44" i="1"/>
  <c r="BC45" i="1"/>
  <c r="BA45" i="1"/>
  <c r="BC46" i="1"/>
  <c r="BA46" i="1"/>
  <c r="BC47" i="1"/>
  <c r="BA47" i="1"/>
  <c r="BC48" i="1"/>
  <c r="BA48" i="1"/>
  <c r="BC49" i="1"/>
  <c r="BA49" i="1"/>
  <c r="BC50" i="1"/>
  <c r="BA50" i="1"/>
  <c r="BC51" i="1"/>
  <c r="BA51" i="1"/>
  <c r="BC52" i="1"/>
  <c r="BA52" i="1"/>
  <c r="BC53" i="1"/>
  <c r="BA53" i="1"/>
  <c r="BC54" i="1"/>
  <c r="BA54" i="1"/>
  <c r="BC55" i="1"/>
  <c r="BA55" i="1"/>
  <c r="BC56" i="1"/>
  <c r="BA56" i="1"/>
  <c r="BC57" i="1"/>
  <c r="BA57" i="1"/>
  <c r="BC58" i="1"/>
  <c r="BA58" i="1"/>
  <c r="BC59" i="1"/>
  <c r="BA59" i="1"/>
  <c r="BC60" i="1"/>
  <c r="BA60" i="1"/>
  <c r="BC61" i="1"/>
  <c r="BA61" i="1"/>
  <c r="BC62" i="1"/>
  <c r="BA62" i="1"/>
  <c r="BC63" i="1"/>
  <c r="BA63" i="1"/>
  <c r="BC64" i="1"/>
  <c r="BA64" i="1"/>
  <c r="BC65" i="1"/>
  <c r="BA65" i="1"/>
  <c r="BC66" i="1"/>
  <c r="BA66" i="1"/>
  <c r="BC67" i="1"/>
  <c r="BA67" i="1"/>
  <c r="BC68" i="1"/>
  <c r="BA68" i="1"/>
  <c r="BC69" i="1"/>
  <c r="BA69" i="1"/>
  <c r="BC70" i="1"/>
  <c r="BA70" i="1"/>
  <c r="BC71" i="1"/>
  <c r="BA71" i="1"/>
  <c r="BC72" i="1"/>
  <c r="BA72" i="1"/>
  <c r="BC73" i="1"/>
  <c r="BA73" i="1"/>
  <c r="BC74" i="1"/>
  <c r="BA74" i="1"/>
  <c r="BC75" i="1"/>
  <c r="BA75" i="1"/>
  <c r="BC76" i="1"/>
  <c r="BA76" i="1"/>
  <c r="BC77" i="1"/>
  <c r="BA77" i="1"/>
  <c r="BC78" i="1"/>
  <c r="BA78" i="1"/>
  <c r="BC79" i="1"/>
  <c r="BA79" i="1"/>
  <c r="BC80" i="1"/>
  <c r="BA80" i="1"/>
  <c r="BC81" i="1"/>
  <c r="BA81" i="1"/>
  <c r="BC82" i="1"/>
  <c r="BA82" i="1"/>
  <c r="BC83" i="1"/>
  <c r="BA83" i="1"/>
  <c r="BC84" i="1"/>
  <c r="BA84" i="1"/>
  <c r="BC85" i="1"/>
  <c r="BA85" i="1"/>
  <c r="BC86" i="1"/>
  <c r="BA86" i="1"/>
  <c r="BC87" i="1"/>
  <c r="BA87" i="1"/>
  <c r="BC88" i="1"/>
  <c r="BA88" i="1"/>
  <c r="BC89" i="1"/>
  <c r="BA89" i="1"/>
  <c r="BC90" i="1"/>
  <c r="BA90" i="1"/>
  <c r="BC91" i="1"/>
  <c r="BA91" i="1"/>
  <c r="BC92" i="1"/>
  <c r="BA92" i="1"/>
  <c r="BC93" i="1"/>
  <c r="BA93" i="1"/>
  <c r="BC94" i="1"/>
  <c r="BA94" i="1"/>
  <c r="BC95" i="1"/>
  <c r="BA95" i="1"/>
  <c r="BC96" i="1"/>
  <c r="BA96" i="1"/>
  <c r="BC97" i="1"/>
  <c r="BA97" i="1"/>
  <c r="BC98" i="1"/>
  <c r="BA98" i="1"/>
  <c r="BC99" i="1"/>
  <c r="BA99" i="1"/>
  <c r="BC100" i="1"/>
  <c r="BA100" i="1"/>
  <c r="BC101" i="1"/>
  <c r="BA101" i="1"/>
  <c r="BC102" i="1"/>
  <c r="BA102" i="1"/>
  <c r="BC103" i="1"/>
  <c r="BA103" i="1"/>
  <c r="BC104" i="1"/>
  <c r="BA104" i="1"/>
  <c r="BC105" i="1"/>
  <c r="BA105" i="1"/>
  <c r="BC106" i="1"/>
  <c r="BA106" i="1"/>
  <c r="BC107" i="1"/>
  <c r="BA107" i="1"/>
  <c r="BC108" i="1"/>
  <c r="BA108" i="1"/>
  <c r="BC109" i="1"/>
  <c r="BA109" i="1"/>
  <c r="BC110" i="1"/>
  <c r="BA110" i="1"/>
  <c r="BC111" i="1"/>
  <c r="BA111" i="1"/>
  <c r="BC112" i="1"/>
  <c r="BA112" i="1"/>
  <c r="BC113" i="1"/>
  <c r="BA113" i="1"/>
  <c r="BC114" i="1"/>
  <c r="BA114" i="1"/>
  <c r="BC115" i="1"/>
  <c r="BA115" i="1"/>
  <c r="BC116" i="1"/>
  <c r="BA116" i="1"/>
  <c r="BC117" i="1"/>
  <c r="BA117" i="1"/>
  <c r="BC118" i="1"/>
  <c r="BA118" i="1"/>
  <c r="BC119" i="1"/>
  <c r="BA119" i="1"/>
  <c r="BC120" i="1"/>
  <c r="BA120" i="1"/>
  <c r="BC121" i="1"/>
  <c r="BA121" i="1"/>
  <c r="BC122" i="1"/>
  <c r="BA122" i="1"/>
  <c r="BC123" i="1"/>
  <c r="BA123" i="1"/>
  <c r="BC124" i="1"/>
  <c r="BA124" i="1"/>
  <c r="BC125" i="1"/>
  <c r="BA125" i="1"/>
  <c r="BC126" i="1"/>
  <c r="BA126" i="1"/>
  <c r="BC127" i="1"/>
  <c r="BA127" i="1"/>
  <c r="BC128" i="1"/>
  <c r="BA128" i="1"/>
  <c r="BC129" i="1"/>
  <c r="BA129" i="1"/>
  <c r="BC130" i="1"/>
  <c r="BA130" i="1"/>
  <c r="BC131" i="1"/>
  <c r="BA131" i="1"/>
  <c r="BC132" i="1"/>
  <c r="BA132" i="1"/>
  <c r="BC133" i="1"/>
  <c r="BA133" i="1"/>
  <c r="BC134" i="1"/>
  <c r="BA134" i="1"/>
  <c r="BC135" i="1"/>
  <c r="BA135" i="1"/>
  <c r="BC136" i="1"/>
  <c r="BA136" i="1"/>
  <c r="BC137" i="1"/>
  <c r="BA137" i="1"/>
  <c r="BC138" i="1"/>
  <c r="BA138" i="1"/>
  <c r="BC139" i="1"/>
  <c r="BA139" i="1"/>
  <c r="BC140" i="1"/>
  <c r="BA140" i="1"/>
  <c r="BC141" i="1"/>
  <c r="BA141" i="1"/>
  <c r="BC142" i="1"/>
  <c r="BA142" i="1"/>
  <c r="BC143" i="1"/>
  <c r="BA143" i="1"/>
  <c r="BC144" i="1"/>
  <c r="BA144" i="1"/>
  <c r="BC145" i="1"/>
  <c r="BA145" i="1"/>
  <c r="BC146" i="1"/>
  <c r="BA146" i="1"/>
  <c r="BC147" i="1"/>
  <c r="BA147" i="1"/>
  <c r="BC148" i="1"/>
  <c r="BA148" i="1"/>
  <c r="BC149" i="1"/>
  <c r="BA149" i="1"/>
  <c r="BC150" i="1"/>
  <c r="BA150" i="1"/>
  <c r="BC151" i="1"/>
  <c r="BA151" i="1"/>
  <c r="BC152" i="1"/>
  <c r="BA152" i="1"/>
  <c r="BC153" i="1"/>
  <c r="BA153" i="1"/>
  <c r="BC154" i="1"/>
  <c r="BA154" i="1"/>
  <c r="BC155" i="1"/>
  <c r="BA155" i="1"/>
  <c r="BC158" i="1"/>
  <c r="BA158" i="1"/>
  <c r="BB158" i="1"/>
  <c r="BC159" i="1"/>
  <c r="BA159" i="1"/>
  <c r="BB159" i="1"/>
  <c r="BC160" i="1"/>
  <c r="BA160" i="1"/>
  <c r="BB160" i="1"/>
  <c r="BC161" i="1"/>
  <c r="BA161" i="1"/>
  <c r="BB161" i="1"/>
  <c r="BC162" i="1"/>
  <c r="BA162" i="1"/>
  <c r="BB162" i="1"/>
  <c r="BC163" i="1"/>
  <c r="BA163" i="1"/>
  <c r="BB163" i="1"/>
  <c r="BC164" i="1"/>
  <c r="BA164" i="1"/>
  <c r="BB164" i="1"/>
  <c r="BC165" i="1"/>
  <c r="BA165" i="1"/>
  <c r="BB165" i="1"/>
  <c r="BC166" i="1"/>
  <c r="BA166" i="1"/>
  <c r="BB166" i="1"/>
  <c r="BC167" i="1"/>
  <c r="BA167" i="1"/>
  <c r="BB167" i="1"/>
  <c r="BC168" i="1"/>
  <c r="BA168" i="1"/>
  <c r="BB168" i="1"/>
  <c r="BC169" i="1"/>
  <c r="BA169" i="1"/>
  <c r="BB169" i="1"/>
  <c r="BC170" i="1"/>
  <c r="BA170" i="1"/>
  <c r="BB170" i="1"/>
  <c r="BC171" i="1"/>
  <c r="BA171" i="1"/>
  <c r="BB171" i="1"/>
  <c r="BC172" i="1"/>
  <c r="BA172" i="1"/>
  <c r="BB172" i="1"/>
  <c r="BC173" i="1"/>
  <c r="BA173" i="1"/>
  <c r="BB173" i="1"/>
  <c r="BC174" i="1"/>
  <c r="BA174" i="1"/>
  <c r="BB174" i="1"/>
  <c r="BC175" i="1"/>
  <c r="BA175" i="1"/>
  <c r="BB175" i="1"/>
  <c r="BC176" i="1"/>
  <c r="BA176" i="1"/>
  <c r="BB176" i="1"/>
  <c r="BC177" i="1"/>
  <c r="BA177" i="1"/>
  <c r="BB177" i="1"/>
  <c r="BC178" i="1"/>
  <c r="BA178" i="1"/>
  <c r="BB178" i="1"/>
  <c r="BC179" i="1"/>
  <c r="BA179" i="1"/>
  <c r="BB179" i="1"/>
  <c r="BC180" i="1"/>
  <c r="BA180" i="1"/>
  <c r="BB180" i="1"/>
  <c r="BC181" i="1"/>
  <c r="BA181" i="1"/>
  <c r="BB181" i="1"/>
  <c r="BC182" i="1"/>
  <c r="BA182" i="1"/>
  <c r="BB182" i="1"/>
  <c r="BC183" i="1"/>
  <c r="BA183" i="1"/>
  <c r="BB183" i="1"/>
  <c r="BC184" i="1"/>
  <c r="BA184" i="1"/>
  <c r="BB184" i="1"/>
  <c r="BC185" i="1"/>
  <c r="BA185" i="1"/>
  <c r="BB185" i="1"/>
  <c r="BC186" i="1"/>
  <c r="BA186" i="1"/>
  <c r="BB186" i="1"/>
  <c r="BC187" i="1"/>
  <c r="BA187" i="1"/>
  <c r="BB187" i="1"/>
  <c r="BC188" i="1"/>
  <c r="BA188" i="1"/>
  <c r="BB188" i="1"/>
  <c r="BC189" i="1"/>
  <c r="BA189" i="1"/>
  <c r="BB189" i="1"/>
  <c r="BC190" i="1"/>
  <c r="BA190" i="1"/>
  <c r="BB190" i="1"/>
  <c r="BC191" i="1"/>
  <c r="BA191" i="1"/>
  <c r="BB191" i="1"/>
  <c r="BC192" i="1"/>
  <c r="BA192" i="1"/>
  <c r="BB192" i="1"/>
  <c r="BC193" i="1"/>
  <c r="BA193" i="1"/>
  <c r="BB193" i="1"/>
  <c r="BC194" i="1"/>
  <c r="BA194" i="1"/>
  <c r="BB194" i="1"/>
  <c r="BC195" i="1"/>
  <c r="BA195" i="1"/>
  <c r="BB195" i="1"/>
  <c r="BC196" i="1"/>
  <c r="BA196" i="1"/>
  <c r="BB196" i="1"/>
  <c r="BC197" i="1"/>
  <c r="BA197" i="1"/>
  <c r="BB197" i="1"/>
  <c r="BC198" i="1"/>
  <c r="BA198" i="1"/>
  <c r="BB198" i="1"/>
  <c r="BC199" i="1"/>
  <c r="BA199" i="1"/>
  <c r="BB199" i="1"/>
  <c r="BC200" i="1"/>
  <c r="BA200" i="1"/>
  <c r="BB200" i="1"/>
  <c r="BC201" i="1"/>
  <c r="BA201" i="1"/>
  <c r="BB201" i="1"/>
  <c r="BC202" i="1"/>
  <c r="BA202" i="1"/>
  <c r="BB202" i="1"/>
  <c r="BC203" i="1"/>
  <c r="BA203" i="1"/>
  <c r="BB203" i="1"/>
  <c r="BC204" i="1"/>
  <c r="BA204" i="1"/>
  <c r="BB204" i="1"/>
  <c r="BC205" i="1"/>
  <c r="BA205" i="1"/>
  <c r="BB205" i="1"/>
  <c r="BC206" i="1"/>
  <c r="BA206" i="1"/>
  <c r="BB206" i="1"/>
  <c r="BC207" i="1"/>
  <c r="BA207" i="1"/>
  <c r="BB207" i="1"/>
  <c r="BC208" i="1"/>
  <c r="BA208" i="1"/>
  <c r="BB208" i="1"/>
  <c r="BC209" i="1"/>
  <c r="BA209" i="1"/>
  <c r="BB209" i="1"/>
  <c r="BC210" i="1"/>
  <c r="BA210" i="1"/>
  <c r="BB210" i="1"/>
  <c r="BC211" i="1"/>
  <c r="BA211" i="1"/>
  <c r="BB211" i="1"/>
  <c r="BC212" i="1"/>
  <c r="BA212" i="1"/>
  <c r="BB212" i="1"/>
  <c r="BC213" i="1"/>
  <c r="BA213" i="1"/>
  <c r="BB213" i="1"/>
  <c r="BC214" i="1"/>
  <c r="BA214" i="1"/>
  <c r="BB214" i="1"/>
  <c r="BC215" i="1"/>
  <c r="BA215" i="1"/>
  <c r="BB215" i="1"/>
  <c r="BC216" i="1"/>
  <c r="BA216" i="1"/>
  <c r="BB216" i="1"/>
  <c r="BC217" i="1"/>
  <c r="BA217" i="1"/>
  <c r="BB217" i="1"/>
  <c r="BC218" i="1"/>
  <c r="BA218" i="1"/>
  <c r="BB218" i="1"/>
  <c r="BC219" i="1"/>
  <c r="BA219" i="1"/>
  <c r="BB219" i="1"/>
  <c r="BC220" i="1"/>
  <c r="BA220" i="1"/>
  <c r="BB220" i="1"/>
  <c r="BC221" i="1"/>
  <c r="BA221" i="1"/>
  <c r="BB221" i="1"/>
  <c r="BC222" i="1"/>
  <c r="BA222" i="1"/>
  <c r="BB222" i="1"/>
  <c r="BC223" i="1"/>
  <c r="BA223" i="1"/>
  <c r="BB223" i="1"/>
  <c r="BC224" i="1"/>
  <c r="BA224" i="1"/>
  <c r="BB224" i="1"/>
  <c r="BC225" i="1"/>
  <c r="BA225" i="1"/>
  <c r="BB225" i="1"/>
  <c r="BC226" i="1"/>
  <c r="BA226" i="1"/>
  <c r="BB226" i="1"/>
  <c r="BC227" i="1"/>
  <c r="BA227" i="1"/>
  <c r="BB227" i="1"/>
  <c r="BC228" i="1"/>
  <c r="BA228" i="1"/>
  <c r="BB228" i="1"/>
  <c r="BC229" i="1"/>
  <c r="BA229" i="1"/>
  <c r="BB229" i="1"/>
  <c r="BC230" i="1"/>
  <c r="BA230" i="1"/>
  <c r="BB230" i="1"/>
  <c r="BC231" i="1"/>
  <c r="BA231" i="1"/>
  <c r="BB231" i="1"/>
  <c r="BC232" i="1"/>
  <c r="BA232" i="1"/>
  <c r="BB232" i="1"/>
  <c r="BC233" i="1"/>
  <c r="BA233" i="1"/>
  <c r="BB233" i="1"/>
  <c r="BC234" i="1"/>
  <c r="BA234" i="1"/>
  <c r="BB234" i="1"/>
  <c r="BC235" i="1"/>
  <c r="BA235" i="1"/>
  <c r="BB235" i="1"/>
  <c r="BC236" i="1"/>
  <c r="BA236" i="1"/>
  <c r="BB236" i="1"/>
  <c r="BC237" i="1"/>
  <c r="BA237" i="1"/>
  <c r="BB237" i="1"/>
  <c r="BC238" i="1"/>
  <c r="BA238" i="1"/>
  <c r="BB238" i="1"/>
  <c r="BC239" i="1"/>
  <c r="BA239" i="1"/>
  <c r="BB239" i="1"/>
  <c r="BC240" i="1"/>
  <c r="BA240" i="1"/>
  <c r="BB240" i="1"/>
  <c r="BC241" i="1"/>
  <c r="BA241" i="1"/>
  <c r="BB241" i="1"/>
  <c r="BC242" i="1"/>
  <c r="BA242" i="1"/>
  <c r="BB242" i="1"/>
  <c r="BC243" i="1"/>
  <c r="BA243" i="1"/>
  <c r="BB243" i="1"/>
  <c r="BC244" i="1"/>
  <c r="BA244" i="1"/>
  <c r="BB244" i="1"/>
  <c r="BC245" i="1"/>
  <c r="BA245" i="1"/>
  <c r="BB245" i="1"/>
  <c r="BC246" i="1"/>
  <c r="BA246" i="1"/>
  <c r="BB246" i="1"/>
  <c r="BC247" i="1"/>
  <c r="BA247" i="1"/>
  <c r="BB247" i="1"/>
  <c r="BC248" i="1"/>
  <c r="BA248" i="1"/>
  <c r="BB248" i="1"/>
  <c r="BC249" i="1"/>
  <c r="BA249" i="1"/>
  <c r="BB249" i="1"/>
  <c r="BC250" i="1"/>
  <c r="BA250" i="1"/>
  <c r="BB250" i="1"/>
  <c r="BC251" i="1"/>
  <c r="BA251" i="1"/>
  <c r="BB251" i="1"/>
  <c r="BC252" i="1"/>
  <c r="BA252" i="1"/>
  <c r="BB252" i="1"/>
  <c r="BC253" i="1"/>
  <c r="BA253" i="1"/>
  <c r="BB253" i="1"/>
  <c r="BC254" i="1"/>
  <c r="BA254" i="1"/>
  <c r="BB254" i="1"/>
  <c r="BC255" i="1"/>
  <c r="BA255" i="1"/>
  <c r="BB255" i="1"/>
  <c r="BC256" i="1"/>
  <c r="BA256" i="1"/>
  <c r="BB256" i="1"/>
  <c r="BC257" i="1"/>
  <c r="BA257" i="1"/>
  <c r="BB257" i="1"/>
  <c r="BC258" i="1"/>
  <c r="BA258" i="1"/>
  <c r="BB258" i="1"/>
  <c r="BC259" i="1"/>
  <c r="BA259" i="1"/>
  <c r="BB259" i="1"/>
  <c r="BC260" i="1"/>
  <c r="BA260" i="1"/>
  <c r="BB260" i="1"/>
  <c r="BC261" i="1"/>
  <c r="BA261" i="1"/>
  <c r="BB261" i="1"/>
  <c r="BC262" i="1"/>
  <c r="BA262" i="1"/>
  <c r="BB262" i="1"/>
  <c r="BC263" i="1"/>
  <c r="BA263" i="1"/>
  <c r="BB263" i="1"/>
  <c r="BC264" i="1"/>
  <c r="BA264" i="1"/>
  <c r="BB264" i="1"/>
  <c r="BC265" i="1"/>
  <c r="BA265" i="1"/>
  <c r="BB265" i="1"/>
  <c r="BC266" i="1"/>
  <c r="BA266" i="1"/>
  <c r="BB266" i="1"/>
  <c r="BC267" i="1"/>
  <c r="BA267" i="1"/>
  <c r="BB267" i="1"/>
  <c r="BC268" i="1"/>
  <c r="BA268" i="1"/>
  <c r="BB268" i="1"/>
  <c r="BC269" i="1"/>
  <c r="BA269" i="1"/>
  <c r="BB269" i="1"/>
  <c r="BC270" i="1"/>
  <c r="BA270" i="1"/>
  <c r="BB270" i="1"/>
  <c r="BC271" i="1"/>
  <c r="BA271" i="1"/>
  <c r="BB271" i="1"/>
  <c r="BC272" i="1"/>
  <c r="BA272" i="1"/>
  <c r="BB272" i="1"/>
  <c r="BC273" i="1"/>
  <c r="BA273" i="1"/>
  <c r="BB273" i="1"/>
  <c r="BC274" i="1"/>
  <c r="BA274" i="1"/>
  <c r="BB274" i="1"/>
  <c r="BC275" i="1"/>
  <c r="BA275" i="1"/>
  <c r="BB275" i="1"/>
  <c r="BC276" i="1"/>
  <c r="BA276" i="1"/>
  <c r="BB276" i="1"/>
  <c r="BC277" i="1"/>
  <c r="BA277" i="1"/>
  <c r="BB277" i="1"/>
  <c r="BC278" i="1"/>
  <c r="BA278" i="1"/>
  <c r="BB278" i="1"/>
  <c r="BC279" i="1"/>
  <c r="BA279" i="1"/>
  <c r="BB279" i="1"/>
  <c r="BC2" i="1"/>
  <c r="BA2" i="1"/>
  <c r="AO151" i="1"/>
  <c r="AO152" i="1"/>
  <c r="AO153" i="1"/>
  <c r="AO154" i="1"/>
  <c r="AO155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D151" i="1"/>
  <c r="N151" i="1" s="1"/>
  <c r="D150" i="1"/>
  <c r="N150" i="1" s="1"/>
  <c r="D152" i="1"/>
  <c r="N152" i="1" s="1"/>
  <c r="D153" i="1"/>
  <c r="N153" i="1" s="1"/>
  <c r="D154" i="1"/>
  <c r="N154" i="1" s="1"/>
  <c r="D155" i="1"/>
  <c r="N155" i="1" s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4" i="1"/>
  <c r="AA5" i="1"/>
  <c r="AA6" i="1"/>
  <c r="AC6" i="1"/>
  <c r="AA7" i="1"/>
  <c r="AC7" i="1"/>
  <c r="AA8" i="1"/>
  <c r="AC8" i="1"/>
  <c r="AA9" i="1"/>
  <c r="AC9" i="1"/>
  <c r="AA10" i="1"/>
  <c r="AC10" i="1"/>
  <c r="AA11" i="1"/>
  <c r="AC11" i="1"/>
  <c r="AA12" i="1"/>
  <c r="AC12" i="1"/>
  <c r="AA13" i="1"/>
  <c r="AC13" i="1"/>
  <c r="AA14" i="1"/>
  <c r="AC14" i="1"/>
  <c r="AA15" i="1"/>
  <c r="AC15" i="1"/>
  <c r="AA16" i="1"/>
  <c r="AC16" i="1"/>
  <c r="AA17" i="1"/>
  <c r="AC17" i="1"/>
  <c r="AA18" i="1"/>
  <c r="AC18" i="1"/>
  <c r="AA19" i="1"/>
  <c r="AC19" i="1"/>
  <c r="AA20" i="1"/>
  <c r="AC20" i="1"/>
  <c r="AA21" i="1"/>
  <c r="AC21" i="1"/>
  <c r="AA22" i="1"/>
  <c r="AC22" i="1"/>
  <c r="AA23" i="1"/>
  <c r="AC23" i="1"/>
  <c r="AA24" i="1"/>
  <c r="AC24" i="1"/>
  <c r="AA25" i="1"/>
  <c r="AC25" i="1"/>
  <c r="AA26" i="1"/>
  <c r="AC26" i="1"/>
  <c r="AA27" i="1"/>
  <c r="AC27" i="1"/>
  <c r="AA28" i="1"/>
  <c r="AC28" i="1"/>
  <c r="AA29" i="1"/>
  <c r="AC29" i="1"/>
  <c r="AA30" i="1"/>
  <c r="AC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A40" i="1"/>
  <c r="AC40" i="1"/>
  <c r="AA41" i="1"/>
  <c r="AC41" i="1"/>
  <c r="AA42" i="1"/>
  <c r="AC42" i="1"/>
  <c r="AA43" i="1"/>
  <c r="AC43" i="1"/>
  <c r="AA44" i="1"/>
  <c r="AC44" i="1"/>
  <c r="AA45" i="1"/>
  <c r="AC45" i="1"/>
  <c r="AA46" i="1"/>
  <c r="AC46" i="1"/>
  <c r="AA47" i="1"/>
  <c r="AC47" i="1"/>
  <c r="AA48" i="1"/>
  <c r="AC48" i="1"/>
  <c r="AA49" i="1"/>
  <c r="AC49" i="1"/>
  <c r="AA50" i="1"/>
  <c r="AC50" i="1"/>
  <c r="AA51" i="1"/>
  <c r="AC51" i="1"/>
  <c r="AA52" i="1"/>
  <c r="AC52" i="1"/>
  <c r="AA53" i="1"/>
  <c r="AC53" i="1"/>
  <c r="AA54" i="1"/>
  <c r="AC54" i="1"/>
  <c r="AA55" i="1"/>
  <c r="AC55" i="1"/>
  <c r="AA56" i="1"/>
  <c r="AC56" i="1"/>
  <c r="AA57" i="1"/>
  <c r="AC57" i="1"/>
  <c r="AA58" i="1"/>
  <c r="AC58" i="1"/>
  <c r="AA59" i="1"/>
  <c r="AC59" i="1"/>
  <c r="AA60" i="1"/>
  <c r="AC60" i="1"/>
  <c r="AA61" i="1"/>
  <c r="AC61" i="1"/>
  <c r="AA62" i="1"/>
  <c r="AC62" i="1"/>
  <c r="AA63" i="1"/>
  <c r="AC63" i="1"/>
  <c r="AA64" i="1"/>
  <c r="AC64" i="1"/>
  <c r="AA65" i="1"/>
  <c r="AC65" i="1"/>
  <c r="AA66" i="1"/>
  <c r="AC66" i="1"/>
  <c r="AA67" i="1"/>
  <c r="AC67" i="1"/>
  <c r="AA68" i="1"/>
  <c r="AC68" i="1"/>
  <c r="AA69" i="1"/>
  <c r="AC69" i="1"/>
  <c r="AA70" i="1"/>
  <c r="AC70" i="1"/>
  <c r="AA71" i="1"/>
  <c r="AC71" i="1"/>
  <c r="AA72" i="1"/>
  <c r="AC72" i="1"/>
  <c r="AA73" i="1"/>
  <c r="AC73" i="1"/>
  <c r="AA74" i="1"/>
  <c r="AC74" i="1"/>
  <c r="AA75" i="1"/>
  <c r="AC75" i="1"/>
  <c r="AA76" i="1"/>
  <c r="AC76" i="1"/>
  <c r="AA77" i="1"/>
  <c r="AC77" i="1"/>
  <c r="AA78" i="1"/>
  <c r="AC78" i="1"/>
  <c r="AA79" i="1"/>
  <c r="AC79" i="1"/>
  <c r="AA80" i="1"/>
  <c r="AC80" i="1"/>
  <c r="AA81" i="1"/>
  <c r="AC81" i="1"/>
  <c r="AA82" i="1"/>
  <c r="AC82" i="1"/>
  <c r="AA83" i="1"/>
  <c r="AC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C135" i="1"/>
  <c r="AA136" i="1"/>
  <c r="AC136" i="1"/>
  <c r="AA137" i="1"/>
  <c r="AC137" i="1"/>
  <c r="AA138" i="1"/>
  <c r="AC138" i="1"/>
  <c r="AA139" i="1"/>
  <c r="AC139" i="1"/>
  <c r="AA140" i="1"/>
  <c r="AC140" i="1"/>
  <c r="AA141" i="1"/>
  <c r="AC141" i="1"/>
  <c r="AA142" i="1"/>
  <c r="AC142" i="1"/>
  <c r="AA143" i="1"/>
  <c r="AC143" i="1"/>
  <c r="AA144" i="1"/>
  <c r="AC144" i="1"/>
  <c r="AA145" i="1"/>
  <c r="AC145" i="1"/>
  <c r="AA146" i="1"/>
  <c r="AC146" i="1"/>
  <c r="AA147" i="1"/>
  <c r="AC147" i="1"/>
  <c r="AA148" i="1"/>
  <c r="AC148" i="1"/>
  <c r="AA149" i="1"/>
  <c r="AA152" i="1"/>
  <c r="AA153" i="1"/>
  <c r="AC154" i="1"/>
  <c r="AA159" i="1"/>
  <c r="AC159" i="1"/>
  <c r="AA160" i="1"/>
  <c r="AC160" i="1"/>
  <c r="AA161" i="1"/>
  <c r="AC161" i="1"/>
  <c r="AA162" i="1"/>
  <c r="AC162" i="1"/>
  <c r="AA163" i="1"/>
  <c r="AC163" i="1"/>
  <c r="AA164" i="1"/>
  <c r="AC164" i="1"/>
  <c r="AA165" i="1"/>
  <c r="AC165" i="1"/>
  <c r="AA166" i="1"/>
  <c r="AC166" i="1"/>
  <c r="AA167" i="1"/>
  <c r="AC167" i="1"/>
  <c r="AA168" i="1"/>
  <c r="AC168" i="1"/>
  <c r="AA169" i="1"/>
  <c r="AC169" i="1"/>
  <c r="AA170" i="1"/>
  <c r="AC170" i="1"/>
  <c r="AA171" i="1"/>
  <c r="AC171" i="1"/>
  <c r="AA172" i="1"/>
  <c r="AC172" i="1"/>
  <c r="AA173" i="1"/>
  <c r="AC173" i="1"/>
  <c r="AA174" i="1"/>
  <c r="AC174" i="1"/>
  <c r="AA175" i="1"/>
  <c r="AC175" i="1"/>
  <c r="AA176" i="1"/>
  <c r="AC176" i="1"/>
  <c r="AA177" i="1"/>
  <c r="AC177" i="1"/>
  <c r="AA178" i="1"/>
  <c r="AC178" i="1"/>
  <c r="AA179" i="1"/>
  <c r="AC179" i="1"/>
  <c r="AA180" i="1"/>
  <c r="AC180" i="1"/>
  <c r="AA181" i="1"/>
  <c r="AC181" i="1"/>
  <c r="AA182" i="1"/>
  <c r="AC182" i="1"/>
  <c r="AA183" i="1"/>
  <c r="AC183" i="1"/>
  <c r="AA184" i="1"/>
  <c r="AC184" i="1"/>
  <c r="AA185" i="1"/>
  <c r="AC185" i="1"/>
  <c r="AA186" i="1"/>
  <c r="AC186" i="1"/>
  <c r="AA187" i="1"/>
  <c r="AC187" i="1"/>
  <c r="AA188" i="1"/>
  <c r="AC188" i="1"/>
  <c r="AA189" i="1"/>
  <c r="AC189" i="1"/>
  <c r="AA190" i="1"/>
  <c r="AC190" i="1"/>
  <c r="AA191" i="1"/>
  <c r="AC191" i="1"/>
  <c r="AA192" i="1"/>
  <c r="AC192" i="1"/>
  <c r="AA193" i="1"/>
  <c r="AC193" i="1"/>
  <c r="AA194" i="1"/>
  <c r="AC194" i="1"/>
  <c r="AA195" i="1"/>
  <c r="AC195" i="1"/>
  <c r="AA196" i="1"/>
  <c r="AC196" i="1"/>
  <c r="AA197" i="1"/>
  <c r="AC197" i="1"/>
  <c r="AA198" i="1"/>
  <c r="AC198" i="1"/>
  <c r="AA199" i="1"/>
  <c r="AC199" i="1"/>
  <c r="AA200" i="1"/>
  <c r="AC200" i="1"/>
  <c r="AA201" i="1"/>
  <c r="AC201" i="1"/>
  <c r="AA202" i="1"/>
  <c r="AC202" i="1"/>
  <c r="AA203" i="1"/>
  <c r="AC203" i="1"/>
  <c r="AA204" i="1"/>
  <c r="AC204" i="1"/>
  <c r="AA205" i="1"/>
  <c r="AC205" i="1"/>
  <c r="AA206" i="1"/>
  <c r="AC206" i="1"/>
  <c r="AA207" i="1"/>
  <c r="AC207" i="1"/>
  <c r="AA208" i="1"/>
  <c r="AC208" i="1"/>
  <c r="AA209" i="1"/>
  <c r="AC209" i="1"/>
  <c r="AA210" i="1"/>
  <c r="AC210" i="1"/>
  <c r="AA211" i="1"/>
  <c r="AC211" i="1"/>
  <c r="AA212" i="1"/>
  <c r="AC212" i="1"/>
  <c r="AA213" i="1"/>
  <c r="AC213" i="1"/>
  <c r="AA214" i="1"/>
  <c r="AC214" i="1"/>
  <c r="AA215" i="1"/>
  <c r="AC215" i="1"/>
  <c r="AA216" i="1"/>
  <c r="AC216" i="1"/>
  <c r="AA217" i="1"/>
  <c r="AC217" i="1"/>
  <c r="AA218" i="1"/>
  <c r="AC218" i="1"/>
  <c r="AA219" i="1"/>
  <c r="AC219" i="1"/>
  <c r="AA220" i="1"/>
  <c r="AC220" i="1"/>
  <c r="AA221" i="1"/>
  <c r="AC221" i="1"/>
  <c r="AA222" i="1"/>
  <c r="AC222" i="1"/>
  <c r="AA223" i="1"/>
  <c r="AC223" i="1"/>
  <c r="AA224" i="1"/>
  <c r="AC224" i="1"/>
  <c r="AA225" i="1"/>
  <c r="AC225" i="1"/>
  <c r="AA226" i="1"/>
  <c r="AC226" i="1"/>
  <c r="AA227" i="1"/>
  <c r="AC227" i="1"/>
  <c r="AA228" i="1"/>
  <c r="AC228" i="1"/>
  <c r="AA229" i="1"/>
  <c r="AC229" i="1"/>
  <c r="AA230" i="1"/>
  <c r="AC230" i="1"/>
  <c r="AA231" i="1"/>
  <c r="AC231" i="1"/>
  <c r="AA232" i="1"/>
  <c r="AC232" i="1"/>
  <c r="AA233" i="1"/>
  <c r="AC233" i="1"/>
  <c r="AA234" i="1"/>
  <c r="AC234" i="1"/>
  <c r="AA235" i="1"/>
  <c r="AC235" i="1"/>
  <c r="AA236" i="1"/>
  <c r="AC236" i="1"/>
  <c r="AA237" i="1"/>
  <c r="AC237" i="1"/>
  <c r="AA238" i="1"/>
  <c r="AC238" i="1"/>
  <c r="AA239" i="1"/>
  <c r="AC239" i="1"/>
  <c r="AA240" i="1"/>
  <c r="AC240" i="1"/>
  <c r="AA241" i="1"/>
  <c r="AC241" i="1"/>
  <c r="AA242" i="1"/>
  <c r="AC242" i="1"/>
  <c r="AA243" i="1"/>
  <c r="AC243" i="1"/>
  <c r="AA244" i="1"/>
  <c r="AC244" i="1"/>
  <c r="AA245" i="1"/>
  <c r="AC245" i="1"/>
  <c r="AA246" i="1"/>
  <c r="AC246" i="1"/>
  <c r="AA247" i="1"/>
  <c r="AC247" i="1"/>
  <c r="AA248" i="1"/>
  <c r="AC248" i="1"/>
  <c r="AA249" i="1"/>
  <c r="AC249" i="1"/>
  <c r="AA250" i="1"/>
  <c r="AC250" i="1"/>
  <c r="AA251" i="1"/>
  <c r="AC251" i="1"/>
  <c r="AA252" i="1"/>
  <c r="AC252" i="1"/>
  <c r="AA253" i="1"/>
  <c r="AC253" i="1"/>
  <c r="AA254" i="1"/>
  <c r="AC254" i="1"/>
  <c r="AA255" i="1"/>
  <c r="AC255" i="1"/>
  <c r="AA256" i="1"/>
  <c r="AC256" i="1"/>
  <c r="AA257" i="1"/>
  <c r="AC257" i="1"/>
  <c r="AA258" i="1"/>
  <c r="AC258" i="1"/>
  <c r="AA259" i="1"/>
  <c r="AC259" i="1"/>
  <c r="AA260" i="1"/>
  <c r="AC260" i="1"/>
  <c r="AA261" i="1"/>
  <c r="AC261" i="1"/>
  <c r="AA262" i="1"/>
  <c r="AC262" i="1"/>
  <c r="AA263" i="1"/>
  <c r="AC263" i="1"/>
  <c r="AA264" i="1"/>
  <c r="AC264" i="1"/>
  <c r="AA265" i="1"/>
  <c r="AC265" i="1"/>
  <c r="AA266" i="1"/>
  <c r="AC266" i="1"/>
  <c r="AA267" i="1"/>
  <c r="AC267" i="1"/>
  <c r="AA268" i="1"/>
  <c r="AC268" i="1"/>
  <c r="AA269" i="1"/>
  <c r="AC269" i="1"/>
  <c r="AA270" i="1"/>
  <c r="AC270" i="1"/>
  <c r="AA271" i="1"/>
  <c r="AC271" i="1"/>
  <c r="AA272" i="1"/>
  <c r="AC272" i="1"/>
  <c r="AA273" i="1"/>
  <c r="AC273" i="1"/>
  <c r="AA274" i="1"/>
  <c r="AC274" i="1"/>
  <c r="AA275" i="1"/>
  <c r="AC275" i="1"/>
  <c r="AA276" i="1"/>
  <c r="AC276" i="1"/>
  <c r="AA277" i="1"/>
  <c r="AC277" i="1"/>
  <c r="AA278" i="1"/>
  <c r="AC278" i="1"/>
  <c r="AA279" i="1"/>
  <c r="AC279" i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58" i="1"/>
  <c r="AD159" i="1"/>
  <c r="AE159" i="1"/>
  <c r="AD160" i="1"/>
  <c r="AD161" i="1"/>
  <c r="AD162" i="1"/>
  <c r="AD163" i="1"/>
  <c r="AE163" i="1"/>
  <c r="AD164" i="1"/>
  <c r="AD165" i="1"/>
  <c r="AD166" i="1"/>
  <c r="AD167" i="1"/>
  <c r="AE167" i="1"/>
  <c r="AD168" i="1"/>
  <c r="AD169" i="1"/>
  <c r="AD170" i="1"/>
  <c r="AD171" i="1"/>
  <c r="AE171" i="1"/>
  <c r="AD172" i="1"/>
  <c r="AD173" i="1"/>
  <c r="AD174" i="1"/>
  <c r="AD175" i="1"/>
  <c r="AE175" i="1"/>
  <c r="AD176" i="1"/>
  <c r="AD177" i="1"/>
  <c r="AD178" i="1"/>
  <c r="AD179" i="1"/>
  <c r="AE179" i="1"/>
  <c r="AD180" i="1"/>
  <c r="AD181" i="1"/>
  <c r="AD182" i="1"/>
  <c r="AD183" i="1"/>
  <c r="AE183" i="1"/>
  <c r="AD184" i="1"/>
  <c r="AD185" i="1"/>
  <c r="AD186" i="1"/>
  <c r="AD187" i="1"/>
  <c r="AE187" i="1"/>
  <c r="AD188" i="1"/>
  <c r="AD189" i="1"/>
  <c r="AD190" i="1"/>
  <c r="AD191" i="1"/>
  <c r="AE191" i="1"/>
  <c r="AD192" i="1"/>
  <c r="AD193" i="1"/>
  <c r="AD194" i="1"/>
  <c r="AD195" i="1"/>
  <c r="AE195" i="1"/>
  <c r="AD196" i="1"/>
  <c r="AD197" i="1"/>
  <c r="AD198" i="1"/>
  <c r="AD199" i="1"/>
  <c r="AE199" i="1"/>
  <c r="AD200" i="1"/>
  <c r="AD201" i="1"/>
  <c r="AD202" i="1"/>
  <c r="AD203" i="1"/>
  <c r="AE203" i="1"/>
  <c r="AD204" i="1"/>
  <c r="AD205" i="1"/>
  <c r="AD206" i="1"/>
  <c r="AD207" i="1"/>
  <c r="AE207" i="1"/>
  <c r="AD208" i="1"/>
  <c r="AD209" i="1"/>
  <c r="AD210" i="1"/>
  <c r="AD211" i="1"/>
  <c r="AE211" i="1"/>
  <c r="AD212" i="1"/>
  <c r="AD213" i="1"/>
  <c r="AD214" i="1"/>
  <c r="AD215" i="1"/>
  <c r="AE215" i="1"/>
  <c r="AD216" i="1"/>
  <c r="AD217" i="1"/>
  <c r="AD218" i="1"/>
  <c r="AD219" i="1"/>
  <c r="AE219" i="1"/>
  <c r="AD220" i="1"/>
  <c r="AD221" i="1"/>
  <c r="AD222" i="1"/>
  <c r="AD223" i="1"/>
  <c r="AE223" i="1"/>
  <c r="AD224" i="1"/>
  <c r="AD225" i="1"/>
  <c r="AD226" i="1"/>
  <c r="AD227" i="1"/>
  <c r="AE227" i="1"/>
  <c r="AD228" i="1"/>
  <c r="AD229" i="1"/>
  <c r="AD230" i="1"/>
  <c r="AD231" i="1"/>
  <c r="AE231" i="1"/>
  <c r="AD232" i="1"/>
  <c r="AD233" i="1"/>
  <c r="AD234" i="1"/>
  <c r="AD235" i="1"/>
  <c r="AE235" i="1"/>
  <c r="AD236" i="1"/>
  <c r="AD237" i="1"/>
  <c r="AD238" i="1"/>
  <c r="AD239" i="1"/>
  <c r="AE239" i="1"/>
  <c r="AD240" i="1"/>
  <c r="AD241" i="1"/>
  <c r="AD242" i="1"/>
  <c r="AD243" i="1"/>
  <c r="AE243" i="1"/>
  <c r="AD244" i="1"/>
  <c r="AD245" i="1"/>
  <c r="AD246" i="1"/>
  <c r="AD247" i="1"/>
  <c r="AE247" i="1"/>
  <c r="AD248" i="1"/>
  <c r="AD249" i="1"/>
  <c r="AD250" i="1"/>
  <c r="AD251" i="1"/>
  <c r="AE251" i="1"/>
  <c r="AD252" i="1"/>
  <c r="AD253" i="1"/>
  <c r="AD254" i="1"/>
  <c r="AD255" i="1"/>
  <c r="AE255" i="1"/>
  <c r="AD256" i="1"/>
  <c r="AD257" i="1"/>
  <c r="AD258" i="1"/>
  <c r="AD259" i="1"/>
  <c r="AE259" i="1"/>
  <c r="AD260" i="1"/>
  <c r="AD261" i="1"/>
  <c r="AD262" i="1"/>
  <c r="AD263" i="1"/>
  <c r="AE263" i="1"/>
  <c r="AD264" i="1"/>
  <c r="AD265" i="1"/>
  <c r="AD266" i="1"/>
  <c r="AD267" i="1"/>
  <c r="AE267" i="1"/>
  <c r="AD268" i="1"/>
  <c r="AD269" i="1"/>
  <c r="AD270" i="1"/>
  <c r="AD271" i="1"/>
  <c r="AE271" i="1"/>
  <c r="AD272" i="1"/>
  <c r="AD273" i="1"/>
  <c r="AD274" i="1"/>
  <c r="AD275" i="1"/>
  <c r="AE275" i="1"/>
  <c r="AD276" i="1"/>
  <c r="AD277" i="1"/>
  <c r="AD278" i="1"/>
  <c r="AD279" i="1"/>
  <c r="AE279" i="1"/>
  <c r="AD3" i="1"/>
  <c r="AI3" i="1"/>
  <c r="AF3" i="1"/>
  <c r="W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W152" i="1"/>
  <c r="W153" i="1"/>
  <c r="X154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3" i="1"/>
  <c r="X3" i="1"/>
  <c r="AC4" i="1"/>
  <c r="AC5" i="1"/>
  <c r="AE277" i="1"/>
  <c r="AE273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276" i="1"/>
  <c r="AG276" i="1"/>
  <c r="AE272" i="1"/>
  <c r="AG272" i="1"/>
  <c r="AE268" i="1"/>
  <c r="AG268" i="1"/>
  <c r="AE264" i="1"/>
  <c r="AG264" i="1"/>
  <c r="AE260" i="1"/>
  <c r="AG260" i="1"/>
  <c r="AE256" i="1"/>
  <c r="AG256" i="1"/>
  <c r="AE252" i="1"/>
  <c r="AG252" i="1"/>
  <c r="AE248" i="1"/>
  <c r="AG248" i="1"/>
  <c r="AE240" i="1"/>
  <c r="AG240" i="1"/>
  <c r="AE236" i="1"/>
  <c r="AG236" i="1"/>
  <c r="AE224" i="1"/>
  <c r="AG224" i="1"/>
  <c r="AE220" i="1"/>
  <c r="AG220" i="1"/>
  <c r="AE216" i="1"/>
  <c r="AG216" i="1"/>
  <c r="AE212" i="1"/>
  <c r="AG212" i="1"/>
  <c r="AE208" i="1"/>
  <c r="AG208" i="1"/>
  <c r="AE204" i="1"/>
  <c r="AG204" i="1"/>
  <c r="AE200" i="1"/>
  <c r="AG200" i="1"/>
  <c r="AE192" i="1"/>
  <c r="AG192" i="1"/>
  <c r="AE188" i="1"/>
  <c r="AG188" i="1"/>
  <c r="AE180" i="1"/>
  <c r="AG180" i="1"/>
  <c r="AE176" i="1"/>
  <c r="AG176" i="1"/>
  <c r="AE172" i="1"/>
  <c r="AG172" i="1"/>
  <c r="AE168" i="1"/>
  <c r="AG168" i="1"/>
  <c r="AE164" i="1"/>
  <c r="AG164" i="1"/>
  <c r="AE160" i="1"/>
  <c r="AG160" i="1"/>
  <c r="AE146" i="1"/>
  <c r="AG146" i="1"/>
  <c r="AE142" i="1"/>
  <c r="AG142" i="1"/>
  <c r="AE138" i="1"/>
  <c r="AG138" i="1"/>
  <c r="AE134" i="1"/>
  <c r="AG134" i="1"/>
  <c r="AE130" i="1"/>
  <c r="AG130" i="1"/>
  <c r="AE126" i="1"/>
  <c r="AG126" i="1"/>
  <c r="AE122" i="1"/>
  <c r="AG122" i="1"/>
  <c r="AE118" i="1"/>
  <c r="AG118" i="1"/>
  <c r="AE114" i="1"/>
  <c r="AG114" i="1"/>
  <c r="AE110" i="1"/>
  <c r="AG110" i="1"/>
  <c r="AE6" i="1"/>
  <c r="AE244" i="1"/>
  <c r="AG244" i="1"/>
  <c r="AE232" i="1"/>
  <c r="AG232" i="1"/>
  <c r="AE228" i="1"/>
  <c r="AG228" i="1"/>
  <c r="AE196" i="1"/>
  <c r="AG196" i="1"/>
  <c r="AE184" i="1"/>
  <c r="AG184" i="1"/>
  <c r="AE106" i="1"/>
  <c r="AG106" i="1"/>
  <c r="AE102" i="1"/>
  <c r="AG102" i="1"/>
  <c r="AE98" i="1"/>
  <c r="AG98" i="1"/>
  <c r="AE94" i="1"/>
  <c r="AG94" i="1"/>
  <c r="AE90" i="1"/>
  <c r="AG90" i="1"/>
  <c r="AE86" i="1"/>
  <c r="AG86" i="1"/>
  <c r="AE82" i="1"/>
  <c r="AG82" i="1"/>
  <c r="AE78" i="1"/>
  <c r="AG78" i="1"/>
  <c r="AE74" i="1"/>
  <c r="AG74" i="1"/>
  <c r="AE70" i="1"/>
  <c r="AG70" i="1"/>
  <c r="AE66" i="1"/>
  <c r="AG66" i="1"/>
  <c r="AE62" i="1"/>
  <c r="AG62" i="1"/>
  <c r="AE58" i="1"/>
  <c r="AG58" i="1"/>
  <c r="AE54" i="1"/>
  <c r="AG54" i="1"/>
  <c r="AE50" i="1"/>
  <c r="AG50" i="1"/>
  <c r="AE46" i="1"/>
  <c r="AG46" i="1"/>
  <c r="AE42" i="1"/>
  <c r="AG42" i="1"/>
  <c r="AE38" i="1"/>
  <c r="AG38" i="1"/>
  <c r="AE34" i="1"/>
  <c r="AG34" i="1"/>
  <c r="AE30" i="1"/>
  <c r="AG30" i="1"/>
  <c r="AE26" i="1"/>
  <c r="AG26" i="1"/>
  <c r="AE22" i="1"/>
  <c r="AG22" i="1"/>
  <c r="AE18" i="1"/>
  <c r="AG18" i="1"/>
  <c r="AE14" i="1"/>
  <c r="AE10" i="1"/>
  <c r="AE13" i="1"/>
  <c r="AE9" i="1"/>
  <c r="AE5" i="1"/>
  <c r="AE4" i="1"/>
  <c r="AE147" i="1"/>
  <c r="AG147" i="1"/>
  <c r="AE148" i="1"/>
  <c r="AG148" i="1"/>
  <c r="AE140" i="1"/>
  <c r="AE139" i="1"/>
  <c r="AG139" i="1"/>
  <c r="AE132" i="1"/>
  <c r="AE131" i="1"/>
  <c r="AG131" i="1"/>
  <c r="AE123" i="1"/>
  <c r="AG123" i="1"/>
  <c r="AE124" i="1"/>
  <c r="AG124" i="1"/>
  <c r="AE116" i="1"/>
  <c r="AE115" i="1"/>
  <c r="AG115" i="1"/>
  <c r="AE108" i="1"/>
  <c r="AE107" i="1"/>
  <c r="AG107" i="1"/>
  <c r="AE100" i="1"/>
  <c r="AE99" i="1"/>
  <c r="AG99" i="1"/>
  <c r="AE95" i="1"/>
  <c r="AG95" i="1"/>
  <c r="AE96" i="1"/>
  <c r="AG96" i="1"/>
  <c r="AE87" i="1"/>
  <c r="AG87" i="1"/>
  <c r="AE88" i="1"/>
  <c r="AG88" i="1"/>
  <c r="AE80" i="1"/>
  <c r="AE79" i="1"/>
  <c r="AG79" i="1"/>
  <c r="AE75" i="1"/>
  <c r="AG75" i="1"/>
  <c r="AE76" i="1"/>
  <c r="AG76" i="1"/>
  <c r="AE68" i="1"/>
  <c r="AE67" i="1"/>
  <c r="AG67" i="1"/>
  <c r="AE60" i="1"/>
  <c r="AE59" i="1"/>
  <c r="AG59" i="1"/>
  <c r="AE52" i="1"/>
  <c r="AE51" i="1"/>
  <c r="AG51" i="1"/>
  <c r="AE44" i="1"/>
  <c r="AE43" i="1"/>
  <c r="AG43" i="1"/>
  <c r="AE36" i="1"/>
  <c r="AE35" i="1"/>
  <c r="AG35" i="1"/>
  <c r="AE28" i="1"/>
  <c r="AE27" i="1"/>
  <c r="AG27" i="1"/>
  <c r="AE19" i="1"/>
  <c r="AG19" i="1"/>
  <c r="AE20" i="1"/>
  <c r="AG20" i="1"/>
  <c r="AE12" i="1"/>
  <c r="AE11" i="1"/>
  <c r="AG11" i="1"/>
  <c r="AE254" i="1"/>
  <c r="AG254" i="1"/>
  <c r="AE222" i="1"/>
  <c r="AG222" i="1"/>
  <c r="AE174" i="1"/>
  <c r="AG174" i="1"/>
  <c r="AE250" i="1"/>
  <c r="AG250" i="1"/>
  <c r="AE218" i="1"/>
  <c r="AG218" i="1"/>
  <c r="AE170" i="1"/>
  <c r="AG170" i="1"/>
  <c r="AE278" i="1"/>
  <c r="AG278" i="1"/>
  <c r="AE262" i="1"/>
  <c r="AG262" i="1"/>
  <c r="AE246" i="1"/>
  <c r="AG246" i="1"/>
  <c r="AE230" i="1"/>
  <c r="AG230" i="1"/>
  <c r="AE214" i="1"/>
  <c r="AG214" i="1"/>
  <c r="AE198" i="1"/>
  <c r="AG198" i="1"/>
  <c r="AE182" i="1"/>
  <c r="AG182" i="1"/>
  <c r="AE166" i="1"/>
  <c r="AG166" i="1"/>
  <c r="AE152" i="1"/>
  <c r="AE144" i="1"/>
  <c r="AE143" i="1"/>
  <c r="AG143" i="1"/>
  <c r="AE135" i="1"/>
  <c r="AG135" i="1"/>
  <c r="AE136" i="1"/>
  <c r="AG136" i="1"/>
  <c r="AE128" i="1"/>
  <c r="AE127" i="1"/>
  <c r="AG127" i="1"/>
  <c r="AE120" i="1"/>
  <c r="AE119" i="1"/>
  <c r="AG119" i="1"/>
  <c r="AE111" i="1"/>
  <c r="AG111" i="1"/>
  <c r="AE112" i="1"/>
  <c r="AG112" i="1"/>
  <c r="AE103" i="1"/>
  <c r="AG103" i="1"/>
  <c r="AE104" i="1"/>
  <c r="AG104" i="1"/>
  <c r="AE92" i="1"/>
  <c r="AE91" i="1"/>
  <c r="AG91" i="1"/>
  <c r="AE84" i="1"/>
  <c r="AE83" i="1"/>
  <c r="AG83" i="1"/>
  <c r="AE72" i="1"/>
  <c r="AE71" i="1"/>
  <c r="AG71" i="1"/>
  <c r="AE63" i="1"/>
  <c r="AG63" i="1"/>
  <c r="AE64" i="1"/>
  <c r="AG64" i="1"/>
  <c r="AE55" i="1"/>
  <c r="AG55" i="1"/>
  <c r="AE56" i="1"/>
  <c r="AG56" i="1"/>
  <c r="AE47" i="1"/>
  <c r="AG47" i="1"/>
  <c r="AE48" i="1"/>
  <c r="AG48" i="1"/>
  <c r="AE39" i="1"/>
  <c r="AG39" i="1"/>
  <c r="AE40" i="1"/>
  <c r="AG40" i="1"/>
  <c r="AE31" i="1"/>
  <c r="AG31" i="1"/>
  <c r="AE32" i="1"/>
  <c r="AG32" i="1"/>
  <c r="AE24" i="1"/>
  <c r="AE23" i="1"/>
  <c r="AG23" i="1"/>
  <c r="AE16" i="1"/>
  <c r="AE15" i="1"/>
  <c r="AG15" i="1"/>
  <c r="AE7" i="1"/>
  <c r="AG7" i="1"/>
  <c r="AE8" i="1"/>
  <c r="AG8" i="1"/>
  <c r="AE270" i="1"/>
  <c r="AG270" i="1"/>
  <c r="AE238" i="1"/>
  <c r="AG238" i="1"/>
  <c r="AE206" i="1"/>
  <c r="AG206" i="1"/>
  <c r="AE190" i="1"/>
  <c r="AG190" i="1"/>
  <c r="AE266" i="1"/>
  <c r="AG266" i="1"/>
  <c r="AE234" i="1"/>
  <c r="AG234" i="1"/>
  <c r="AE202" i="1"/>
  <c r="AG202" i="1"/>
  <c r="AE186" i="1"/>
  <c r="AG186" i="1"/>
  <c r="AE274" i="1"/>
  <c r="AG274" i="1"/>
  <c r="AE258" i="1"/>
  <c r="AG258" i="1"/>
  <c r="AE242" i="1"/>
  <c r="AG242" i="1"/>
  <c r="AE226" i="1"/>
  <c r="AG226" i="1"/>
  <c r="AE210" i="1"/>
  <c r="AG210" i="1"/>
  <c r="AE194" i="1"/>
  <c r="AG194" i="1"/>
  <c r="AE178" i="1"/>
  <c r="AG178" i="1"/>
  <c r="AE162" i="1"/>
  <c r="AG162" i="1"/>
  <c r="AG4" i="1"/>
  <c r="AG5" i="1"/>
  <c r="U279" i="1"/>
  <c r="T279" i="1"/>
  <c r="S279" i="1"/>
  <c r="R279" i="1"/>
  <c r="Q279" i="1"/>
  <c r="P279" i="1"/>
  <c r="O279" i="1"/>
  <c r="M279" i="1"/>
  <c r="N279" i="1"/>
  <c r="L279" i="1"/>
  <c r="K279" i="1"/>
  <c r="U278" i="1"/>
  <c r="T278" i="1"/>
  <c r="S278" i="1"/>
  <c r="R278" i="1"/>
  <c r="Q278" i="1"/>
  <c r="P278" i="1"/>
  <c r="O278" i="1"/>
  <c r="M278" i="1"/>
  <c r="N278" i="1"/>
  <c r="L278" i="1"/>
  <c r="K278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U180" i="1"/>
  <c r="T180" i="1"/>
  <c r="S180" i="1"/>
  <c r="R180" i="1"/>
  <c r="Q180" i="1"/>
  <c r="P180" i="1"/>
  <c r="O180" i="1"/>
  <c r="M180" i="1"/>
  <c r="N180" i="1"/>
  <c r="L180" i="1"/>
  <c r="K180" i="1"/>
  <c r="U179" i="1"/>
  <c r="T179" i="1"/>
  <c r="S179" i="1"/>
  <c r="R179" i="1"/>
  <c r="Q179" i="1"/>
  <c r="P179" i="1"/>
  <c r="O179" i="1"/>
  <c r="M179" i="1"/>
  <c r="N179" i="1"/>
  <c r="L179" i="1"/>
  <c r="K179" i="1"/>
  <c r="U178" i="1"/>
  <c r="T178" i="1"/>
  <c r="S178" i="1"/>
  <c r="R178" i="1"/>
  <c r="Q178" i="1"/>
  <c r="P178" i="1"/>
  <c r="O178" i="1"/>
  <c r="M178" i="1"/>
  <c r="N178" i="1"/>
  <c r="L178" i="1"/>
  <c r="K178" i="1"/>
  <c r="U177" i="1"/>
  <c r="T177" i="1"/>
  <c r="S177" i="1"/>
  <c r="R177" i="1"/>
  <c r="Q177" i="1"/>
  <c r="P177" i="1"/>
  <c r="O177" i="1"/>
  <c r="M177" i="1"/>
  <c r="N177" i="1"/>
  <c r="L177" i="1"/>
  <c r="K177" i="1"/>
  <c r="U176" i="1"/>
  <c r="T176" i="1"/>
  <c r="S176" i="1"/>
  <c r="R176" i="1"/>
  <c r="Q176" i="1"/>
  <c r="P176" i="1"/>
  <c r="O176" i="1"/>
  <c r="M176" i="1"/>
  <c r="N176" i="1"/>
  <c r="L176" i="1"/>
  <c r="K176" i="1"/>
  <c r="U175" i="1"/>
  <c r="T175" i="1"/>
  <c r="S175" i="1"/>
  <c r="R175" i="1"/>
  <c r="Q175" i="1"/>
  <c r="P175" i="1"/>
  <c r="O175" i="1"/>
  <c r="M175" i="1"/>
  <c r="N175" i="1"/>
  <c r="L175" i="1"/>
  <c r="K175" i="1"/>
  <c r="U174" i="1"/>
  <c r="T174" i="1"/>
  <c r="S174" i="1"/>
  <c r="R174" i="1"/>
  <c r="Q174" i="1"/>
  <c r="P174" i="1"/>
  <c r="O174" i="1"/>
  <c r="M174" i="1"/>
  <c r="N174" i="1"/>
  <c r="L174" i="1"/>
  <c r="K174" i="1"/>
  <c r="U173" i="1"/>
  <c r="T173" i="1"/>
  <c r="S173" i="1"/>
  <c r="R173" i="1"/>
  <c r="Q173" i="1"/>
  <c r="P173" i="1"/>
  <c r="O173" i="1"/>
  <c r="M173" i="1"/>
  <c r="N173" i="1"/>
  <c r="L173" i="1"/>
  <c r="K173" i="1"/>
  <c r="U172" i="1"/>
  <c r="T172" i="1"/>
  <c r="S172" i="1"/>
  <c r="R172" i="1"/>
  <c r="Q172" i="1"/>
  <c r="P172" i="1"/>
  <c r="O172" i="1"/>
  <c r="M172" i="1"/>
  <c r="N172" i="1"/>
  <c r="L172" i="1"/>
  <c r="K172" i="1"/>
  <c r="U171" i="1"/>
  <c r="T171" i="1"/>
  <c r="S171" i="1"/>
  <c r="R171" i="1"/>
  <c r="Q171" i="1"/>
  <c r="P171" i="1"/>
  <c r="O171" i="1"/>
  <c r="M171" i="1"/>
  <c r="N171" i="1"/>
  <c r="L171" i="1"/>
  <c r="K171" i="1"/>
  <c r="U170" i="1"/>
  <c r="T170" i="1"/>
  <c r="S170" i="1"/>
  <c r="R170" i="1"/>
  <c r="Q170" i="1"/>
  <c r="P170" i="1"/>
  <c r="O170" i="1"/>
  <c r="M170" i="1"/>
  <c r="N170" i="1"/>
  <c r="L170" i="1"/>
  <c r="K170" i="1"/>
  <c r="U169" i="1"/>
  <c r="T169" i="1"/>
  <c r="S169" i="1"/>
  <c r="R169" i="1"/>
  <c r="Q169" i="1"/>
  <c r="P169" i="1"/>
  <c r="O169" i="1"/>
  <c r="M169" i="1"/>
  <c r="N169" i="1"/>
  <c r="L169" i="1"/>
  <c r="K169" i="1"/>
  <c r="U168" i="1"/>
  <c r="T168" i="1"/>
  <c r="S168" i="1"/>
  <c r="R168" i="1"/>
  <c r="Q168" i="1"/>
  <c r="P168" i="1"/>
  <c r="O168" i="1"/>
  <c r="M168" i="1"/>
  <c r="N168" i="1"/>
  <c r="L168" i="1"/>
  <c r="K168" i="1"/>
  <c r="U167" i="1"/>
  <c r="T167" i="1"/>
  <c r="S167" i="1"/>
  <c r="R167" i="1"/>
  <c r="Q167" i="1"/>
  <c r="P167" i="1"/>
  <c r="O167" i="1"/>
  <c r="M167" i="1"/>
  <c r="N167" i="1"/>
  <c r="L167" i="1"/>
  <c r="K167" i="1"/>
  <c r="U166" i="1"/>
  <c r="T166" i="1"/>
  <c r="S166" i="1"/>
  <c r="R166" i="1"/>
  <c r="Q166" i="1"/>
  <c r="P166" i="1"/>
  <c r="O166" i="1"/>
  <c r="M166" i="1"/>
  <c r="N166" i="1"/>
  <c r="L166" i="1"/>
  <c r="K166" i="1"/>
  <c r="U165" i="1"/>
  <c r="T165" i="1"/>
  <c r="S165" i="1"/>
  <c r="R165" i="1"/>
  <c r="Q165" i="1"/>
  <c r="P165" i="1"/>
  <c r="O165" i="1"/>
  <c r="M165" i="1"/>
  <c r="N165" i="1"/>
  <c r="L165" i="1"/>
  <c r="K165" i="1"/>
  <c r="U164" i="1"/>
  <c r="T164" i="1"/>
  <c r="S164" i="1"/>
  <c r="R164" i="1"/>
  <c r="Q164" i="1"/>
  <c r="P164" i="1"/>
  <c r="O164" i="1"/>
  <c r="M164" i="1"/>
  <c r="N164" i="1"/>
  <c r="L164" i="1"/>
  <c r="K164" i="1"/>
  <c r="U163" i="1"/>
  <c r="T163" i="1"/>
  <c r="S163" i="1"/>
  <c r="R163" i="1"/>
  <c r="Q163" i="1"/>
  <c r="P163" i="1"/>
  <c r="O163" i="1"/>
  <c r="M163" i="1"/>
  <c r="N163" i="1"/>
  <c r="L163" i="1"/>
  <c r="K163" i="1"/>
  <c r="U162" i="1"/>
  <c r="T162" i="1"/>
  <c r="S162" i="1"/>
  <c r="R162" i="1"/>
  <c r="Q162" i="1"/>
  <c r="P162" i="1"/>
  <c r="O162" i="1"/>
  <c r="M162" i="1"/>
  <c r="N162" i="1"/>
  <c r="L162" i="1"/>
  <c r="K162" i="1"/>
  <c r="U161" i="1"/>
  <c r="T161" i="1"/>
  <c r="S161" i="1"/>
  <c r="R161" i="1"/>
  <c r="Q161" i="1"/>
  <c r="P161" i="1"/>
  <c r="O161" i="1"/>
  <c r="M161" i="1"/>
  <c r="N161" i="1"/>
  <c r="L161" i="1"/>
  <c r="K161" i="1"/>
  <c r="U160" i="1"/>
  <c r="T160" i="1"/>
  <c r="S160" i="1"/>
  <c r="R160" i="1"/>
  <c r="Q160" i="1"/>
  <c r="P160" i="1"/>
  <c r="O160" i="1"/>
  <c r="M160" i="1"/>
  <c r="N160" i="1"/>
  <c r="L160" i="1"/>
  <c r="K160" i="1"/>
  <c r="U159" i="1"/>
  <c r="T159" i="1"/>
  <c r="S159" i="1"/>
  <c r="R159" i="1"/>
  <c r="Q159" i="1"/>
  <c r="P159" i="1"/>
  <c r="O159" i="1"/>
  <c r="M159" i="1"/>
  <c r="N159" i="1"/>
  <c r="L159" i="1"/>
  <c r="K159" i="1"/>
  <c r="U158" i="1"/>
  <c r="T158" i="1"/>
  <c r="S158" i="1"/>
  <c r="R158" i="1"/>
  <c r="Q158" i="1"/>
  <c r="P158" i="1"/>
  <c r="O158" i="1"/>
  <c r="M158" i="1"/>
  <c r="N158" i="1"/>
  <c r="L158" i="1"/>
  <c r="K158" i="1"/>
  <c r="T155" i="1"/>
  <c r="M155" i="1"/>
  <c r="U154" i="1"/>
  <c r="T154" i="1"/>
  <c r="S154" i="1"/>
  <c r="R154" i="1"/>
  <c r="Q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Q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Q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 s="1"/>
  <c r="D148" i="1"/>
  <c r="N148" i="1" s="1"/>
  <c r="D147" i="1"/>
  <c r="N147" i="1" s="1"/>
  <c r="D146" i="1"/>
  <c r="N146" i="1" s="1"/>
  <c r="D145" i="1"/>
  <c r="N145" i="1" s="1"/>
  <c r="D144" i="1"/>
  <c r="N144" i="1" s="1"/>
  <c r="D143" i="1"/>
  <c r="N143" i="1" s="1"/>
  <c r="D142" i="1"/>
  <c r="N142" i="1" s="1"/>
  <c r="D141" i="1"/>
  <c r="N141" i="1" s="1"/>
  <c r="D140" i="1"/>
  <c r="N140" i="1" s="1"/>
  <c r="D139" i="1"/>
  <c r="N139" i="1" s="1"/>
  <c r="D138" i="1"/>
  <c r="N138" i="1" s="1"/>
  <c r="D137" i="1"/>
  <c r="N137" i="1" s="1"/>
  <c r="D136" i="1"/>
  <c r="N136" i="1" s="1"/>
  <c r="D135" i="1"/>
  <c r="N135" i="1" s="1"/>
  <c r="D134" i="1"/>
  <c r="N134" i="1" s="1"/>
  <c r="D133" i="1"/>
  <c r="N133" i="1" s="1"/>
  <c r="D132" i="1"/>
  <c r="N132" i="1" s="1"/>
  <c r="D131" i="1"/>
  <c r="N131" i="1" s="1"/>
  <c r="D130" i="1"/>
  <c r="N130" i="1" s="1"/>
  <c r="D129" i="1"/>
  <c r="N129" i="1" s="1"/>
  <c r="D128" i="1"/>
  <c r="N128" i="1" s="1"/>
  <c r="D127" i="1"/>
  <c r="N127" i="1" s="1"/>
  <c r="D126" i="1"/>
  <c r="N126" i="1" s="1"/>
  <c r="D125" i="1"/>
  <c r="N125" i="1" s="1"/>
  <c r="D124" i="1"/>
  <c r="N124" i="1" s="1"/>
  <c r="D123" i="1"/>
  <c r="N123" i="1" s="1"/>
  <c r="D122" i="1"/>
  <c r="N122" i="1" s="1"/>
  <c r="D121" i="1"/>
  <c r="N121" i="1" s="1"/>
  <c r="D120" i="1"/>
  <c r="N120" i="1" s="1"/>
  <c r="D119" i="1"/>
  <c r="N119" i="1" s="1"/>
  <c r="D118" i="1"/>
  <c r="N118" i="1" s="1"/>
  <c r="D117" i="1"/>
  <c r="N117" i="1" s="1"/>
  <c r="D116" i="1"/>
  <c r="N116" i="1" s="1"/>
  <c r="D115" i="1"/>
  <c r="N115" i="1" s="1"/>
  <c r="D114" i="1"/>
  <c r="N114" i="1" s="1"/>
  <c r="D113" i="1"/>
  <c r="N113" i="1" s="1"/>
  <c r="D112" i="1"/>
  <c r="N112" i="1" s="1"/>
  <c r="D111" i="1"/>
  <c r="N111" i="1" s="1"/>
  <c r="D110" i="1"/>
  <c r="N110" i="1" s="1"/>
  <c r="D109" i="1"/>
  <c r="N109" i="1" s="1"/>
  <c r="D108" i="1"/>
  <c r="N108" i="1" s="1"/>
  <c r="D107" i="1"/>
  <c r="N107" i="1" s="1"/>
  <c r="D106" i="1"/>
  <c r="N106" i="1" s="1"/>
  <c r="D105" i="1"/>
  <c r="N105" i="1" s="1"/>
  <c r="D104" i="1"/>
  <c r="N104" i="1" s="1"/>
  <c r="D103" i="1"/>
  <c r="N103" i="1" s="1"/>
  <c r="D102" i="1"/>
  <c r="N102" i="1" s="1"/>
  <c r="D101" i="1"/>
  <c r="N101" i="1" s="1"/>
  <c r="D100" i="1"/>
  <c r="N100" i="1" s="1"/>
  <c r="D99" i="1"/>
  <c r="N99" i="1" s="1"/>
  <c r="D98" i="1"/>
  <c r="N98" i="1" s="1"/>
  <c r="D97" i="1"/>
  <c r="N97" i="1" s="1"/>
  <c r="D96" i="1"/>
  <c r="N96" i="1" s="1"/>
  <c r="D95" i="1"/>
  <c r="N95" i="1" s="1"/>
  <c r="D94" i="1"/>
  <c r="N94" i="1" s="1"/>
  <c r="D93" i="1"/>
  <c r="N93" i="1" s="1"/>
  <c r="D92" i="1"/>
  <c r="N92" i="1" s="1"/>
  <c r="D91" i="1"/>
  <c r="N91" i="1" s="1"/>
  <c r="D90" i="1"/>
  <c r="N90" i="1" s="1"/>
  <c r="D89" i="1"/>
  <c r="N89" i="1" s="1"/>
  <c r="D88" i="1"/>
  <c r="N88" i="1" s="1"/>
  <c r="D87" i="1"/>
  <c r="N87" i="1" s="1"/>
  <c r="D86" i="1"/>
  <c r="N86" i="1" s="1"/>
  <c r="D85" i="1"/>
  <c r="N85" i="1" s="1"/>
  <c r="D84" i="1"/>
  <c r="N84" i="1" s="1"/>
  <c r="D83" i="1"/>
  <c r="N83" i="1" s="1"/>
  <c r="D82" i="1"/>
  <c r="N82" i="1" s="1"/>
  <c r="D81" i="1"/>
  <c r="N81" i="1" s="1"/>
  <c r="D80" i="1"/>
  <c r="N80" i="1" s="1"/>
  <c r="D79" i="1"/>
  <c r="N79" i="1" s="1"/>
  <c r="D78" i="1"/>
  <c r="N78" i="1" s="1"/>
  <c r="D77" i="1"/>
  <c r="N77" i="1" s="1"/>
  <c r="D76" i="1"/>
  <c r="N76" i="1" s="1"/>
  <c r="D75" i="1"/>
  <c r="N75" i="1" s="1"/>
  <c r="D74" i="1"/>
  <c r="N74" i="1" s="1"/>
  <c r="D73" i="1"/>
  <c r="N73" i="1" s="1"/>
  <c r="D72" i="1"/>
  <c r="N72" i="1" s="1"/>
  <c r="D71" i="1"/>
  <c r="N71" i="1" s="1"/>
  <c r="D70" i="1"/>
  <c r="N70" i="1" s="1"/>
  <c r="D69" i="1"/>
  <c r="N69" i="1" s="1"/>
  <c r="D68" i="1"/>
  <c r="N68" i="1" s="1"/>
  <c r="D67" i="1"/>
  <c r="N67" i="1" s="1"/>
  <c r="D66" i="1"/>
  <c r="N66" i="1" s="1"/>
  <c r="D65" i="1"/>
  <c r="N65" i="1" s="1"/>
  <c r="D64" i="1"/>
  <c r="N64" i="1" s="1"/>
  <c r="D63" i="1"/>
  <c r="N63" i="1" s="1"/>
  <c r="D62" i="1"/>
  <c r="N62" i="1" s="1"/>
  <c r="D61" i="1"/>
  <c r="N61" i="1" s="1"/>
  <c r="D60" i="1"/>
  <c r="N60" i="1" s="1"/>
  <c r="D59" i="1"/>
  <c r="N59" i="1" s="1"/>
  <c r="D58" i="1"/>
  <c r="N58" i="1" s="1"/>
  <c r="D57" i="1"/>
  <c r="N57" i="1" s="1"/>
  <c r="D56" i="1"/>
  <c r="N56" i="1" s="1"/>
  <c r="D55" i="1"/>
  <c r="N55" i="1" s="1"/>
  <c r="D54" i="1"/>
  <c r="N54" i="1" s="1"/>
  <c r="D53" i="1"/>
  <c r="N53" i="1" s="1"/>
  <c r="D52" i="1"/>
  <c r="N52" i="1" s="1"/>
  <c r="D51" i="1"/>
  <c r="N51" i="1" s="1"/>
  <c r="D50" i="1"/>
  <c r="N50" i="1" s="1"/>
  <c r="D49" i="1"/>
  <c r="N49" i="1" s="1"/>
  <c r="D48" i="1"/>
  <c r="N48" i="1" s="1"/>
  <c r="D47" i="1"/>
  <c r="N47" i="1" s="1"/>
  <c r="D46" i="1"/>
  <c r="N46" i="1" s="1"/>
  <c r="D45" i="1"/>
  <c r="N45" i="1" s="1"/>
  <c r="D44" i="1"/>
  <c r="N44" i="1" s="1"/>
  <c r="D43" i="1"/>
  <c r="N43" i="1" s="1"/>
  <c r="D42" i="1"/>
  <c r="N42" i="1" s="1"/>
  <c r="D41" i="1"/>
  <c r="N41" i="1" s="1"/>
  <c r="D40" i="1"/>
  <c r="N40" i="1" s="1"/>
  <c r="D39" i="1"/>
  <c r="N39" i="1" s="1"/>
  <c r="D38" i="1"/>
  <c r="N38" i="1" s="1"/>
  <c r="D37" i="1"/>
  <c r="N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N13" i="1" s="1"/>
  <c r="D12" i="1"/>
  <c r="N12" i="1" s="1"/>
  <c r="D11" i="1"/>
  <c r="N11" i="1" s="1"/>
  <c r="D10" i="1"/>
  <c r="N10" i="1" s="1"/>
  <c r="D9" i="1"/>
  <c r="N9" i="1" s="1"/>
  <c r="D8" i="1"/>
  <c r="N8" i="1" s="1"/>
  <c r="D7" i="1"/>
  <c r="N7" i="1" s="1"/>
  <c r="D6" i="1"/>
  <c r="N6" i="1" s="1"/>
  <c r="D5" i="1"/>
  <c r="N5" i="1" s="1"/>
  <c r="D4" i="1"/>
  <c r="N4" i="1" s="1"/>
  <c r="D3" i="1"/>
  <c r="N3" i="1" s="1"/>
  <c r="J118" i="1"/>
  <c r="Q118" i="1"/>
  <c r="U5" i="1"/>
  <c r="M125" i="1"/>
  <c r="J94" i="1"/>
  <c r="Q94" i="1"/>
  <c r="M113" i="1"/>
  <c r="J29" i="1"/>
  <c r="Q29" i="1"/>
  <c r="J57" i="1"/>
  <c r="Q57" i="1"/>
  <c r="J93" i="1"/>
  <c r="Q93" i="1"/>
  <c r="J113" i="1"/>
  <c r="Q113" i="1"/>
  <c r="Q129" i="1"/>
  <c r="Q141" i="1"/>
  <c r="Q146" i="1"/>
  <c r="J102" i="1"/>
  <c r="Q102" i="1"/>
  <c r="M13" i="1"/>
  <c r="U21" i="1"/>
  <c r="M29" i="1"/>
  <c r="U41" i="1"/>
  <c r="U49" i="1"/>
  <c r="U57" i="1"/>
  <c r="U65" i="1"/>
  <c r="U73" i="1"/>
  <c r="U81" i="1"/>
  <c r="M129" i="1"/>
  <c r="M141" i="1"/>
  <c r="J34" i="1"/>
  <c r="Q34" i="1"/>
  <c r="J30" i="1"/>
  <c r="Q30" i="1"/>
  <c r="J73" i="1"/>
  <c r="Q73" i="1"/>
  <c r="J109" i="1"/>
  <c r="Q109" i="1"/>
  <c r="Q137" i="1"/>
  <c r="U37" i="1"/>
  <c r="M145" i="1"/>
  <c r="J45" i="1"/>
  <c r="Q45" i="1"/>
  <c r="J66" i="1"/>
  <c r="Q66" i="1"/>
  <c r="Q130" i="1"/>
  <c r="M9" i="1"/>
  <c r="J38" i="1"/>
  <c r="Q38" i="1"/>
  <c r="J81" i="1"/>
  <c r="Q81" i="1"/>
  <c r="J110" i="1"/>
  <c r="Q110" i="1"/>
  <c r="Q145" i="1"/>
  <c r="M17" i="1"/>
  <c r="M25" i="1"/>
  <c r="M33" i="1"/>
  <c r="U45" i="1"/>
  <c r="U53" i="1"/>
  <c r="U61" i="1"/>
  <c r="U69" i="1"/>
  <c r="U77" i="1"/>
  <c r="U85" i="1"/>
  <c r="M97" i="1"/>
  <c r="M109" i="1"/>
  <c r="M8" i="1"/>
  <c r="J9" i="1"/>
  <c r="Q9" i="1"/>
  <c r="U8" i="1"/>
  <c r="J8" i="1"/>
  <c r="Q8" i="1"/>
  <c r="M16" i="1"/>
  <c r="J16" i="1"/>
  <c r="Q16" i="1"/>
  <c r="U16" i="1"/>
  <c r="J17" i="1"/>
  <c r="Q17" i="1"/>
  <c r="M4" i="1"/>
  <c r="U4" i="1"/>
  <c r="J5" i="1"/>
  <c r="Q5" i="1"/>
  <c r="J4" i="1"/>
  <c r="Q4" i="1"/>
  <c r="M12" i="1"/>
  <c r="J12" i="1"/>
  <c r="Q12" i="1"/>
  <c r="U12" i="1"/>
  <c r="J13" i="1"/>
  <c r="Q13" i="1"/>
  <c r="M3" i="1"/>
  <c r="U3" i="1"/>
  <c r="J3" i="1"/>
  <c r="Q3" i="1"/>
  <c r="M7" i="1"/>
  <c r="U7" i="1"/>
  <c r="J7" i="1"/>
  <c r="Q7" i="1"/>
  <c r="M11" i="1"/>
  <c r="U11" i="1"/>
  <c r="J11" i="1"/>
  <c r="Q11" i="1"/>
  <c r="J15" i="1"/>
  <c r="Q15" i="1"/>
  <c r="U15" i="1"/>
  <c r="M15" i="1"/>
  <c r="U19" i="1"/>
  <c r="M19" i="1"/>
  <c r="J19" i="1"/>
  <c r="Q19" i="1"/>
  <c r="U23" i="1"/>
  <c r="J23" i="1"/>
  <c r="Q23" i="1"/>
  <c r="M23" i="1"/>
  <c r="U27" i="1"/>
  <c r="M27" i="1"/>
  <c r="J27" i="1"/>
  <c r="Q27" i="1"/>
  <c r="J31" i="1"/>
  <c r="Q31" i="1"/>
  <c r="U31" i="1"/>
  <c r="M31" i="1"/>
  <c r="U35" i="1"/>
  <c r="M35" i="1"/>
  <c r="J35" i="1"/>
  <c r="Q35" i="1"/>
  <c r="U39" i="1"/>
  <c r="M39" i="1"/>
  <c r="J39" i="1"/>
  <c r="Q39" i="1"/>
  <c r="U43" i="1"/>
  <c r="M43" i="1"/>
  <c r="J43" i="1"/>
  <c r="Q43" i="1"/>
  <c r="U47" i="1"/>
  <c r="J47" i="1"/>
  <c r="Q47" i="1"/>
  <c r="M47" i="1"/>
  <c r="U51" i="1"/>
  <c r="M51" i="1"/>
  <c r="J51" i="1"/>
  <c r="Q51" i="1"/>
  <c r="U55" i="1"/>
  <c r="M55" i="1"/>
  <c r="J55" i="1"/>
  <c r="Q55" i="1"/>
  <c r="U59" i="1"/>
  <c r="M59" i="1"/>
  <c r="J59" i="1"/>
  <c r="Q59" i="1"/>
  <c r="U63" i="1"/>
  <c r="J63" i="1"/>
  <c r="Q63" i="1"/>
  <c r="M63" i="1"/>
  <c r="U67" i="1"/>
  <c r="M67" i="1"/>
  <c r="J67" i="1"/>
  <c r="Q67" i="1"/>
  <c r="U71" i="1"/>
  <c r="M71" i="1"/>
  <c r="J71" i="1"/>
  <c r="Q71" i="1"/>
  <c r="U75" i="1"/>
  <c r="M75" i="1"/>
  <c r="J75" i="1"/>
  <c r="Q75" i="1"/>
  <c r="U79" i="1"/>
  <c r="J79" i="1"/>
  <c r="Q79" i="1"/>
  <c r="M79" i="1"/>
  <c r="U83" i="1"/>
  <c r="M83" i="1"/>
  <c r="J83" i="1"/>
  <c r="Q83" i="1"/>
  <c r="U87" i="1"/>
  <c r="M87" i="1"/>
  <c r="J87" i="1"/>
  <c r="Q87" i="1"/>
  <c r="U91" i="1"/>
  <c r="M91" i="1"/>
  <c r="J91" i="1"/>
  <c r="Q91" i="1"/>
  <c r="U95" i="1"/>
  <c r="M95" i="1"/>
  <c r="J95" i="1"/>
  <c r="Q95" i="1"/>
  <c r="U99" i="1"/>
  <c r="M99" i="1"/>
  <c r="J99" i="1"/>
  <c r="Q99" i="1"/>
  <c r="U103" i="1"/>
  <c r="M103" i="1"/>
  <c r="J103" i="1"/>
  <c r="Q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Q134" i="1"/>
  <c r="U46" i="1"/>
  <c r="U56" i="1"/>
  <c r="U62" i="1"/>
  <c r="U78" i="1"/>
  <c r="U92" i="1"/>
  <c r="U98" i="1"/>
  <c r="M114" i="1"/>
  <c r="U142" i="1"/>
  <c r="M6" i="1"/>
  <c r="J6" i="1"/>
  <c r="Q6" i="1"/>
  <c r="M10" i="1"/>
  <c r="J10" i="1"/>
  <c r="Q10" i="1"/>
  <c r="M26" i="1"/>
  <c r="J26" i="1"/>
  <c r="Q26" i="1"/>
  <c r="M34" i="1"/>
  <c r="U34" i="1"/>
  <c r="M42" i="1"/>
  <c r="J42" i="1"/>
  <c r="Q42" i="1"/>
  <c r="M58" i="1"/>
  <c r="J58" i="1"/>
  <c r="Q58" i="1"/>
  <c r="M74" i="1"/>
  <c r="J74" i="1"/>
  <c r="Q74" i="1"/>
  <c r="M90" i="1"/>
  <c r="J90" i="1"/>
  <c r="Q90" i="1"/>
  <c r="M106" i="1"/>
  <c r="J106" i="1"/>
  <c r="Q106" i="1"/>
  <c r="U106" i="1"/>
  <c r="U122" i="1"/>
  <c r="J122" i="1"/>
  <c r="Q122" i="1"/>
  <c r="M122" i="1"/>
  <c r="M138" i="1"/>
  <c r="Q138" i="1"/>
  <c r="U138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Q142" i="1"/>
  <c r="Q2" i="1"/>
  <c r="U2" i="1"/>
  <c r="U50" i="1"/>
  <c r="U66" i="1"/>
  <c r="U82" i="1"/>
  <c r="U94" i="1"/>
  <c r="M102" i="1"/>
  <c r="M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U146" i="1"/>
  <c r="M20" i="1"/>
  <c r="J20" i="1"/>
  <c r="Q20" i="1"/>
  <c r="U20" i="1"/>
  <c r="M24" i="1"/>
  <c r="J24" i="1"/>
  <c r="Q24" i="1"/>
  <c r="U24" i="1"/>
  <c r="M28" i="1"/>
  <c r="J28" i="1"/>
  <c r="Q28" i="1"/>
  <c r="U28" i="1"/>
  <c r="M32" i="1"/>
  <c r="J32" i="1"/>
  <c r="Q32" i="1"/>
  <c r="U32" i="1"/>
  <c r="M36" i="1"/>
  <c r="J36" i="1"/>
  <c r="Q36" i="1"/>
  <c r="U36" i="1"/>
  <c r="M40" i="1"/>
  <c r="J40" i="1"/>
  <c r="Q40" i="1"/>
  <c r="M44" i="1"/>
  <c r="J44" i="1"/>
  <c r="Q44" i="1"/>
  <c r="M48" i="1"/>
  <c r="J48" i="1"/>
  <c r="Q48" i="1"/>
  <c r="M52" i="1"/>
  <c r="J52" i="1"/>
  <c r="Q52" i="1"/>
  <c r="M56" i="1"/>
  <c r="J56" i="1"/>
  <c r="Q56" i="1"/>
  <c r="M60" i="1"/>
  <c r="J60" i="1"/>
  <c r="Q60" i="1"/>
  <c r="M64" i="1"/>
  <c r="J64" i="1"/>
  <c r="Q64" i="1"/>
  <c r="M68" i="1"/>
  <c r="J68" i="1"/>
  <c r="Q68" i="1"/>
  <c r="M72" i="1"/>
  <c r="J72" i="1"/>
  <c r="Q72" i="1"/>
  <c r="M76" i="1"/>
  <c r="J76" i="1"/>
  <c r="Q76" i="1"/>
  <c r="M80" i="1"/>
  <c r="J80" i="1"/>
  <c r="Q80" i="1"/>
  <c r="M84" i="1"/>
  <c r="J84" i="1"/>
  <c r="Q84" i="1"/>
  <c r="M88" i="1"/>
  <c r="J88" i="1"/>
  <c r="Q88" i="1"/>
  <c r="M92" i="1"/>
  <c r="J92" i="1"/>
  <c r="Q92" i="1"/>
  <c r="M96" i="1"/>
  <c r="J96" i="1"/>
  <c r="Q96" i="1"/>
  <c r="U96" i="1"/>
  <c r="U100" i="1"/>
  <c r="J100" i="1"/>
  <c r="Q100" i="1"/>
  <c r="M104" i="1"/>
  <c r="J104" i="1"/>
  <c r="Q104" i="1"/>
  <c r="U108" i="1"/>
  <c r="J108" i="1"/>
  <c r="Q108" i="1"/>
  <c r="M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Q132" i="1"/>
  <c r="M136" i="1"/>
  <c r="Q136" i="1"/>
  <c r="U140" i="1"/>
  <c r="Q140" i="1"/>
  <c r="M140" i="1"/>
  <c r="M144" i="1"/>
  <c r="Q144" i="1"/>
  <c r="U144" i="1"/>
  <c r="U148" i="1"/>
  <c r="Q148" i="1"/>
  <c r="M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M134" i="1"/>
  <c r="U136" i="1"/>
  <c r="U89" i="1"/>
  <c r="M101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F151" i="1"/>
  <c r="AC152" i="1"/>
  <c r="AC153" i="1"/>
  <c r="AG152" i="1"/>
  <c r="AG156" i="1"/>
  <c r="AG157" i="1"/>
  <c r="AG16" i="1"/>
  <c r="AG24" i="1"/>
  <c r="AG72" i="1"/>
  <c r="AG84" i="1"/>
  <c r="AG92" i="1"/>
  <c r="AG120" i="1"/>
  <c r="AG128" i="1"/>
  <c r="AG144" i="1"/>
  <c r="AG12" i="1"/>
  <c r="AG28" i="1"/>
  <c r="AG36" i="1"/>
  <c r="AG44" i="1"/>
  <c r="AG52" i="1"/>
  <c r="AG60" i="1"/>
  <c r="AG68" i="1"/>
  <c r="AG80" i="1"/>
  <c r="AG100" i="1"/>
  <c r="AG108" i="1"/>
  <c r="AG116" i="1"/>
  <c r="AG132" i="1"/>
  <c r="AG140" i="1"/>
  <c r="AG9" i="1"/>
  <c r="AG13" i="1"/>
  <c r="AG10" i="1"/>
  <c r="AG14" i="1"/>
  <c r="AG6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X149" i="1"/>
  <c r="X150" i="1"/>
  <c r="X4" i="1"/>
  <c r="AG279" i="1"/>
  <c r="AI279" i="1"/>
  <c r="AF279" i="1"/>
  <c r="AI278" i="1"/>
  <c r="AF278" i="1"/>
  <c r="AI277" i="1"/>
  <c r="AF277" i="1"/>
  <c r="AI276" i="1"/>
  <c r="AF276" i="1"/>
  <c r="AG275" i="1"/>
  <c r="AI275" i="1"/>
  <c r="AF275" i="1"/>
  <c r="AI274" i="1"/>
  <c r="AF274" i="1"/>
  <c r="AI273" i="1"/>
  <c r="AF273" i="1"/>
  <c r="AI272" i="1"/>
  <c r="AF272" i="1"/>
  <c r="AG271" i="1"/>
  <c r="AI271" i="1"/>
  <c r="AF271" i="1"/>
  <c r="AI270" i="1"/>
  <c r="AF270" i="1"/>
  <c r="AI269" i="1"/>
  <c r="AF269" i="1"/>
  <c r="AI268" i="1"/>
  <c r="AF268" i="1"/>
  <c r="AG267" i="1"/>
  <c r="AI267" i="1"/>
  <c r="AF267" i="1"/>
  <c r="AI266" i="1"/>
  <c r="AF266" i="1"/>
  <c r="AI265" i="1"/>
  <c r="AF265" i="1"/>
  <c r="AI264" i="1"/>
  <c r="AF264" i="1"/>
  <c r="AG263" i="1"/>
  <c r="AI263" i="1"/>
  <c r="AF263" i="1"/>
  <c r="AI262" i="1"/>
  <c r="AF262" i="1"/>
  <c r="AI261" i="1"/>
  <c r="AF261" i="1"/>
  <c r="AI260" i="1"/>
  <c r="AF260" i="1"/>
  <c r="AG259" i="1"/>
  <c r="AI259" i="1"/>
  <c r="AF259" i="1"/>
  <c r="AI258" i="1"/>
  <c r="AF258" i="1"/>
  <c r="AI257" i="1"/>
  <c r="AF257" i="1"/>
  <c r="AI256" i="1"/>
  <c r="AF256" i="1"/>
  <c r="AG255" i="1"/>
  <c r="AI255" i="1"/>
  <c r="AF255" i="1"/>
  <c r="AI254" i="1"/>
  <c r="AF254" i="1"/>
  <c r="AI253" i="1"/>
  <c r="AF253" i="1"/>
  <c r="AI252" i="1"/>
  <c r="AF252" i="1"/>
  <c r="AG251" i="1"/>
  <c r="AI251" i="1"/>
  <c r="AF251" i="1"/>
  <c r="AI250" i="1"/>
  <c r="AF250" i="1"/>
  <c r="AI249" i="1"/>
  <c r="AF249" i="1"/>
  <c r="AI248" i="1"/>
  <c r="AF248" i="1"/>
  <c r="AG247" i="1"/>
  <c r="AI247" i="1"/>
  <c r="AF247" i="1"/>
  <c r="AI246" i="1"/>
  <c r="AF246" i="1"/>
  <c r="AI245" i="1"/>
  <c r="AF245" i="1"/>
  <c r="AI244" i="1"/>
  <c r="AF244" i="1"/>
  <c r="AG243" i="1"/>
  <c r="AI243" i="1"/>
  <c r="AF243" i="1"/>
  <c r="AI242" i="1"/>
  <c r="AF242" i="1"/>
  <c r="AI241" i="1"/>
  <c r="AF241" i="1"/>
  <c r="AI240" i="1"/>
  <c r="AF240" i="1"/>
  <c r="AG239" i="1"/>
  <c r="AI239" i="1"/>
  <c r="AF239" i="1"/>
  <c r="AI238" i="1"/>
  <c r="AF238" i="1"/>
  <c r="AI237" i="1"/>
  <c r="AF237" i="1"/>
  <c r="AI236" i="1"/>
  <c r="AF236" i="1"/>
  <c r="AG235" i="1"/>
  <c r="AI235" i="1"/>
  <c r="AF235" i="1"/>
  <c r="AI234" i="1"/>
  <c r="AF234" i="1"/>
  <c r="AI233" i="1"/>
  <c r="AF233" i="1"/>
  <c r="AI232" i="1"/>
  <c r="AF232" i="1"/>
  <c r="AG231" i="1"/>
  <c r="AI231" i="1"/>
  <c r="AF231" i="1"/>
  <c r="AI230" i="1"/>
  <c r="AF230" i="1"/>
  <c r="AI229" i="1"/>
  <c r="AF229" i="1"/>
  <c r="AI228" i="1"/>
  <c r="AF228" i="1"/>
  <c r="AG227" i="1"/>
  <c r="AI227" i="1"/>
  <c r="AF227" i="1"/>
  <c r="AI226" i="1"/>
  <c r="AF226" i="1"/>
  <c r="AI225" i="1"/>
  <c r="AF225" i="1"/>
  <c r="AI224" i="1"/>
  <c r="AF224" i="1"/>
  <c r="AG223" i="1"/>
  <c r="AI223" i="1"/>
  <c r="AF223" i="1"/>
  <c r="AI222" i="1"/>
  <c r="AF222" i="1"/>
  <c r="AI221" i="1"/>
  <c r="AF221" i="1"/>
  <c r="AI220" i="1"/>
  <c r="AF220" i="1"/>
  <c r="AG219" i="1"/>
  <c r="AI219" i="1"/>
  <c r="AF219" i="1"/>
  <c r="AI218" i="1"/>
  <c r="AF218" i="1"/>
  <c r="AI217" i="1"/>
  <c r="AF217" i="1"/>
  <c r="AI216" i="1"/>
  <c r="AF216" i="1"/>
  <c r="AG215" i="1"/>
  <c r="AI215" i="1"/>
  <c r="AF215" i="1"/>
  <c r="AI214" i="1"/>
  <c r="AF214" i="1"/>
  <c r="AI213" i="1"/>
  <c r="AF213" i="1"/>
  <c r="AI212" i="1"/>
  <c r="AF212" i="1"/>
  <c r="AG211" i="1"/>
  <c r="AI211" i="1"/>
  <c r="AF211" i="1"/>
  <c r="AI210" i="1"/>
  <c r="AF210" i="1"/>
  <c r="AI209" i="1"/>
  <c r="AF209" i="1"/>
  <c r="AI208" i="1"/>
  <c r="AF208" i="1"/>
  <c r="AG207" i="1"/>
  <c r="AI207" i="1"/>
  <c r="AF207" i="1"/>
  <c r="AI206" i="1"/>
  <c r="AF206" i="1"/>
  <c r="AI205" i="1"/>
  <c r="AF205" i="1"/>
  <c r="AI204" i="1"/>
  <c r="AF204" i="1"/>
  <c r="AG203" i="1"/>
  <c r="AI203" i="1"/>
  <c r="AF203" i="1"/>
  <c r="AI202" i="1"/>
  <c r="AF202" i="1"/>
  <c r="AI201" i="1"/>
  <c r="AF201" i="1"/>
  <c r="AI200" i="1"/>
  <c r="AF200" i="1"/>
  <c r="AG199" i="1"/>
  <c r="AI199" i="1"/>
  <c r="AF199" i="1"/>
  <c r="AI198" i="1"/>
  <c r="AF198" i="1"/>
  <c r="AI197" i="1"/>
  <c r="AF197" i="1"/>
  <c r="AI196" i="1"/>
  <c r="AF196" i="1"/>
  <c r="AG195" i="1"/>
  <c r="AI195" i="1"/>
  <c r="AF195" i="1"/>
  <c r="AI194" i="1"/>
  <c r="AF194" i="1"/>
  <c r="AI193" i="1"/>
  <c r="AF193" i="1"/>
  <c r="AI192" i="1"/>
  <c r="AF192" i="1"/>
  <c r="AG191" i="1"/>
  <c r="AI191" i="1"/>
  <c r="AF191" i="1"/>
  <c r="AI190" i="1"/>
  <c r="AF190" i="1"/>
  <c r="AI189" i="1"/>
  <c r="AF189" i="1"/>
  <c r="AI188" i="1"/>
  <c r="AF188" i="1"/>
  <c r="AG187" i="1"/>
  <c r="AI187" i="1"/>
  <c r="AF187" i="1"/>
  <c r="AI186" i="1"/>
  <c r="AF186" i="1"/>
  <c r="AI185" i="1"/>
  <c r="AF185" i="1"/>
  <c r="AI184" i="1"/>
  <c r="AF184" i="1"/>
  <c r="AG183" i="1"/>
  <c r="AI183" i="1"/>
  <c r="AF183" i="1"/>
  <c r="AI182" i="1"/>
  <c r="AF182" i="1"/>
  <c r="AI181" i="1"/>
  <c r="AF181" i="1"/>
  <c r="AI180" i="1"/>
  <c r="AF180" i="1"/>
  <c r="AG179" i="1"/>
  <c r="AI179" i="1"/>
  <c r="AF179" i="1"/>
  <c r="AI178" i="1"/>
  <c r="AF178" i="1"/>
  <c r="AI177" i="1"/>
  <c r="AF177" i="1"/>
  <c r="AI176" i="1"/>
  <c r="AF176" i="1"/>
  <c r="AG175" i="1"/>
  <c r="AI175" i="1"/>
  <c r="AF175" i="1"/>
  <c r="AI174" i="1"/>
  <c r="AF174" i="1"/>
  <c r="AI173" i="1"/>
  <c r="AF173" i="1"/>
  <c r="AI172" i="1"/>
  <c r="AF172" i="1"/>
  <c r="AG171" i="1"/>
  <c r="AI171" i="1"/>
  <c r="AF171" i="1"/>
  <c r="AI170" i="1"/>
  <c r="AF170" i="1"/>
  <c r="AI169" i="1"/>
  <c r="AF169" i="1"/>
  <c r="AI168" i="1"/>
  <c r="AF168" i="1"/>
  <c r="AG167" i="1"/>
  <c r="AI167" i="1"/>
  <c r="AF167" i="1"/>
  <c r="AI166" i="1"/>
  <c r="AF166" i="1"/>
  <c r="AI165" i="1"/>
  <c r="AF165" i="1"/>
  <c r="AI164" i="1"/>
  <c r="AF164" i="1"/>
  <c r="AG163" i="1"/>
  <c r="AI163" i="1"/>
  <c r="AF163" i="1"/>
  <c r="AI162" i="1"/>
  <c r="AF162" i="1"/>
  <c r="AI161" i="1"/>
  <c r="AF161" i="1"/>
  <c r="AI160" i="1"/>
  <c r="AF160" i="1"/>
  <c r="AI159" i="1"/>
  <c r="AF159" i="1"/>
  <c r="AI158" i="1"/>
  <c r="AE158" i="1"/>
  <c r="AF158" i="1"/>
  <c r="AG149" i="1"/>
  <c r="AI149" i="1"/>
  <c r="AE150" i="1"/>
  <c r="AF149" i="1"/>
  <c r="AI148" i="1"/>
  <c r="AF148" i="1"/>
  <c r="AI147" i="1"/>
  <c r="AF147" i="1"/>
  <c r="AI146" i="1"/>
  <c r="AF146" i="1"/>
  <c r="AG145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G137" i="1"/>
  <c r="AI137" i="1"/>
  <c r="AF137" i="1"/>
  <c r="AI136" i="1"/>
  <c r="AF136" i="1"/>
  <c r="AI135" i="1"/>
  <c r="AF135" i="1"/>
  <c r="AI134" i="1"/>
  <c r="AF134" i="1"/>
  <c r="AG133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G121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G113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G105" i="1"/>
  <c r="AI105" i="1"/>
  <c r="AF105" i="1"/>
  <c r="AI104" i="1"/>
  <c r="AF104" i="1"/>
  <c r="AI103" i="1"/>
  <c r="AF103" i="1"/>
  <c r="AI102" i="1"/>
  <c r="AF102" i="1"/>
  <c r="AG101" i="1"/>
  <c r="AI101" i="1"/>
  <c r="AF101" i="1"/>
  <c r="AI100" i="1"/>
  <c r="AF100" i="1"/>
  <c r="AI99" i="1"/>
  <c r="AF99" i="1"/>
  <c r="AI98" i="1"/>
  <c r="AF98" i="1"/>
  <c r="AG97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G89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G73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G65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G57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G49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G41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G25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0" i="1"/>
  <c r="AG151" i="1"/>
  <c r="AG158" i="1"/>
  <c r="AG159" i="1"/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 s="1"/>
</calcChain>
</file>

<file path=xl/sharedStrings.xml><?xml version="1.0" encoding="utf-8"?>
<sst xmlns="http://schemas.openxmlformats.org/spreadsheetml/2006/main" count="4260" uniqueCount="926">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</sst>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6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</cellXfs>
  <cellStyles count="2">
    <cellStyle name="Millares [0]" xfId="1" builtinId="6"/>
    <cellStyle name="Normal" xfId="0" builtinId="0"/>
  </cellStyles>
  <dxfs count="5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57" totalsRowShown="0">
  <autoFilter ref="B1:BW157" xr:uid="{43A4EA99-D30C-4593-B4E9-BC228D6A71B3}"/>
  <tableColumns count="74">
    <tableColumn id="1" xr3:uid="{B43CE6CF-A682-4EDB-9879-C83EE5B60C32}" name="Fecha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A14" totalsRowShown="0" headerRowDxfId="3">
  <autoFilter ref="A2:FA14" xr:uid="{4E023B16-8D96-417E-81CC-D158CD34A486}"/>
  <tableColumns count="15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63" totalsRowShown="0" headerRowDxfId="2">
  <autoFilter ref="B1:E17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9"/>
  <sheetViews>
    <sheetView tabSelected="1" workbookViewId="0">
      <pane xSplit="1" ySplit="1" topLeftCell="AD2" activePane="bottomRight" state="frozen"/>
      <selection pane="bottomRight" activeCell="AH1" sqref="AH1:AH1048576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>
      <c r="A3" s="3">
        <v>43900</v>
      </c>
      <c r="B3">
        <v>43900</v>
      </c>
      <c r="C3" s="10">
        <v>8</v>
      </c>
      <c r="D3">
        <f t="shared" ref="D3:D66" si="29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>
      <c r="A4" s="3">
        <v>43901</v>
      </c>
      <c r="B4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>
      <c r="A5" s="3">
        <v>43902</v>
      </c>
      <c r="B5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>
      <c r="A6" s="3">
        <v>43903</v>
      </c>
      <c r="B6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>
      <c r="A7" s="3">
        <v>43904</v>
      </c>
      <c r="B7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>
      <c r="A8" s="3">
        <v>43905</v>
      </c>
      <c r="B8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>
      <c r="A9" s="3">
        <v>43906</v>
      </c>
      <c r="B9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>
      <c r="A10" s="3">
        <v>43907</v>
      </c>
      <c r="B10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>
      <c r="A11" s="3">
        <v>43908</v>
      </c>
      <c r="B11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>
      <c r="A12" s="3">
        <v>43909</v>
      </c>
      <c r="B1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>
      <c r="A13" s="3">
        <v>43910</v>
      </c>
      <c r="B13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>
      <c r="A14" s="3">
        <v>43911</v>
      </c>
      <c r="B14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>
      <c r="A15" s="3">
        <v>43912</v>
      </c>
      <c r="B15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>
      <c r="A16" s="3">
        <v>43913</v>
      </c>
      <c r="B16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>
      <c r="A17" s="3">
        <v>43914</v>
      </c>
      <c r="B17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>
      <c r="A18" s="3">
        <v>43915</v>
      </c>
      <c r="B18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>
      <c r="A19" s="3">
        <v>43916</v>
      </c>
      <c r="B19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>
      <c r="A20" s="3">
        <v>43917</v>
      </c>
      <c r="B20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>
      <c r="A21" s="3">
        <v>43918</v>
      </c>
      <c r="B21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>
      <c r="A22" s="3">
        <v>43919</v>
      </c>
      <c r="B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>
      <c r="A23" s="3">
        <v>43920</v>
      </c>
      <c r="B23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>
      <c r="A24" s="3">
        <v>43921</v>
      </c>
      <c r="B24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>
      <c r="A25" s="3">
        <v>43922</v>
      </c>
      <c r="B25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>
      <c r="A26" s="3">
        <v>43923</v>
      </c>
      <c r="B26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>
      <c r="A27" s="3">
        <v>43924</v>
      </c>
      <c r="B27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>
      <c r="A28" s="3">
        <v>43925</v>
      </c>
      <c r="B28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>
      <c r="A29" s="3">
        <v>43926</v>
      </c>
      <c r="B29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>
      <c r="A30" s="3">
        <v>43927</v>
      </c>
      <c r="B30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>
      <c r="A31" s="3">
        <v>43928</v>
      </c>
      <c r="B31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>
      <c r="A32" s="3">
        <v>43929</v>
      </c>
      <c r="B3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>
      <c r="A33" s="3">
        <v>43930</v>
      </c>
      <c r="B33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>
      <c r="A34" s="3">
        <v>43931</v>
      </c>
      <c r="B34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>
      <c r="A35" s="3">
        <v>43932</v>
      </c>
      <c r="B35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>
      <c r="A36" s="3">
        <v>43933</v>
      </c>
      <c r="B36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>
      <c r="A37" s="3">
        <v>43934</v>
      </c>
      <c r="B37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>
      <c r="A38" s="3">
        <v>43935</v>
      </c>
      <c r="B38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>
      <c r="A39" s="3">
        <v>43936</v>
      </c>
      <c r="B39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8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>
      <c r="A40" s="3">
        <v>43937</v>
      </c>
      <c r="B40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>
      <c r="A41" s="3">
        <v>43938</v>
      </c>
      <c r="B41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>
      <c r="A42" s="3">
        <v>43939</v>
      </c>
      <c r="B4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>
      <c r="A43" s="3">
        <v>43940</v>
      </c>
      <c r="B43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>
      <c r="A44" s="3">
        <v>43941</v>
      </c>
      <c r="B44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>
      <c r="A45" s="3">
        <v>43942</v>
      </c>
      <c r="B45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>
      <c r="A46" s="3">
        <v>43943</v>
      </c>
      <c r="B46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>
      <c r="A47" s="3">
        <v>43944</v>
      </c>
      <c r="B47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>
      <c r="A48" s="3">
        <v>43945</v>
      </c>
      <c r="B48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>
      <c r="A49" s="3">
        <v>43946</v>
      </c>
      <c r="B49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>
      <c r="A50" s="3">
        <v>43947</v>
      </c>
      <c r="B50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>
      <c r="A51" s="3">
        <v>43948</v>
      </c>
      <c r="B51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>
      <c r="A52" s="3">
        <v>43949</v>
      </c>
      <c r="B5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>
      <c r="A53" s="3">
        <v>43950</v>
      </c>
      <c r="B53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>
      <c r="A54" s="3">
        <v>43951</v>
      </c>
      <c r="B54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>
      <c r="A55" s="3">
        <v>43952</v>
      </c>
      <c r="B55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>
      <c r="A56" s="3">
        <v>43953</v>
      </c>
      <c r="B56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>
      <c r="A57" s="3">
        <v>43954</v>
      </c>
      <c r="B57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>
      <c r="A58" s="3">
        <v>43955</v>
      </c>
      <c r="B58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>
      <c r="A59" s="3">
        <v>43956</v>
      </c>
      <c r="B59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>
      <c r="A60" s="3">
        <v>43957</v>
      </c>
      <c r="B60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>
      <c r="A61" s="3">
        <v>43958</v>
      </c>
      <c r="B61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>
      <c r="A62" s="3">
        <v>43959</v>
      </c>
      <c r="B6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>
      <c r="A63" s="3">
        <v>43960</v>
      </c>
      <c r="B63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>
      <c r="A64" s="3">
        <v>43961</v>
      </c>
      <c r="B64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>
      <c r="A65" s="3">
        <v>43962</v>
      </c>
      <c r="B65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>
      <c r="A66" s="3">
        <v>43963</v>
      </c>
      <c r="B66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>
      <c r="A67" s="3">
        <v>43964</v>
      </c>
      <c r="B67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30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>
      <c r="A68" s="3">
        <v>43965</v>
      </c>
      <c r="B68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31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>
      <c r="A69" s="3">
        <v>43966</v>
      </c>
      <c r="B69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>
      <c r="A70" s="3">
        <v>43967</v>
      </c>
      <c r="B70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>
      <c r="A71" s="3">
        <v>43968</v>
      </c>
      <c r="B71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>
      <c r="A72" s="3">
        <v>43969</v>
      </c>
      <c r="B7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>
      <c r="A73" s="3">
        <v>43970</v>
      </c>
      <c r="B73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>
      <c r="A74" s="3">
        <v>43971</v>
      </c>
      <c r="B74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52641</v>
      </c>
      <c r="W74" s="1">
        <f t="shared" si="105"/>
        <v>-174</v>
      </c>
      <c r="X74" s="1">
        <f t="shared" si="63"/>
        <v>-1884</v>
      </c>
      <c r="Y74" s="34">
        <f t="shared" si="64"/>
        <v>12657.129117576342</v>
      </c>
      <c r="Z74" s="14">
        <v>40821</v>
      </c>
      <c r="AA74" s="2">
        <f t="shared" si="110"/>
        <v>679</v>
      </c>
      <c r="AB74" s="29">
        <f t="shared" si="65"/>
        <v>0.77546019262552002</v>
      </c>
      <c r="AC74" s="32">
        <f t="shared" si="66"/>
        <v>126</v>
      </c>
      <c r="AD74" s="1">
        <f t="shared" si="106"/>
        <v>11820</v>
      </c>
      <c r="AE74" s="1">
        <f t="shared" si="111"/>
        <v>-853</v>
      </c>
      <c r="AF74" s="29">
        <f t="shared" si="67"/>
        <v>0.22453980737447995</v>
      </c>
      <c r="AG74" s="32">
        <f t="shared" si="68"/>
        <v>-2010</v>
      </c>
      <c r="AH74" s="34">
        <f t="shared" si="69"/>
        <v>4.9022988505747129</v>
      </c>
      <c r="AI74" s="34">
        <f t="shared" si="70"/>
        <v>2842.0293339745131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>
      <c r="A75" s="3">
        <v>43972</v>
      </c>
      <c r="B75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1287</v>
      </c>
      <c r="X75" s="1">
        <f t="shared" si="63"/>
        <v>1461</v>
      </c>
      <c r="Y75" s="34">
        <f t="shared" si="64"/>
        <v>12966.578504448185</v>
      </c>
      <c r="Z75" s="14">
        <v>41932</v>
      </c>
      <c r="AA75" s="2">
        <f t="shared" si="110"/>
        <v>1111</v>
      </c>
      <c r="AB75" s="29">
        <f t="shared" si="65"/>
        <v>0.77755525886367005</v>
      </c>
      <c r="AC75" s="32">
        <f t="shared" si="66"/>
        <v>432</v>
      </c>
      <c r="AD75" s="1">
        <f t="shared" si="106"/>
        <v>11996</v>
      </c>
      <c r="AE75" s="1">
        <f t="shared" si="111"/>
        <v>176</v>
      </c>
      <c r="AF75" s="29">
        <f t="shared" si="67"/>
        <v>0.22244474113632992</v>
      </c>
      <c r="AG75" s="32">
        <f t="shared" si="68"/>
        <v>1029</v>
      </c>
      <c r="AH75" s="34">
        <f t="shared" si="69"/>
        <v>0.13675213675213677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>
      <c r="A76" s="3">
        <v>43973</v>
      </c>
      <c r="B76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-197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-237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40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>
      <c r="A77" s="3">
        <v>43974</v>
      </c>
      <c r="B77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>
      <c r="A78" s="3">
        <v>43975</v>
      </c>
      <c r="B78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>
      <c r="A79" s="6">
        <v>43976</v>
      </c>
      <c r="B79" s="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>
      <c r="A80" s="3">
        <v>43977</v>
      </c>
      <c r="B80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>
      <c r="A81" s="3">
        <v>43978</v>
      </c>
      <c r="B81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>
      <c r="A82" s="3">
        <v>43979</v>
      </c>
      <c r="B8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>
      <c r="A83" s="3">
        <v>43980</v>
      </c>
      <c r="B83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>
      <c r="A84" s="3">
        <v>43981</v>
      </c>
      <c r="B84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>
      <c r="A85" s="3">
        <v>43982</v>
      </c>
      <c r="B85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>
      <c r="A86" s="3">
        <v>43983</v>
      </c>
      <c r="B86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>
      <c r="A87" s="3">
        <v>43984</v>
      </c>
      <c r="B87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>
      <c r="A88" s="3">
        <v>43985</v>
      </c>
      <c r="B88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>
      <c r="A89" s="3">
        <v>43986</v>
      </c>
      <c r="B89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>
      <c r="A90" s="3">
        <v>43987</v>
      </c>
      <c r="B90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>
      <c r="A91" s="3">
        <v>43988</v>
      </c>
      <c r="B91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>
      <c r="A92" s="3">
        <v>43989</v>
      </c>
      <c r="B9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>
      <c r="A93" s="3">
        <v>43990</v>
      </c>
      <c r="B93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>
      <c r="A94" s="3">
        <v>43991</v>
      </c>
      <c r="B94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>
      <c r="A95" s="3">
        <v>43992</v>
      </c>
      <c r="B95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>
      <c r="A96" s="3">
        <v>43993</v>
      </c>
      <c r="B96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>
      <c r="A97" s="3">
        <v>43994</v>
      </c>
      <c r="B97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>
      <c r="A98" s="3">
        <v>43995</v>
      </c>
      <c r="B98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>
      <c r="A99" s="3">
        <v>43996</v>
      </c>
      <c r="B99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>
      <c r="A100" s="3">
        <v>43997</v>
      </c>
      <c r="B100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>
      <c r="A101" s="3">
        <v>43998</v>
      </c>
      <c r="B101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>
      <c r="A102" s="3">
        <v>43999</v>
      </c>
      <c r="B10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>
      <c r="A103" s="3">
        <v>44000</v>
      </c>
      <c r="B103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>
      <c r="A104" s="3">
        <v>44001</v>
      </c>
      <c r="B104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>
      <c r="A105" s="3">
        <v>44002</v>
      </c>
      <c r="B105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>
      <c r="A106" s="3">
        <v>44003</v>
      </c>
      <c r="B106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>
      <c r="A107" s="3">
        <v>44004</v>
      </c>
      <c r="B107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>
      <c r="A108" s="3">
        <v>44005</v>
      </c>
      <c r="B108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>
      <c r="A109" s="3">
        <v>44006</v>
      </c>
      <c r="B109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>
      <c r="A110" s="3">
        <v>44007</v>
      </c>
      <c r="B110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>
      <c r="A111" s="3">
        <v>44008</v>
      </c>
      <c r="B111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>
      <c r="A112" s="3">
        <v>44009</v>
      </c>
      <c r="B11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>
      <c r="A113" s="3">
        <v>44010</v>
      </c>
      <c r="B113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>
      <c r="A114" s="3">
        <v>44011</v>
      </c>
      <c r="B114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>
      <c r="A115" s="3">
        <v>44012</v>
      </c>
      <c r="B115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>
      <c r="A116" s="3">
        <v>44013</v>
      </c>
      <c r="B116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>
      <c r="A117" s="3">
        <v>44014</v>
      </c>
      <c r="B117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>
      <c r="A118" s="3">
        <v>44015</v>
      </c>
      <c r="B118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>
      <c r="A119" s="3">
        <v>44016</v>
      </c>
      <c r="B119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>
      <c r="A120" s="3">
        <v>44017</v>
      </c>
      <c r="B120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>
      <c r="A121" s="3">
        <v>44018</v>
      </c>
      <c r="B121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>
      <c r="A122" s="3">
        <v>44019</v>
      </c>
      <c r="B1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>
      <c r="A123" s="3">
        <v>44020</v>
      </c>
      <c r="B123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>
      <c r="A124" s="3">
        <v>44021</v>
      </c>
      <c r="B124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>
      <c r="A125" s="3">
        <v>44022</v>
      </c>
      <c r="B125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>
      <c r="A126" s="3">
        <v>44023</v>
      </c>
      <c r="B126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>
      <c r="A127" s="3">
        <v>44024</v>
      </c>
      <c r="B127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>
      <c r="A128" s="3">
        <v>44025</v>
      </c>
      <c r="B128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>
      <c r="A129" s="3">
        <v>44026</v>
      </c>
      <c r="B129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>
      <c r="A130" s="3">
        <v>44027</v>
      </c>
      <c r="B130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5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95" si="133">IFERROR(W130-W129,0)</f>
        <v>630</v>
      </c>
      <c r="Y130" s="34">
        <f t="shared" ref="Y130:Y195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95" si="135">IFERROR(Z130/V130,0)</f>
        <v>0.70085175944248468</v>
      </c>
      <c r="AC130" s="32">
        <f t="shared" ref="AC130:AC195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95" si="137">IFERROR(AD130/V130,0)</f>
        <v>0.29914824055751527</v>
      </c>
      <c r="AG130" s="32">
        <f t="shared" ref="AG130:AG195" si="138">IFERROR(AE130-AE129,0)</f>
        <v>164</v>
      </c>
      <c r="AH130" s="34">
        <f t="shared" ref="AH130:AH157" si="139">IFERROR(AE130/W130,0)</f>
        <v>0.34283059770826879</v>
      </c>
      <c r="AI130" s="34">
        <f t="shared" ref="AI130:AI19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9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9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9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9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9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95" si="150">IFERROR(AZ130/4.159,0)</f>
        <v>5492.6665063717246</v>
      </c>
      <c r="BD130" s="45">
        <v>5992</v>
      </c>
      <c r="BE130" s="48">
        <f t="shared" ref="BE130:BE195" si="151">IFERROR((BD130-BD129), 0)</f>
        <v>118</v>
      </c>
      <c r="BF130" s="14">
        <v>21329</v>
      </c>
      <c r="BG130" s="48">
        <f t="shared" ref="BG130:BG195" si="152">IFERROR((BF130-BF129),0)</f>
        <v>428</v>
      </c>
      <c r="BH130" s="14">
        <v>15534</v>
      </c>
      <c r="BI130" s="48">
        <f t="shared" ref="BI130:BI195" si="153">IFERROR((BH130-BH129),0)</f>
        <v>339</v>
      </c>
      <c r="BJ130" s="14">
        <v>5319</v>
      </c>
      <c r="BK130" s="48">
        <f t="shared" ref="BK130:BK195" si="154">IFERROR((BJ130-BJ129),0)</f>
        <v>173</v>
      </c>
      <c r="BL130" s="14">
        <v>1006</v>
      </c>
      <c r="BM130" s="48">
        <f t="shared" ref="BM130:BM195" si="155">IFERROR((BL130-BL129),0)</f>
        <v>26</v>
      </c>
      <c r="BN130" s="17">
        <v>12</v>
      </c>
      <c r="BO130" s="24">
        <f t="shared" ref="BO130:BO195" si="156">IFERROR((BN130-BN129),0)</f>
        <v>0</v>
      </c>
      <c r="BP130" s="17">
        <v>58</v>
      </c>
      <c r="BQ130" s="24">
        <f t="shared" ref="BQ130:BQ195" si="157">IFERROR((BP130-BP129),0)</f>
        <v>0</v>
      </c>
      <c r="BR130" s="17">
        <v>209</v>
      </c>
      <c r="BS130" s="24">
        <f t="shared" ref="BS130:BS195" si="158">IFERROR((BR130-BR129),0)</f>
        <v>3</v>
      </c>
      <c r="BT130" s="17">
        <v>448</v>
      </c>
      <c r="BU130" s="24">
        <f t="shared" ref="BU130:BU195" si="159">IFERROR((BT130-BT129),0)</f>
        <v>6</v>
      </c>
      <c r="BV130" s="20">
        <v>255</v>
      </c>
      <c r="BW130" s="27">
        <f t="shared" ref="BW130:BW195" si="160">IFERROR((BV130-BV129),0)</f>
        <v>13</v>
      </c>
    </row>
    <row r="131" spans="1:75">
      <c r="A131" s="3">
        <v>44028</v>
      </c>
      <c r="B131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96" si="161">+IFERROR(E131/C131,"")</f>
        <v>1.9851904790264625E-2</v>
      </c>
      <c r="L131">
        <f t="shared" ref="L131:L196" si="162">+IFERROR(G131/C131,"")</f>
        <v>0.51301292359001849</v>
      </c>
      <c r="M131">
        <f t="shared" ref="M131:M196" si="163">+IFERROR(I131/C131,"")</f>
        <v>0.4671351716197169</v>
      </c>
      <c r="N131">
        <f t="shared" si="132"/>
        <v>2.2432652412999028E-2</v>
      </c>
      <c r="O131">
        <f t="shared" ref="O131:O196" si="164">+IFERROR(F131/E131,"")</f>
        <v>1.7999999999999999E-2</v>
      </c>
      <c r="P131">
        <f t="shared" ref="P131:P196" si="165">+IFERROR(H131/G131,"")</f>
        <v>1.6446095503444006E-2</v>
      </c>
      <c r="Q131">
        <f t="shared" ref="Q131:Q196" si="166">+IFERROR(J131/I131,"")</f>
        <v>2.9195529301772129E-2</v>
      </c>
      <c r="R131">
        <f t="shared" ref="R131:R196" si="167">+IFERROR(C131/4.159,"")</f>
        <v>12111.805722529454</v>
      </c>
      <c r="S131">
        <f t="shared" ref="S131:S196" si="168">+IFERROR(E131/4.159,"")</f>
        <v>240.442414041837</v>
      </c>
      <c r="T131">
        <f t="shared" ref="T131:T196" si="169">+IFERROR(G131/4.159,"")</f>
        <v>6213.5128636691516</v>
      </c>
      <c r="U131">
        <f t="shared" ref="U131:U196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>
      <c r="A132" s="3">
        <v>44029</v>
      </c>
      <c r="B13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97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97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7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97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97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>
      <c r="A133" s="3">
        <v>44030</v>
      </c>
      <c r="B133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98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98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98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>
      <c r="A134" s="3">
        <v>44031</v>
      </c>
      <c r="B134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>
      <c r="A135" s="3">
        <v>44032</v>
      </c>
      <c r="B135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>
      <c r="A136" s="3">
        <v>44033</v>
      </c>
      <c r="B136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>
      <c r="A137" s="3">
        <v>44034</v>
      </c>
      <c r="B137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>
      <c r="A138" s="3">
        <v>44035</v>
      </c>
      <c r="B138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7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>
      <c r="A139" s="3">
        <v>44036</v>
      </c>
      <c r="B139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>
      <c r="A140" s="3">
        <v>44037</v>
      </c>
      <c r="B140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>
      <c r="A141" s="3">
        <v>44038</v>
      </c>
      <c r="B141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>
      <c r="A142" s="3">
        <v>44039</v>
      </c>
      <c r="B14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>
      <c r="A143" s="3">
        <v>44040</v>
      </c>
      <c r="B143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>
      <c r="A144" s="3">
        <v>44041</v>
      </c>
      <c r="B144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>
      <c r="A145" s="3">
        <v>44042</v>
      </c>
      <c r="B145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>
      <c r="A146" s="3">
        <v>44043</v>
      </c>
      <c r="B146">
        <v>44043</v>
      </c>
      <c r="C146" s="10">
        <v>65256</v>
      </c>
      <c r="D146">
        <f t="shared" ref="D146:D181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>
      <c r="A147" s="3">
        <v>44044</v>
      </c>
      <c r="B147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>
      <c r="A148" s="3">
        <v>44045</v>
      </c>
      <c r="B148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>
      <c r="A149" s="3">
        <v>44046</v>
      </c>
      <c r="B149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>
      <c r="A150" s="3">
        <v>44047</v>
      </c>
      <c r="B150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>
      <c r="A151" s="3">
        <v>44048</v>
      </c>
      <c r="B151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81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>
      <c r="A152" s="3">
        <v>44049</v>
      </c>
      <c r="B15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>
      <c r="A153" s="3">
        <v>44050</v>
      </c>
      <c r="B153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>
      <c r="A154" s="3">
        <v>44051</v>
      </c>
      <c r="B154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>
      <c r="A155" s="3">
        <v>44052</v>
      </c>
      <c r="B155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>
      <c r="A156" s="3">
        <v>44053</v>
      </c>
      <c r="B156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>
      <c r="A157" s="3">
        <v>44054</v>
      </c>
      <c r="B157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 t="shared" si="182"/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 t="shared" si="139"/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>
      <c r="B158">
        <v>44053</v>
      </c>
      <c r="D158">
        <f>IFERROR(C158-C155,"")</f>
        <v>-74492</v>
      </c>
      <c r="F158">
        <f>E158-E155</f>
        <v>-1639</v>
      </c>
      <c r="H158">
        <v>0</v>
      </c>
      <c r="I158">
        <f t="shared" ref="I158:I181" si="226">+IFERROR(C158-E158-G158,"")</f>
        <v>0</v>
      </c>
      <c r="J158">
        <f>+IFERROR(I158-I155,"")</f>
        <v>-24105</v>
      </c>
      <c r="K158" t="str">
        <f t="shared" si="161"/>
        <v/>
      </c>
      <c r="L158" t="str">
        <f t="shared" si="162"/>
        <v/>
      </c>
      <c r="M158" t="str">
        <f t="shared" si="163"/>
        <v/>
      </c>
      <c r="N158" t="str">
        <f t="shared" ref="N158:N196" si="227">+IFERROR(D158/M158,"")</f>
        <v/>
      </c>
      <c r="O158" t="str">
        <f t="shared" si="164"/>
        <v/>
      </c>
      <c r="P158" t="str">
        <f t="shared" si="165"/>
        <v/>
      </c>
      <c r="Q158" t="str">
        <f t="shared" si="166"/>
        <v/>
      </c>
      <c r="R158">
        <f t="shared" si="167"/>
        <v>0</v>
      </c>
      <c r="S158">
        <f t="shared" si="168"/>
        <v>0</v>
      </c>
      <c r="T158">
        <f t="shared" si="169"/>
        <v>0</v>
      </c>
      <c r="U158">
        <f t="shared" si="170"/>
        <v>0</v>
      </c>
      <c r="W158">
        <f>V158-V155</f>
        <v>-249980</v>
      </c>
      <c r="X158">
        <f>IFERROR(W158-W155,0)</f>
        <v>-252748</v>
      </c>
      <c r="Y158" s="35">
        <f t="shared" si="134"/>
        <v>0</v>
      </c>
      <c r="AA158" s="2">
        <f>Z158-Z155</f>
        <v>-173589</v>
      </c>
      <c r="AB158" s="29">
        <f t="shared" si="135"/>
        <v>0</v>
      </c>
      <c r="AC158" s="32">
        <f>IFERROR(AA158-AA155,0)</f>
        <v>-175600</v>
      </c>
      <c r="AD158">
        <f t="shared" si="173"/>
        <v>0</v>
      </c>
      <c r="AE158" s="1">
        <f>AD158-AD155</f>
        <v>-76391</v>
      </c>
      <c r="AF158" s="29">
        <f t="shared" si="137"/>
        <v>0</v>
      </c>
      <c r="AG158" s="32">
        <f>IFERROR(AE158-AE155,0)</f>
        <v>-77148</v>
      </c>
      <c r="AH158" s="34"/>
      <c r="AI158" s="34">
        <f t="shared" si="140"/>
        <v>0</v>
      </c>
      <c r="AK158" s="2">
        <f>AJ158-AJ155</f>
        <v>-21837</v>
      </c>
      <c r="AL158" s="2">
        <f>IFERROR(AJ158/AJ155,0)</f>
        <v>0</v>
      </c>
      <c r="AM158" s="34">
        <f t="shared" si="142"/>
        <v>0</v>
      </c>
      <c r="AO158">
        <f>AN158-AN155</f>
        <v>-627</v>
      </c>
      <c r="AP158" s="2">
        <f>IFERROR(AN158/AN155,0)</f>
        <v>0</v>
      </c>
      <c r="AQ158" s="34">
        <f t="shared" si="143"/>
        <v>0</v>
      </c>
      <c r="AS158" s="2">
        <f>AR158-AR155</f>
        <v>-1484</v>
      </c>
      <c r="AT158" s="2">
        <f>IFERROR(AR158/AR155,0)</f>
        <v>0</v>
      </c>
      <c r="AU158" s="34">
        <f t="shared" si="145"/>
        <v>0</v>
      </c>
      <c r="AW158">
        <f>AV158-AV155</f>
        <v>-157</v>
      </c>
      <c r="AX158">
        <f>IFERROR(AV158/AV155,0)</f>
        <v>0</v>
      </c>
      <c r="AY158" s="35">
        <f t="shared" si="147"/>
        <v>0</v>
      </c>
      <c r="AZ1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58" s="31">
        <f>IFERROR(AZ158-AZ155,0)</f>
        <v>0</v>
      </c>
      <c r="BB158" s="51">
        <f>IFERROR(BA158/AZ155,0)</f>
        <v>0</v>
      </c>
      <c r="BC158" s="35">
        <f t="shared" si="150"/>
        <v>0</v>
      </c>
      <c r="BE158" s="48">
        <f>IFERROR((BD158-BD155), 0)</f>
        <v>-9338</v>
      </c>
      <c r="BG158" s="48">
        <f>IFERROR((BF158-BF155),0)</f>
        <v>-31750</v>
      </c>
      <c r="BI158" s="48">
        <f>IFERROR((BH158-BH155),0)</f>
        <v>-23321</v>
      </c>
      <c r="BK158" s="48">
        <f>IFERROR((BJ158-BJ155),0)</f>
        <v>-8420</v>
      </c>
      <c r="BM158" s="48">
        <f>IFERROR((BL158-BL155),0)</f>
        <v>-1663</v>
      </c>
      <c r="BN158" s="17"/>
      <c r="BO158" s="24">
        <f>IFERROR((BN158-BN155),0)</f>
        <v>-17</v>
      </c>
      <c r="BP158" s="17"/>
      <c r="BQ158" s="24">
        <f>IFERROR((BP158-BP155),0)</f>
        <v>-87</v>
      </c>
      <c r="BR158" s="17"/>
      <c r="BS158" s="24">
        <f>IFERROR((BR158-BR155),0)</f>
        <v>-374</v>
      </c>
      <c r="BT158" s="17"/>
      <c r="BU158" s="24">
        <f>IFERROR((BT158-BT155),0)</f>
        <v>-768</v>
      </c>
      <c r="BV158" s="20"/>
      <c r="BW158" s="27">
        <f>IFERROR((BV158-BV155),0)</f>
        <v>-393</v>
      </c>
    </row>
    <row r="159" spans="1:75">
      <c r="B159">
        <v>44054</v>
      </c>
      <c r="D159">
        <f t="shared" si="183"/>
        <v>0</v>
      </c>
      <c r="F159">
        <f t="shared" ref="F159:F181" si="228">E159-E158</f>
        <v>0</v>
      </c>
      <c r="H159">
        <v>0</v>
      </c>
      <c r="I159">
        <f t="shared" si="226"/>
        <v>0</v>
      </c>
      <c r="J159">
        <f t="shared" ref="J159:J181" si="229">+IFERROR(I159-I158,"")</f>
        <v>0</v>
      </c>
      <c r="K159" t="str">
        <f t="shared" si="161"/>
        <v/>
      </c>
      <c r="L159" t="str">
        <f t="shared" si="162"/>
        <v/>
      </c>
      <c r="M159" t="str">
        <f t="shared" si="163"/>
        <v/>
      </c>
      <c r="N159" t="str">
        <f t="shared" si="227"/>
        <v/>
      </c>
      <c r="O159" t="str">
        <f t="shared" si="164"/>
        <v/>
      </c>
      <c r="P159" t="str">
        <f t="shared" si="165"/>
        <v/>
      </c>
      <c r="Q159" t="str">
        <f t="shared" si="166"/>
        <v/>
      </c>
      <c r="R159">
        <f t="shared" si="167"/>
        <v>0</v>
      </c>
      <c r="S159">
        <f t="shared" si="168"/>
        <v>0</v>
      </c>
      <c r="T159">
        <f t="shared" si="169"/>
        <v>0</v>
      </c>
      <c r="U159">
        <f t="shared" si="170"/>
        <v>0</v>
      </c>
      <c r="W159">
        <f t="shared" si="172"/>
        <v>0</v>
      </c>
      <c r="X159">
        <f t="shared" si="133"/>
        <v>249980</v>
      </c>
      <c r="Y159" s="35">
        <f t="shared" si="134"/>
        <v>0</v>
      </c>
      <c r="AA159" s="2">
        <f t="shared" si="177"/>
        <v>0</v>
      </c>
      <c r="AB159" s="29">
        <f t="shared" si="135"/>
        <v>0</v>
      </c>
      <c r="AC159" s="32">
        <f t="shared" si="136"/>
        <v>173589</v>
      </c>
      <c r="AD159">
        <f t="shared" si="173"/>
        <v>0</v>
      </c>
      <c r="AE159" s="1">
        <f t="shared" si="178"/>
        <v>0</v>
      </c>
      <c r="AF159" s="29">
        <f t="shared" si="137"/>
        <v>0</v>
      </c>
      <c r="AG159" s="32">
        <f t="shared" si="138"/>
        <v>76391</v>
      </c>
      <c r="AH159" s="34"/>
      <c r="AI159" s="34">
        <f t="shared" si="140"/>
        <v>0</v>
      </c>
      <c r="AK159" s="2">
        <f t="shared" si="179"/>
        <v>0</v>
      </c>
      <c r="AL159" s="2">
        <f t="shared" ref="AL130:AL195" si="230">IFERROR(AJ159/AJ158,0)</f>
        <v>0</v>
      </c>
      <c r="AM159" s="34">
        <f t="shared" si="142"/>
        <v>0</v>
      </c>
      <c r="AO159">
        <f t="shared" si="184"/>
        <v>0</v>
      </c>
      <c r="AP159" s="2">
        <f t="shared" ref="AP132:AP197" si="231">IFERROR(AN159/AN158,0)</f>
        <v>0</v>
      </c>
      <c r="AQ159" s="34">
        <f t="shared" si="143"/>
        <v>0</v>
      </c>
      <c r="AS159" s="2">
        <f t="shared" si="175"/>
        <v>0</v>
      </c>
      <c r="AT159" s="2">
        <f t="shared" ref="AT130:AT195" si="232">IFERROR(AR159/AR158,0)</f>
        <v>0</v>
      </c>
      <c r="AU159" s="34">
        <f t="shared" si="145"/>
        <v>0</v>
      </c>
      <c r="AW159">
        <f t="shared" si="176"/>
        <v>0</v>
      </c>
      <c r="AX159">
        <f t="shared" ref="AX130:AX195" si="233">IFERROR(AV159/AV158,0)</f>
        <v>0</v>
      </c>
      <c r="AY159" s="35">
        <f t="shared" si="147"/>
        <v>0</v>
      </c>
      <c r="AZ1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59" s="31">
        <f t="shared" si="148"/>
        <v>0</v>
      </c>
      <c r="BB159" s="51">
        <f t="shared" ref="BB130:BB195" si="234">IFERROR(BA159/AZ158,0)</f>
        <v>0</v>
      </c>
      <c r="BC159" s="35">
        <f t="shared" si="150"/>
        <v>0</v>
      </c>
      <c r="BE159" s="48">
        <f t="shared" si="151"/>
        <v>0</v>
      </c>
      <c r="BG159" s="48">
        <f t="shared" si="152"/>
        <v>0</v>
      </c>
      <c r="BI159" s="48">
        <f t="shared" si="153"/>
        <v>0</v>
      </c>
      <c r="BK159" s="48">
        <f t="shared" si="154"/>
        <v>0</v>
      </c>
      <c r="BM159" s="48">
        <f t="shared" si="155"/>
        <v>0</v>
      </c>
      <c r="BN159" s="17"/>
      <c r="BO159" s="24">
        <f t="shared" si="156"/>
        <v>0</v>
      </c>
      <c r="BP159" s="17"/>
      <c r="BQ159" s="24">
        <f t="shared" si="157"/>
        <v>0</v>
      </c>
      <c r="BR159" s="17"/>
      <c r="BS159" s="24">
        <f t="shared" si="158"/>
        <v>0</v>
      </c>
      <c r="BT159" s="17"/>
      <c r="BU159" s="24">
        <f t="shared" si="159"/>
        <v>0</v>
      </c>
      <c r="BV159" s="20"/>
      <c r="BW159" s="27">
        <f t="shared" si="160"/>
        <v>0</v>
      </c>
    </row>
    <row r="160" spans="1:75">
      <c r="B160">
        <v>44055</v>
      </c>
      <c r="D160">
        <f t="shared" si="183"/>
        <v>0</v>
      </c>
      <c r="F160">
        <f t="shared" si="228"/>
        <v>0</v>
      </c>
      <c r="H160">
        <v>0</v>
      </c>
      <c r="I160">
        <f t="shared" si="226"/>
        <v>0</v>
      </c>
      <c r="J160">
        <f t="shared" si="229"/>
        <v>0</v>
      </c>
      <c r="K160" t="str">
        <f t="shared" si="161"/>
        <v/>
      </c>
      <c r="L160" t="str">
        <f t="shared" si="162"/>
        <v/>
      </c>
      <c r="M160" t="str">
        <f t="shared" si="163"/>
        <v/>
      </c>
      <c r="N160" t="str">
        <f t="shared" si="227"/>
        <v/>
      </c>
      <c r="O160" t="str">
        <f t="shared" si="164"/>
        <v/>
      </c>
      <c r="P160" t="str">
        <f t="shared" si="165"/>
        <v/>
      </c>
      <c r="Q160" t="str">
        <f t="shared" si="166"/>
        <v/>
      </c>
      <c r="R160">
        <f t="shared" si="167"/>
        <v>0</v>
      </c>
      <c r="S160">
        <f t="shared" si="168"/>
        <v>0</v>
      </c>
      <c r="T160">
        <f t="shared" si="169"/>
        <v>0</v>
      </c>
      <c r="U160">
        <f t="shared" si="170"/>
        <v>0</v>
      </c>
      <c r="W160">
        <f t="shared" si="172"/>
        <v>0</v>
      </c>
      <c r="X160">
        <f t="shared" si="133"/>
        <v>0</v>
      </c>
      <c r="Y160" s="35">
        <f t="shared" si="134"/>
        <v>0</v>
      </c>
      <c r="AA160" s="2">
        <f t="shared" si="177"/>
        <v>0</v>
      </c>
      <c r="AB160" s="29">
        <f t="shared" si="135"/>
        <v>0</v>
      </c>
      <c r="AC160" s="32">
        <f t="shared" si="136"/>
        <v>0</v>
      </c>
      <c r="AD160">
        <f t="shared" si="173"/>
        <v>0</v>
      </c>
      <c r="AE160" s="1">
        <f t="shared" si="178"/>
        <v>0</v>
      </c>
      <c r="AF160" s="29">
        <f t="shared" si="137"/>
        <v>0</v>
      </c>
      <c r="AG160" s="32">
        <f t="shared" si="138"/>
        <v>0</v>
      </c>
      <c r="AH160" s="34"/>
      <c r="AI160" s="34">
        <f t="shared" si="140"/>
        <v>0</v>
      </c>
      <c r="AK160" s="2">
        <f t="shared" si="179"/>
        <v>0</v>
      </c>
      <c r="AL160" s="2">
        <f t="shared" si="230"/>
        <v>0</v>
      </c>
      <c r="AM160" s="34">
        <f t="shared" si="142"/>
        <v>0</v>
      </c>
      <c r="AO160">
        <f t="shared" si="184"/>
        <v>0</v>
      </c>
      <c r="AP160" s="2">
        <f t="shared" si="231"/>
        <v>0</v>
      </c>
      <c r="AQ160" s="34">
        <f t="shared" si="143"/>
        <v>0</v>
      </c>
      <c r="AS160" s="2">
        <f t="shared" si="175"/>
        <v>0</v>
      </c>
      <c r="AT160" s="2">
        <f t="shared" si="232"/>
        <v>0</v>
      </c>
      <c r="AU160" s="34">
        <f t="shared" si="145"/>
        <v>0</v>
      </c>
      <c r="AW160">
        <f t="shared" si="176"/>
        <v>0</v>
      </c>
      <c r="AX160">
        <f t="shared" si="233"/>
        <v>0</v>
      </c>
      <c r="AY160" s="35">
        <f t="shared" si="147"/>
        <v>0</v>
      </c>
      <c r="AZ1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0" s="31">
        <f t="shared" si="148"/>
        <v>0</v>
      </c>
      <c r="BB160" s="51">
        <f t="shared" si="234"/>
        <v>0</v>
      </c>
      <c r="BC160" s="35">
        <f t="shared" si="150"/>
        <v>0</v>
      </c>
      <c r="BE160" s="48">
        <f t="shared" si="151"/>
        <v>0</v>
      </c>
      <c r="BG160" s="48">
        <f t="shared" si="152"/>
        <v>0</v>
      </c>
      <c r="BI160" s="48">
        <f t="shared" si="153"/>
        <v>0</v>
      </c>
      <c r="BK160" s="48">
        <f t="shared" si="154"/>
        <v>0</v>
      </c>
      <c r="BM160" s="48">
        <f t="shared" si="155"/>
        <v>0</v>
      </c>
      <c r="BN160" s="17"/>
      <c r="BO160" s="24">
        <f t="shared" si="156"/>
        <v>0</v>
      </c>
      <c r="BP160" s="17"/>
      <c r="BQ160" s="24">
        <f t="shared" si="157"/>
        <v>0</v>
      </c>
      <c r="BR160" s="17"/>
      <c r="BS160" s="24">
        <f t="shared" si="158"/>
        <v>0</v>
      </c>
      <c r="BT160" s="17"/>
      <c r="BU160" s="24">
        <f t="shared" si="159"/>
        <v>0</v>
      </c>
      <c r="BV160" s="20"/>
      <c r="BW160" s="27">
        <f t="shared" si="160"/>
        <v>0</v>
      </c>
    </row>
    <row r="161" spans="2:75">
      <c r="B161" s="22">
        <v>44056</v>
      </c>
      <c r="D161">
        <f t="shared" si="183"/>
        <v>0</v>
      </c>
      <c r="F161">
        <f t="shared" si="228"/>
        <v>0</v>
      </c>
      <c r="H161">
        <v>0</v>
      </c>
      <c r="I161">
        <f t="shared" si="226"/>
        <v>0</v>
      </c>
      <c r="J161">
        <f t="shared" si="229"/>
        <v>0</v>
      </c>
      <c r="K161" t="str">
        <f t="shared" si="161"/>
        <v/>
      </c>
      <c r="L161" t="str">
        <f t="shared" si="162"/>
        <v/>
      </c>
      <c r="M161" t="str">
        <f t="shared" si="163"/>
        <v/>
      </c>
      <c r="N161" t="str">
        <f t="shared" si="227"/>
        <v/>
      </c>
      <c r="O161" t="str">
        <f t="shared" si="164"/>
        <v/>
      </c>
      <c r="P161" t="str">
        <f t="shared" si="165"/>
        <v/>
      </c>
      <c r="Q161" t="str">
        <f t="shared" si="166"/>
        <v/>
      </c>
      <c r="R161">
        <f t="shared" si="167"/>
        <v>0</v>
      </c>
      <c r="S161">
        <f t="shared" si="168"/>
        <v>0</v>
      </c>
      <c r="T161">
        <f t="shared" si="169"/>
        <v>0</v>
      </c>
      <c r="U161">
        <f t="shared" si="170"/>
        <v>0</v>
      </c>
      <c r="W161">
        <f t="shared" si="172"/>
        <v>0</v>
      </c>
      <c r="X161">
        <f t="shared" si="133"/>
        <v>0</v>
      </c>
      <c r="Y161" s="35">
        <f t="shared" si="134"/>
        <v>0</v>
      </c>
      <c r="AA161" s="2">
        <f t="shared" si="177"/>
        <v>0</v>
      </c>
      <c r="AB161" s="29">
        <f t="shared" si="135"/>
        <v>0</v>
      </c>
      <c r="AC161" s="32">
        <f t="shared" si="136"/>
        <v>0</v>
      </c>
      <c r="AD161">
        <f t="shared" si="173"/>
        <v>0</v>
      </c>
      <c r="AE161" s="1">
        <f t="shared" si="178"/>
        <v>0</v>
      </c>
      <c r="AF161" s="29">
        <f t="shared" si="137"/>
        <v>0</v>
      </c>
      <c r="AG161" s="32">
        <f t="shared" si="138"/>
        <v>0</v>
      </c>
      <c r="AH161" s="34"/>
      <c r="AI161" s="34">
        <f t="shared" si="140"/>
        <v>0</v>
      </c>
      <c r="AK161" s="2">
        <f t="shared" si="179"/>
        <v>0</v>
      </c>
      <c r="AL161" s="2">
        <f t="shared" si="230"/>
        <v>0</v>
      </c>
      <c r="AM161" s="34">
        <f t="shared" si="142"/>
        <v>0</v>
      </c>
      <c r="AO161">
        <f t="shared" si="184"/>
        <v>0</v>
      </c>
      <c r="AP161" s="2">
        <f t="shared" si="231"/>
        <v>0</v>
      </c>
      <c r="AQ161" s="34">
        <f t="shared" si="143"/>
        <v>0</v>
      </c>
      <c r="AS161" s="2">
        <f t="shared" si="175"/>
        <v>0</v>
      </c>
      <c r="AT161" s="2">
        <f t="shared" si="232"/>
        <v>0</v>
      </c>
      <c r="AU161" s="34">
        <f t="shared" si="145"/>
        <v>0</v>
      </c>
      <c r="AW161">
        <f t="shared" si="176"/>
        <v>0</v>
      </c>
      <c r="AX161">
        <f t="shared" si="233"/>
        <v>0</v>
      </c>
      <c r="AY161" s="35">
        <f t="shared" si="147"/>
        <v>0</v>
      </c>
      <c r="AZ1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1" s="31">
        <f t="shared" si="148"/>
        <v>0</v>
      </c>
      <c r="BB161" s="51">
        <f t="shared" si="234"/>
        <v>0</v>
      </c>
      <c r="BC161" s="35">
        <f t="shared" si="150"/>
        <v>0</v>
      </c>
      <c r="BE161" s="48">
        <f t="shared" si="151"/>
        <v>0</v>
      </c>
      <c r="BG161" s="48">
        <f t="shared" si="152"/>
        <v>0</v>
      </c>
      <c r="BI161" s="48">
        <f t="shared" si="153"/>
        <v>0</v>
      </c>
      <c r="BK161" s="48">
        <f t="shared" si="154"/>
        <v>0</v>
      </c>
      <c r="BM161" s="48">
        <f t="shared" si="155"/>
        <v>0</v>
      </c>
      <c r="BN161" s="17"/>
      <c r="BO161" s="24">
        <f t="shared" si="156"/>
        <v>0</v>
      </c>
      <c r="BP161" s="17"/>
      <c r="BQ161" s="24">
        <f t="shared" si="157"/>
        <v>0</v>
      </c>
      <c r="BR161" s="17"/>
      <c r="BS161" s="24">
        <f t="shared" si="158"/>
        <v>0</v>
      </c>
      <c r="BT161" s="17"/>
      <c r="BU161" s="24">
        <f t="shared" si="159"/>
        <v>0</v>
      </c>
      <c r="BV161" s="20"/>
      <c r="BW161" s="27">
        <f t="shared" si="160"/>
        <v>0</v>
      </c>
    </row>
    <row r="162" spans="2:75">
      <c r="B162">
        <v>44057</v>
      </c>
      <c r="D162">
        <f t="shared" si="183"/>
        <v>0</v>
      </c>
      <c r="F162">
        <f t="shared" si="228"/>
        <v>0</v>
      </c>
      <c r="H162">
        <f t="shared" ref="H162:H181" si="235">G162-G161</f>
        <v>0</v>
      </c>
      <c r="I162">
        <f t="shared" si="226"/>
        <v>0</v>
      </c>
      <c r="J162">
        <f t="shared" si="229"/>
        <v>0</v>
      </c>
      <c r="K162" t="str">
        <f t="shared" si="161"/>
        <v/>
      </c>
      <c r="L162" t="str">
        <f t="shared" si="162"/>
        <v/>
      </c>
      <c r="M162" t="str">
        <f t="shared" si="163"/>
        <v/>
      </c>
      <c r="N162" t="str">
        <f t="shared" si="227"/>
        <v/>
      </c>
      <c r="O162" t="str">
        <f t="shared" si="164"/>
        <v/>
      </c>
      <c r="P162" t="str">
        <f t="shared" si="165"/>
        <v/>
      </c>
      <c r="Q162" t="str">
        <f t="shared" si="166"/>
        <v/>
      </c>
      <c r="R162">
        <f t="shared" si="167"/>
        <v>0</v>
      </c>
      <c r="S162">
        <f t="shared" si="168"/>
        <v>0</v>
      </c>
      <c r="T162">
        <f t="shared" si="169"/>
        <v>0</v>
      </c>
      <c r="U162">
        <f t="shared" si="170"/>
        <v>0</v>
      </c>
      <c r="W162">
        <f t="shared" si="172"/>
        <v>0</v>
      </c>
      <c r="X162">
        <f t="shared" si="133"/>
        <v>0</v>
      </c>
      <c r="Y162" s="35">
        <f t="shared" si="134"/>
        <v>0</v>
      </c>
      <c r="AA162" s="2">
        <f t="shared" si="177"/>
        <v>0</v>
      </c>
      <c r="AB162" s="29">
        <f t="shared" si="135"/>
        <v>0</v>
      </c>
      <c r="AC162" s="32">
        <f t="shared" si="136"/>
        <v>0</v>
      </c>
      <c r="AD162">
        <f t="shared" si="173"/>
        <v>0</v>
      </c>
      <c r="AE162" s="1">
        <f t="shared" si="178"/>
        <v>0</v>
      </c>
      <c r="AF162" s="29">
        <f t="shared" si="137"/>
        <v>0</v>
      </c>
      <c r="AG162" s="32">
        <f t="shared" si="138"/>
        <v>0</v>
      </c>
      <c r="AH162" s="34"/>
      <c r="AI162" s="34">
        <f t="shared" si="140"/>
        <v>0</v>
      </c>
      <c r="AK162" s="2">
        <f t="shared" si="179"/>
        <v>0</v>
      </c>
      <c r="AL162" s="2">
        <f t="shared" si="230"/>
        <v>0</v>
      </c>
      <c r="AM162" s="34">
        <f t="shared" si="142"/>
        <v>0</v>
      </c>
      <c r="AO162">
        <f t="shared" si="184"/>
        <v>0</v>
      </c>
      <c r="AP162" s="2">
        <f t="shared" si="231"/>
        <v>0</v>
      </c>
      <c r="AQ162" s="34">
        <f t="shared" si="143"/>
        <v>0</v>
      </c>
      <c r="AS162" s="2">
        <f t="shared" si="175"/>
        <v>0</v>
      </c>
      <c r="AT162" s="2">
        <f t="shared" si="232"/>
        <v>0</v>
      </c>
      <c r="AU162" s="34">
        <f t="shared" si="145"/>
        <v>0</v>
      </c>
      <c r="AW162">
        <f t="shared" si="176"/>
        <v>0</v>
      </c>
      <c r="AX162">
        <f t="shared" si="233"/>
        <v>0</v>
      </c>
      <c r="AY162" s="35">
        <f t="shared" si="147"/>
        <v>0</v>
      </c>
      <c r="AZ1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2" s="31">
        <f t="shared" si="148"/>
        <v>0</v>
      </c>
      <c r="BB162" s="51">
        <f t="shared" si="234"/>
        <v>0</v>
      </c>
      <c r="BC162" s="35">
        <f t="shared" si="150"/>
        <v>0</v>
      </c>
      <c r="BE162" s="48">
        <f t="shared" si="151"/>
        <v>0</v>
      </c>
      <c r="BG162" s="48">
        <f t="shared" si="152"/>
        <v>0</v>
      </c>
      <c r="BI162" s="48">
        <f t="shared" si="153"/>
        <v>0</v>
      </c>
      <c r="BK162" s="48">
        <f t="shared" si="154"/>
        <v>0</v>
      </c>
      <c r="BM162" s="48">
        <f t="shared" si="155"/>
        <v>0</v>
      </c>
      <c r="BN162" s="17"/>
      <c r="BO162" s="24">
        <f t="shared" si="156"/>
        <v>0</v>
      </c>
      <c r="BP162" s="17"/>
      <c r="BQ162" s="24">
        <f t="shared" si="157"/>
        <v>0</v>
      </c>
      <c r="BR162" s="17"/>
      <c r="BS162" s="24">
        <f t="shared" si="158"/>
        <v>0</v>
      </c>
      <c r="BT162" s="17"/>
      <c r="BU162" s="24">
        <f t="shared" si="159"/>
        <v>0</v>
      </c>
      <c r="BV162" s="20"/>
      <c r="BW162" s="27">
        <f t="shared" si="160"/>
        <v>0</v>
      </c>
    </row>
    <row r="163" spans="2:75">
      <c r="B163">
        <v>44058</v>
      </c>
      <c r="D163">
        <f t="shared" si="183"/>
        <v>0</v>
      </c>
      <c r="F163">
        <f t="shared" si="228"/>
        <v>0</v>
      </c>
      <c r="H163">
        <f t="shared" si="235"/>
        <v>0</v>
      </c>
      <c r="I163">
        <f t="shared" si="226"/>
        <v>0</v>
      </c>
      <c r="J163">
        <f t="shared" si="229"/>
        <v>0</v>
      </c>
      <c r="K163" t="str">
        <f t="shared" si="161"/>
        <v/>
      </c>
      <c r="L163" t="str">
        <f t="shared" si="162"/>
        <v/>
      </c>
      <c r="M163" t="str">
        <f t="shared" si="163"/>
        <v/>
      </c>
      <c r="N163" t="str">
        <f t="shared" si="227"/>
        <v/>
      </c>
      <c r="O163" t="str">
        <f t="shared" si="164"/>
        <v/>
      </c>
      <c r="P163" t="str">
        <f t="shared" si="165"/>
        <v/>
      </c>
      <c r="Q163" t="str">
        <f t="shared" si="166"/>
        <v/>
      </c>
      <c r="R163">
        <f t="shared" si="167"/>
        <v>0</v>
      </c>
      <c r="S163">
        <f t="shared" si="168"/>
        <v>0</v>
      </c>
      <c r="T163">
        <f t="shared" si="169"/>
        <v>0</v>
      </c>
      <c r="U163">
        <f t="shared" si="170"/>
        <v>0</v>
      </c>
      <c r="W163">
        <f t="shared" si="172"/>
        <v>0</v>
      </c>
      <c r="X163">
        <f t="shared" si="133"/>
        <v>0</v>
      </c>
      <c r="Y163" s="35">
        <f t="shared" si="134"/>
        <v>0</v>
      </c>
      <c r="AA163" s="2">
        <f t="shared" si="177"/>
        <v>0</v>
      </c>
      <c r="AB163" s="29">
        <f t="shared" si="135"/>
        <v>0</v>
      </c>
      <c r="AC163" s="32">
        <f t="shared" si="136"/>
        <v>0</v>
      </c>
      <c r="AD163">
        <f t="shared" si="173"/>
        <v>0</v>
      </c>
      <c r="AE163" s="1">
        <f t="shared" si="178"/>
        <v>0</v>
      </c>
      <c r="AF163" s="29">
        <f t="shared" si="137"/>
        <v>0</v>
      </c>
      <c r="AG163" s="32">
        <f t="shared" si="138"/>
        <v>0</v>
      </c>
      <c r="AH163" s="34"/>
      <c r="AI163" s="34">
        <f t="shared" si="140"/>
        <v>0</v>
      </c>
      <c r="AK163" s="2">
        <f t="shared" si="179"/>
        <v>0</v>
      </c>
      <c r="AL163" s="2">
        <f t="shared" si="230"/>
        <v>0</v>
      </c>
      <c r="AM163" s="34">
        <f t="shared" si="142"/>
        <v>0</v>
      </c>
      <c r="AO163">
        <f t="shared" si="184"/>
        <v>0</v>
      </c>
      <c r="AP163" s="2">
        <f t="shared" si="231"/>
        <v>0</v>
      </c>
      <c r="AQ163" s="34">
        <f t="shared" si="143"/>
        <v>0</v>
      </c>
      <c r="AS163" s="2">
        <f t="shared" si="175"/>
        <v>0</v>
      </c>
      <c r="AT163" s="2">
        <f t="shared" si="232"/>
        <v>0</v>
      </c>
      <c r="AU163" s="34">
        <f t="shared" si="145"/>
        <v>0</v>
      </c>
      <c r="AW163">
        <f t="shared" si="176"/>
        <v>0</v>
      </c>
      <c r="AX163">
        <f t="shared" si="233"/>
        <v>0</v>
      </c>
      <c r="AY163" s="35">
        <f t="shared" si="147"/>
        <v>0</v>
      </c>
      <c r="AZ1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3" s="31">
        <f t="shared" si="148"/>
        <v>0</v>
      </c>
      <c r="BB163" s="51">
        <f t="shared" si="234"/>
        <v>0</v>
      </c>
      <c r="BC163" s="35">
        <f t="shared" si="150"/>
        <v>0</v>
      </c>
      <c r="BE163" s="48">
        <f t="shared" si="151"/>
        <v>0</v>
      </c>
      <c r="BG163" s="48">
        <f t="shared" si="152"/>
        <v>0</v>
      </c>
      <c r="BI163" s="48">
        <f t="shared" si="153"/>
        <v>0</v>
      </c>
      <c r="BK163" s="48">
        <f t="shared" si="154"/>
        <v>0</v>
      </c>
      <c r="BM163" s="48">
        <f t="shared" si="155"/>
        <v>0</v>
      </c>
      <c r="BN163" s="17"/>
      <c r="BO163" s="24">
        <f t="shared" si="156"/>
        <v>0</v>
      </c>
      <c r="BP163" s="17"/>
      <c r="BQ163" s="24">
        <f t="shared" si="157"/>
        <v>0</v>
      </c>
      <c r="BR163" s="17"/>
      <c r="BS163" s="24">
        <f t="shared" si="158"/>
        <v>0</v>
      </c>
      <c r="BT163" s="17"/>
      <c r="BU163" s="24">
        <f t="shared" si="159"/>
        <v>0</v>
      </c>
      <c r="BV163" s="20"/>
      <c r="BW163" s="27">
        <f t="shared" si="160"/>
        <v>0</v>
      </c>
    </row>
    <row r="164" spans="2:75">
      <c r="B164">
        <v>44059</v>
      </c>
      <c r="D164">
        <f t="shared" si="183"/>
        <v>0</v>
      </c>
      <c r="F164">
        <f t="shared" si="228"/>
        <v>0</v>
      </c>
      <c r="H164">
        <f t="shared" si="235"/>
        <v>0</v>
      </c>
      <c r="I164">
        <f t="shared" si="226"/>
        <v>0</v>
      </c>
      <c r="J164">
        <f t="shared" si="229"/>
        <v>0</v>
      </c>
      <c r="K164" t="str">
        <f t="shared" si="161"/>
        <v/>
      </c>
      <c r="L164" t="str">
        <f t="shared" si="162"/>
        <v/>
      </c>
      <c r="M164" t="str">
        <f t="shared" si="163"/>
        <v/>
      </c>
      <c r="N164" t="str">
        <f t="shared" si="227"/>
        <v/>
      </c>
      <c r="O164" t="str">
        <f t="shared" si="164"/>
        <v/>
      </c>
      <c r="P164" t="str">
        <f t="shared" si="165"/>
        <v/>
      </c>
      <c r="Q164" t="str">
        <f t="shared" si="166"/>
        <v/>
      </c>
      <c r="R164">
        <f t="shared" si="167"/>
        <v>0</v>
      </c>
      <c r="S164">
        <f t="shared" si="168"/>
        <v>0</v>
      </c>
      <c r="T164">
        <f t="shared" si="169"/>
        <v>0</v>
      </c>
      <c r="U164">
        <f t="shared" si="170"/>
        <v>0</v>
      </c>
      <c r="W164">
        <f t="shared" si="172"/>
        <v>0</v>
      </c>
      <c r="X164">
        <f t="shared" si="133"/>
        <v>0</v>
      </c>
      <c r="Y164" s="35">
        <f t="shared" si="134"/>
        <v>0</v>
      </c>
      <c r="AA164" s="2">
        <f t="shared" si="177"/>
        <v>0</v>
      </c>
      <c r="AB164" s="29">
        <f t="shared" si="135"/>
        <v>0</v>
      </c>
      <c r="AC164" s="32">
        <f t="shared" si="136"/>
        <v>0</v>
      </c>
      <c r="AD164">
        <f t="shared" si="173"/>
        <v>0</v>
      </c>
      <c r="AE164" s="1">
        <f t="shared" si="178"/>
        <v>0</v>
      </c>
      <c r="AF164" s="29">
        <f t="shared" si="137"/>
        <v>0</v>
      </c>
      <c r="AG164" s="32">
        <f t="shared" si="138"/>
        <v>0</v>
      </c>
      <c r="AH164" s="34"/>
      <c r="AI164" s="34">
        <f t="shared" si="140"/>
        <v>0</v>
      </c>
      <c r="AK164" s="2">
        <f t="shared" si="179"/>
        <v>0</v>
      </c>
      <c r="AL164" s="2">
        <f t="shared" si="230"/>
        <v>0</v>
      </c>
      <c r="AM164" s="34">
        <f t="shared" si="142"/>
        <v>0</v>
      </c>
      <c r="AO164">
        <f t="shared" si="184"/>
        <v>0</v>
      </c>
      <c r="AP164" s="2">
        <f t="shared" si="231"/>
        <v>0</v>
      </c>
      <c r="AQ164" s="34">
        <f t="shared" si="143"/>
        <v>0</v>
      </c>
      <c r="AS164" s="2">
        <f t="shared" si="175"/>
        <v>0</v>
      </c>
      <c r="AT164" s="2">
        <f t="shared" si="232"/>
        <v>0</v>
      </c>
      <c r="AU164" s="34">
        <f t="shared" si="145"/>
        <v>0</v>
      </c>
      <c r="AW164">
        <f t="shared" si="176"/>
        <v>0</v>
      </c>
      <c r="AX164">
        <f t="shared" si="233"/>
        <v>0</v>
      </c>
      <c r="AY164" s="35">
        <f t="shared" si="147"/>
        <v>0</v>
      </c>
      <c r="AZ1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4" s="31">
        <f t="shared" si="148"/>
        <v>0</v>
      </c>
      <c r="BB164" s="51">
        <f t="shared" si="234"/>
        <v>0</v>
      </c>
      <c r="BC164" s="35">
        <f t="shared" si="150"/>
        <v>0</v>
      </c>
      <c r="BE164" s="48">
        <f t="shared" si="151"/>
        <v>0</v>
      </c>
      <c r="BG164" s="48">
        <f t="shared" si="152"/>
        <v>0</v>
      </c>
      <c r="BI164" s="48">
        <f t="shared" si="153"/>
        <v>0</v>
      </c>
      <c r="BK164" s="48">
        <f t="shared" si="154"/>
        <v>0</v>
      </c>
      <c r="BM164" s="48">
        <f t="shared" si="155"/>
        <v>0</v>
      </c>
      <c r="BN164" s="17"/>
      <c r="BO164" s="24">
        <f t="shared" si="156"/>
        <v>0</v>
      </c>
      <c r="BP164" s="17"/>
      <c r="BQ164" s="24">
        <f t="shared" si="157"/>
        <v>0</v>
      </c>
      <c r="BR164" s="17"/>
      <c r="BS164" s="24">
        <f t="shared" si="158"/>
        <v>0</v>
      </c>
      <c r="BT164" s="17"/>
      <c r="BU164" s="24">
        <f t="shared" si="159"/>
        <v>0</v>
      </c>
      <c r="BV164" s="20"/>
      <c r="BW164" s="27">
        <f t="shared" si="160"/>
        <v>0</v>
      </c>
    </row>
    <row r="165" spans="2:75">
      <c r="B165">
        <v>44060</v>
      </c>
      <c r="D165">
        <f t="shared" si="183"/>
        <v>0</v>
      </c>
      <c r="F165">
        <f t="shared" si="228"/>
        <v>0</v>
      </c>
      <c r="H165">
        <f t="shared" si="235"/>
        <v>0</v>
      </c>
      <c r="I165">
        <f t="shared" si="226"/>
        <v>0</v>
      </c>
      <c r="J165">
        <f t="shared" si="229"/>
        <v>0</v>
      </c>
      <c r="K165" t="str">
        <f t="shared" si="161"/>
        <v/>
      </c>
      <c r="L165" t="str">
        <f t="shared" si="162"/>
        <v/>
      </c>
      <c r="M165" t="str">
        <f t="shared" si="163"/>
        <v/>
      </c>
      <c r="N165" t="str">
        <f t="shared" si="227"/>
        <v/>
      </c>
      <c r="O165" t="str">
        <f t="shared" si="164"/>
        <v/>
      </c>
      <c r="P165" t="str">
        <f t="shared" si="165"/>
        <v/>
      </c>
      <c r="Q165" t="str">
        <f t="shared" si="166"/>
        <v/>
      </c>
      <c r="R165">
        <f t="shared" si="167"/>
        <v>0</v>
      </c>
      <c r="S165">
        <f t="shared" si="168"/>
        <v>0</v>
      </c>
      <c r="T165">
        <f t="shared" si="169"/>
        <v>0</v>
      </c>
      <c r="U165">
        <f t="shared" si="170"/>
        <v>0</v>
      </c>
      <c r="W165">
        <f t="shared" si="172"/>
        <v>0</v>
      </c>
      <c r="X165">
        <f t="shared" si="133"/>
        <v>0</v>
      </c>
      <c r="Y165" s="35">
        <f t="shared" si="134"/>
        <v>0</v>
      </c>
      <c r="AA165" s="2">
        <f t="shared" si="177"/>
        <v>0</v>
      </c>
      <c r="AB165" s="29">
        <f t="shared" si="135"/>
        <v>0</v>
      </c>
      <c r="AC165" s="32">
        <f t="shared" si="136"/>
        <v>0</v>
      </c>
      <c r="AD165">
        <f t="shared" si="173"/>
        <v>0</v>
      </c>
      <c r="AE165" s="1">
        <f t="shared" si="178"/>
        <v>0</v>
      </c>
      <c r="AF165" s="29">
        <f t="shared" si="137"/>
        <v>0</v>
      </c>
      <c r="AG165" s="32">
        <f t="shared" si="138"/>
        <v>0</v>
      </c>
      <c r="AH165" s="34"/>
      <c r="AI165" s="34">
        <f t="shared" si="140"/>
        <v>0</v>
      </c>
      <c r="AK165" s="2">
        <f t="shared" si="179"/>
        <v>0</v>
      </c>
      <c r="AL165" s="2">
        <f t="shared" si="230"/>
        <v>0</v>
      </c>
      <c r="AM165" s="34">
        <f t="shared" si="142"/>
        <v>0</v>
      </c>
      <c r="AO165">
        <f t="shared" si="184"/>
        <v>0</v>
      </c>
      <c r="AP165" s="2">
        <f t="shared" si="231"/>
        <v>0</v>
      </c>
      <c r="AQ165" s="34">
        <f t="shared" si="143"/>
        <v>0</v>
      </c>
      <c r="AS165" s="2">
        <f t="shared" si="175"/>
        <v>0</v>
      </c>
      <c r="AT165" s="2">
        <f t="shared" si="232"/>
        <v>0</v>
      </c>
      <c r="AU165" s="34">
        <f t="shared" si="145"/>
        <v>0</v>
      </c>
      <c r="AW165">
        <f t="shared" si="176"/>
        <v>0</v>
      </c>
      <c r="AX165">
        <f t="shared" si="233"/>
        <v>0</v>
      </c>
      <c r="AY165" s="35">
        <f t="shared" si="147"/>
        <v>0</v>
      </c>
      <c r="AZ1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5" s="31">
        <f t="shared" si="148"/>
        <v>0</v>
      </c>
      <c r="BB165" s="51">
        <f t="shared" si="234"/>
        <v>0</v>
      </c>
      <c r="BC165" s="35">
        <f t="shared" si="150"/>
        <v>0</v>
      </c>
      <c r="BE165" s="48">
        <f t="shared" si="151"/>
        <v>0</v>
      </c>
      <c r="BG165" s="48">
        <f t="shared" si="152"/>
        <v>0</v>
      </c>
      <c r="BI165" s="48">
        <f t="shared" si="153"/>
        <v>0</v>
      </c>
      <c r="BK165" s="48">
        <f t="shared" si="154"/>
        <v>0</v>
      </c>
      <c r="BM165" s="48">
        <f t="shared" si="155"/>
        <v>0</v>
      </c>
      <c r="BN165" s="17"/>
      <c r="BO165" s="24">
        <f t="shared" si="156"/>
        <v>0</v>
      </c>
      <c r="BP165" s="17"/>
      <c r="BQ165" s="24">
        <f t="shared" si="157"/>
        <v>0</v>
      </c>
      <c r="BR165" s="17"/>
      <c r="BS165" s="24">
        <f t="shared" si="158"/>
        <v>0</v>
      </c>
      <c r="BT165" s="17"/>
      <c r="BU165" s="24">
        <f t="shared" si="159"/>
        <v>0</v>
      </c>
      <c r="BV165" s="20"/>
      <c r="BW165" s="27">
        <f t="shared" si="160"/>
        <v>0</v>
      </c>
    </row>
    <row r="166" spans="2:75">
      <c r="B166">
        <v>44061</v>
      </c>
      <c r="D166">
        <f t="shared" si="183"/>
        <v>0</v>
      </c>
      <c r="F166">
        <f t="shared" si="228"/>
        <v>0</v>
      </c>
      <c r="H166">
        <f t="shared" si="235"/>
        <v>0</v>
      </c>
      <c r="I166">
        <f t="shared" si="226"/>
        <v>0</v>
      </c>
      <c r="J166">
        <f t="shared" si="229"/>
        <v>0</v>
      </c>
      <c r="K166" t="str">
        <f t="shared" si="161"/>
        <v/>
      </c>
      <c r="L166" t="str">
        <f t="shared" si="162"/>
        <v/>
      </c>
      <c r="M166" t="str">
        <f t="shared" si="163"/>
        <v/>
      </c>
      <c r="N166" t="str">
        <f t="shared" si="227"/>
        <v/>
      </c>
      <c r="O166" t="str">
        <f t="shared" si="164"/>
        <v/>
      </c>
      <c r="P166" t="str">
        <f t="shared" si="165"/>
        <v/>
      </c>
      <c r="Q166" t="str">
        <f t="shared" si="166"/>
        <v/>
      </c>
      <c r="R166">
        <f t="shared" si="167"/>
        <v>0</v>
      </c>
      <c r="S166">
        <f t="shared" si="168"/>
        <v>0</v>
      </c>
      <c r="T166">
        <f t="shared" si="169"/>
        <v>0</v>
      </c>
      <c r="U166">
        <f t="shared" si="170"/>
        <v>0</v>
      </c>
      <c r="W166">
        <f t="shared" si="172"/>
        <v>0</v>
      </c>
      <c r="X166">
        <f t="shared" si="133"/>
        <v>0</v>
      </c>
      <c r="Y166" s="35">
        <f t="shared" si="134"/>
        <v>0</v>
      </c>
      <c r="AA166" s="2">
        <f t="shared" si="177"/>
        <v>0</v>
      </c>
      <c r="AB166" s="29">
        <f t="shared" si="135"/>
        <v>0</v>
      </c>
      <c r="AC166" s="32">
        <f t="shared" si="136"/>
        <v>0</v>
      </c>
      <c r="AD166">
        <f t="shared" si="173"/>
        <v>0</v>
      </c>
      <c r="AE166" s="1">
        <f t="shared" si="178"/>
        <v>0</v>
      </c>
      <c r="AF166" s="29">
        <f t="shared" si="137"/>
        <v>0</v>
      </c>
      <c r="AG166" s="32">
        <f t="shared" si="138"/>
        <v>0</v>
      </c>
      <c r="AH166" s="34"/>
      <c r="AI166" s="34">
        <f t="shared" si="140"/>
        <v>0</v>
      </c>
      <c r="AK166" s="2">
        <f t="shared" si="179"/>
        <v>0</v>
      </c>
      <c r="AL166" s="2">
        <f t="shared" si="230"/>
        <v>0</v>
      </c>
      <c r="AM166" s="34">
        <f t="shared" si="142"/>
        <v>0</v>
      </c>
      <c r="AO166">
        <f t="shared" si="184"/>
        <v>0</v>
      </c>
      <c r="AP166" s="2">
        <f t="shared" si="231"/>
        <v>0</v>
      </c>
      <c r="AQ166" s="34">
        <f t="shared" si="143"/>
        <v>0</v>
      </c>
      <c r="AS166" s="2">
        <f t="shared" si="175"/>
        <v>0</v>
      </c>
      <c r="AT166" s="2">
        <f t="shared" si="232"/>
        <v>0</v>
      </c>
      <c r="AU166" s="34">
        <f t="shared" si="145"/>
        <v>0</v>
      </c>
      <c r="AW166">
        <f t="shared" si="176"/>
        <v>0</v>
      </c>
      <c r="AX166">
        <f t="shared" si="233"/>
        <v>0</v>
      </c>
      <c r="AY166" s="35">
        <f t="shared" si="147"/>
        <v>0</v>
      </c>
      <c r="AZ1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6" s="31">
        <f t="shared" si="148"/>
        <v>0</v>
      </c>
      <c r="BB166" s="51">
        <f t="shared" si="234"/>
        <v>0</v>
      </c>
      <c r="BC166" s="35">
        <f t="shared" si="150"/>
        <v>0</v>
      </c>
      <c r="BE166" s="48">
        <f t="shared" si="151"/>
        <v>0</v>
      </c>
      <c r="BG166" s="48">
        <f t="shared" si="152"/>
        <v>0</v>
      </c>
      <c r="BI166" s="48">
        <f t="shared" si="153"/>
        <v>0</v>
      </c>
      <c r="BK166" s="48">
        <f t="shared" si="154"/>
        <v>0</v>
      </c>
      <c r="BM166" s="48">
        <f t="shared" si="155"/>
        <v>0</v>
      </c>
      <c r="BN166" s="17"/>
      <c r="BO166" s="24">
        <f t="shared" si="156"/>
        <v>0</v>
      </c>
      <c r="BP166" s="17"/>
      <c r="BQ166" s="24">
        <f t="shared" si="157"/>
        <v>0</v>
      </c>
      <c r="BR166" s="17"/>
      <c r="BS166" s="24">
        <f t="shared" si="158"/>
        <v>0</v>
      </c>
      <c r="BT166" s="17"/>
      <c r="BU166" s="24">
        <f t="shared" si="159"/>
        <v>0</v>
      </c>
      <c r="BV166" s="20"/>
      <c r="BW166" s="27">
        <f t="shared" si="160"/>
        <v>0</v>
      </c>
    </row>
    <row r="167" spans="2:75">
      <c r="B167">
        <v>44062</v>
      </c>
      <c r="D167">
        <f t="shared" si="183"/>
        <v>0</v>
      </c>
      <c r="F167">
        <f t="shared" si="228"/>
        <v>0</v>
      </c>
      <c r="H167">
        <f t="shared" si="235"/>
        <v>0</v>
      </c>
      <c r="I167">
        <f t="shared" si="226"/>
        <v>0</v>
      </c>
      <c r="J167">
        <f t="shared" si="229"/>
        <v>0</v>
      </c>
      <c r="K167" t="str">
        <f t="shared" si="161"/>
        <v/>
      </c>
      <c r="L167" t="str">
        <f t="shared" si="162"/>
        <v/>
      </c>
      <c r="M167" t="str">
        <f t="shared" si="163"/>
        <v/>
      </c>
      <c r="N167" t="str">
        <f t="shared" si="227"/>
        <v/>
      </c>
      <c r="O167" t="str">
        <f t="shared" si="164"/>
        <v/>
      </c>
      <c r="P167" t="str">
        <f t="shared" si="165"/>
        <v/>
      </c>
      <c r="Q167" t="str">
        <f t="shared" si="166"/>
        <v/>
      </c>
      <c r="R167">
        <f t="shared" si="167"/>
        <v>0</v>
      </c>
      <c r="S167">
        <f t="shared" si="168"/>
        <v>0</v>
      </c>
      <c r="T167">
        <f t="shared" si="169"/>
        <v>0</v>
      </c>
      <c r="U167">
        <f t="shared" si="170"/>
        <v>0</v>
      </c>
      <c r="W167">
        <f t="shared" si="172"/>
        <v>0</v>
      </c>
      <c r="X167">
        <f t="shared" si="133"/>
        <v>0</v>
      </c>
      <c r="Y167" s="35">
        <f t="shared" si="134"/>
        <v>0</v>
      </c>
      <c r="AA167" s="2">
        <f t="shared" si="177"/>
        <v>0</v>
      </c>
      <c r="AB167" s="29">
        <f t="shared" si="135"/>
        <v>0</v>
      </c>
      <c r="AC167" s="32">
        <f t="shared" si="136"/>
        <v>0</v>
      </c>
      <c r="AD167">
        <f t="shared" si="173"/>
        <v>0</v>
      </c>
      <c r="AE167" s="1">
        <f t="shared" si="178"/>
        <v>0</v>
      </c>
      <c r="AF167" s="29">
        <f t="shared" si="137"/>
        <v>0</v>
      </c>
      <c r="AG167" s="32">
        <f t="shared" si="138"/>
        <v>0</v>
      </c>
      <c r="AH167" s="34"/>
      <c r="AI167" s="34">
        <f t="shared" si="140"/>
        <v>0</v>
      </c>
      <c r="AK167" s="2">
        <f t="shared" si="179"/>
        <v>0</v>
      </c>
      <c r="AL167" s="2">
        <f t="shared" si="230"/>
        <v>0</v>
      </c>
      <c r="AM167" s="34">
        <f t="shared" si="142"/>
        <v>0</v>
      </c>
      <c r="AO167">
        <f t="shared" si="184"/>
        <v>0</v>
      </c>
      <c r="AP167" s="2">
        <f t="shared" si="231"/>
        <v>0</v>
      </c>
      <c r="AQ167" s="34">
        <f t="shared" si="143"/>
        <v>0</v>
      </c>
      <c r="AS167" s="2">
        <f t="shared" si="175"/>
        <v>0</v>
      </c>
      <c r="AT167" s="2">
        <f t="shared" si="232"/>
        <v>0</v>
      </c>
      <c r="AU167" s="34">
        <f t="shared" si="145"/>
        <v>0</v>
      </c>
      <c r="AW167">
        <f t="shared" si="176"/>
        <v>0</v>
      </c>
      <c r="AX167">
        <f t="shared" si="233"/>
        <v>0</v>
      </c>
      <c r="AY167" s="35">
        <f t="shared" si="147"/>
        <v>0</v>
      </c>
      <c r="AZ1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7" s="31">
        <f t="shared" si="148"/>
        <v>0</v>
      </c>
      <c r="BB167" s="51">
        <f t="shared" si="234"/>
        <v>0</v>
      </c>
      <c r="BC167" s="35">
        <f t="shared" si="150"/>
        <v>0</v>
      </c>
      <c r="BE167" s="48">
        <f t="shared" si="151"/>
        <v>0</v>
      </c>
      <c r="BG167" s="48">
        <f t="shared" si="152"/>
        <v>0</v>
      </c>
      <c r="BI167" s="48">
        <f t="shared" si="153"/>
        <v>0</v>
      </c>
      <c r="BK167" s="48">
        <f t="shared" si="154"/>
        <v>0</v>
      </c>
      <c r="BM167" s="48">
        <f t="shared" si="155"/>
        <v>0</v>
      </c>
      <c r="BN167" s="17"/>
      <c r="BO167" s="24">
        <f t="shared" si="156"/>
        <v>0</v>
      </c>
      <c r="BP167" s="17"/>
      <c r="BQ167" s="24">
        <f t="shared" si="157"/>
        <v>0</v>
      </c>
      <c r="BR167" s="17"/>
      <c r="BS167" s="24">
        <f t="shared" si="158"/>
        <v>0</v>
      </c>
      <c r="BT167" s="17"/>
      <c r="BU167" s="24">
        <f t="shared" si="159"/>
        <v>0</v>
      </c>
      <c r="BV167" s="20"/>
      <c r="BW167" s="27">
        <f t="shared" si="160"/>
        <v>0</v>
      </c>
    </row>
    <row r="168" spans="2:75">
      <c r="B168">
        <v>44063</v>
      </c>
      <c r="D168">
        <f t="shared" si="183"/>
        <v>0</v>
      </c>
      <c r="F168">
        <f t="shared" si="228"/>
        <v>0</v>
      </c>
      <c r="H168">
        <f t="shared" si="235"/>
        <v>0</v>
      </c>
      <c r="I168">
        <f t="shared" si="226"/>
        <v>0</v>
      </c>
      <c r="J168">
        <f t="shared" si="229"/>
        <v>0</v>
      </c>
      <c r="K168" t="str">
        <f t="shared" si="161"/>
        <v/>
      </c>
      <c r="L168" t="str">
        <f t="shared" si="162"/>
        <v/>
      </c>
      <c r="M168" t="str">
        <f t="shared" si="163"/>
        <v/>
      </c>
      <c r="N168" t="str">
        <f t="shared" si="227"/>
        <v/>
      </c>
      <c r="O168" t="str">
        <f t="shared" si="164"/>
        <v/>
      </c>
      <c r="P168" t="str">
        <f t="shared" si="165"/>
        <v/>
      </c>
      <c r="Q168" t="str">
        <f t="shared" si="166"/>
        <v/>
      </c>
      <c r="R168">
        <f t="shared" si="167"/>
        <v>0</v>
      </c>
      <c r="S168">
        <f t="shared" si="168"/>
        <v>0</v>
      </c>
      <c r="T168">
        <f t="shared" si="169"/>
        <v>0</v>
      </c>
      <c r="U168">
        <f t="shared" si="170"/>
        <v>0</v>
      </c>
      <c r="W168">
        <f t="shared" si="172"/>
        <v>0</v>
      </c>
      <c r="X168">
        <f t="shared" si="133"/>
        <v>0</v>
      </c>
      <c r="Y168" s="35">
        <f t="shared" si="134"/>
        <v>0</v>
      </c>
      <c r="AA168" s="2">
        <f t="shared" si="177"/>
        <v>0</v>
      </c>
      <c r="AB168" s="29">
        <f t="shared" si="135"/>
        <v>0</v>
      </c>
      <c r="AC168" s="32">
        <f t="shared" si="136"/>
        <v>0</v>
      </c>
      <c r="AD168">
        <f t="shared" si="173"/>
        <v>0</v>
      </c>
      <c r="AE168" s="1">
        <f t="shared" si="178"/>
        <v>0</v>
      </c>
      <c r="AF168" s="29">
        <f t="shared" si="137"/>
        <v>0</v>
      </c>
      <c r="AG168" s="32">
        <f t="shared" si="138"/>
        <v>0</v>
      </c>
      <c r="AH168" s="34"/>
      <c r="AI168" s="34">
        <f t="shared" si="140"/>
        <v>0</v>
      </c>
      <c r="AK168" s="2">
        <f t="shared" si="179"/>
        <v>0</v>
      </c>
      <c r="AL168" s="2">
        <f t="shared" si="230"/>
        <v>0</v>
      </c>
      <c r="AM168" s="34">
        <f t="shared" si="142"/>
        <v>0</v>
      </c>
      <c r="AO168">
        <f t="shared" si="184"/>
        <v>0</v>
      </c>
      <c r="AP168" s="2">
        <f t="shared" si="231"/>
        <v>0</v>
      </c>
      <c r="AQ168" s="34">
        <f t="shared" si="143"/>
        <v>0</v>
      </c>
      <c r="AS168" s="2">
        <f t="shared" si="175"/>
        <v>0</v>
      </c>
      <c r="AT168" s="2">
        <f t="shared" si="232"/>
        <v>0</v>
      </c>
      <c r="AU168" s="34">
        <f t="shared" si="145"/>
        <v>0</v>
      </c>
      <c r="AW168">
        <f t="shared" si="176"/>
        <v>0</v>
      </c>
      <c r="AX168">
        <f t="shared" si="233"/>
        <v>0</v>
      </c>
      <c r="AY168" s="35">
        <f t="shared" si="147"/>
        <v>0</v>
      </c>
      <c r="AZ1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8" s="31">
        <f t="shared" si="148"/>
        <v>0</v>
      </c>
      <c r="BB168" s="51">
        <f t="shared" si="234"/>
        <v>0</v>
      </c>
      <c r="BC168" s="35">
        <f t="shared" si="150"/>
        <v>0</v>
      </c>
      <c r="BE168" s="48">
        <f t="shared" si="151"/>
        <v>0</v>
      </c>
      <c r="BG168" s="48">
        <f t="shared" si="152"/>
        <v>0</v>
      </c>
      <c r="BI168" s="48">
        <f t="shared" si="153"/>
        <v>0</v>
      </c>
      <c r="BK168" s="48">
        <f t="shared" si="154"/>
        <v>0</v>
      </c>
      <c r="BM168" s="48">
        <f t="shared" si="155"/>
        <v>0</v>
      </c>
      <c r="BN168" s="17"/>
      <c r="BO168" s="24">
        <f t="shared" si="156"/>
        <v>0</v>
      </c>
      <c r="BP168" s="17"/>
      <c r="BQ168" s="24">
        <f t="shared" si="157"/>
        <v>0</v>
      </c>
      <c r="BR168" s="17"/>
      <c r="BS168" s="24">
        <f t="shared" si="158"/>
        <v>0</v>
      </c>
      <c r="BT168" s="17"/>
      <c r="BU168" s="24">
        <f t="shared" si="159"/>
        <v>0</v>
      </c>
      <c r="BV168" s="20"/>
      <c r="BW168" s="27">
        <f t="shared" si="160"/>
        <v>0</v>
      </c>
    </row>
    <row r="169" spans="2:75">
      <c r="B169">
        <v>44064</v>
      </c>
      <c r="D169">
        <f t="shared" si="183"/>
        <v>0</v>
      </c>
      <c r="F169">
        <f t="shared" si="228"/>
        <v>0</v>
      </c>
      <c r="H169">
        <f t="shared" si="235"/>
        <v>0</v>
      </c>
      <c r="I169">
        <f t="shared" si="226"/>
        <v>0</v>
      </c>
      <c r="J169">
        <f t="shared" si="229"/>
        <v>0</v>
      </c>
      <c r="K169" t="str">
        <f t="shared" si="161"/>
        <v/>
      </c>
      <c r="L169" t="str">
        <f t="shared" si="162"/>
        <v/>
      </c>
      <c r="M169" t="str">
        <f t="shared" si="163"/>
        <v/>
      </c>
      <c r="N169" t="str">
        <f t="shared" si="227"/>
        <v/>
      </c>
      <c r="O169" t="str">
        <f t="shared" si="164"/>
        <v/>
      </c>
      <c r="P169" t="str">
        <f t="shared" si="165"/>
        <v/>
      </c>
      <c r="Q169" t="str">
        <f t="shared" si="166"/>
        <v/>
      </c>
      <c r="R169">
        <f t="shared" si="167"/>
        <v>0</v>
      </c>
      <c r="S169">
        <f t="shared" si="168"/>
        <v>0</v>
      </c>
      <c r="T169">
        <f t="shared" si="169"/>
        <v>0</v>
      </c>
      <c r="U169">
        <f t="shared" si="170"/>
        <v>0</v>
      </c>
      <c r="W169">
        <f t="shared" si="172"/>
        <v>0</v>
      </c>
      <c r="X169">
        <f t="shared" si="133"/>
        <v>0</v>
      </c>
      <c r="Y169" s="35">
        <f t="shared" si="134"/>
        <v>0</v>
      </c>
      <c r="AA169" s="2">
        <f t="shared" si="177"/>
        <v>0</v>
      </c>
      <c r="AB169" s="29">
        <f t="shared" si="135"/>
        <v>0</v>
      </c>
      <c r="AC169" s="32">
        <f t="shared" si="136"/>
        <v>0</v>
      </c>
      <c r="AD169">
        <f t="shared" si="173"/>
        <v>0</v>
      </c>
      <c r="AE169" s="1">
        <f t="shared" si="178"/>
        <v>0</v>
      </c>
      <c r="AF169" s="29">
        <f t="shared" si="137"/>
        <v>0</v>
      </c>
      <c r="AG169" s="32">
        <f t="shared" si="138"/>
        <v>0</v>
      </c>
      <c r="AH169" s="34"/>
      <c r="AI169" s="34">
        <f t="shared" si="140"/>
        <v>0</v>
      </c>
      <c r="AK169" s="2">
        <f t="shared" si="179"/>
        <v>0</v>
      </c>
      <c r="AL169" s="2">
        <f t="shared" si="230"/>
        <v>0</v>
      </c>
      <c r="AM169" s="34">
        <f t="shared" si="142"/>
        <v>0</v>
      </c>
      <c r="AO169">
        <f t="shared" si="184"/>
        <v>0</v>
      </c>
      <c r="AP169" s="2">
        <f t="shared" si="231"/>
        <v>0</v>
      </c>
      <c r="AQ169" s="34">
        <f t="shared" si="143"/>
        <v>0</v>
      </c>
      <c r="AS169" s="2">
        <f t="shared" si="175"/>
        <v>0</v>
      </c>
      <c r="AT169" s="2">
        <f t="shared" si="232"/>
        <v>0</v>
      </c>
      <c r="AU169" s="34">
        <f t="shared" si="145"/>
        <v>0</v>
      </c>
      <c r="AW169">
        <f t="shared" si="176"/>
        <v>0</v>
      </c>
      <c r="AX169">
        <f t="shared" si="233"/>
        <v>0</v>
      </c>
      <c r="AY169" s="35">
        <f t="shared" si="147"/>
        <v>0</v>
      </c>
      <c r="AZ1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69" s="31">
        <f t="shared" si="148"/>
        <v>0</v>
      </c>
      <c r="BB169" s="51">
        <f t="shared" si="234"/>
        <v>0</v>
      </c>
      <c r="BC169" s="35">
        <f t="shared" si="150"/>
        <v>0</v>
      </c>
      <c r="BE169" s="48">
        <f t="shared" si="151"/>
        <v>0</v>
      </c>
      <c r="BG169" s="48">
        <f t="shared" si="152"/>
        <v>0</v>
      </c>
      <c r="BI169" s="48">
        <f t="shared" si="153"/>
        <v>0</v>
      </c>
      <c r="BK169" s="48">
        <f t="shared" si="154"/>
        <v>0</v>
      </c>
      <c r="BM169" s="48">
        <f t="shared" si="155"/>
        <v>0</v>
      </c>
      <c r="BN169" s="17"/>
      <c r="BO169" s="24">
        <f t="shared" si="156"/>
        <v>0</v>
      </c>
      <c r="BP169" s="17"/>
      <c r="BQ169" s="24">
        <f t="shared" si="157"/>
        <v>0</v>
      </c>
      <c r="BR169" s="17"/>
      <c r="BS169" s="24">
        <f t="shared" si="158"/>
        <v>0</v>
      </c>
      <c r="BT169" s="17"/>
      <c r="BU169" s="24">
        <f t="shared" si="159"/>
        <v>0</v>
      </c>
      <c r="BV169" s="20"/>
      <c r="BW169" s="27">
        <f t="shared" si="160"/>
        <v>0</v>
      </c>
    </row>
    <row r="170" spans="2:75">
      <c r="B170">
        <v>44065</v>
      </c>
      <c r="D170">
        <f t="shared" si="183"/>
        <v>0</v>
      </c>
      <c r="F170">
        <f t="shared" si="228"/>
        <v>0</v>
      </c>
      <c r="H170">
        <f t="shared" si="235"/>
        <v>0</v>
      </c>
      <c r="I170">
        <f t="shared" si="226"/>
        <v>0</v>
      </c>
      <c r="J170">
        <f t="shared" si="229"/>
        <v>0</v>
      </c>
      <c r="K170" t="str">
        <f t="shared" si="161"/>
        <v/>
      </c>
      <c r="L170" t="str">
        <f t="shared" si="162"/>
        <v/>
      </c>
      <c r="M170" t="str">
        <f t="shared" si="163"/>
        <v/>
      </c>
      <c r="N170" t="str">
        <f t="shared" si="227"/>
        <v/>
      </c>
      <c r="O170" t="str">
        <f t="shared" si="164"/>
        <v/>
      </c>
      <c r="P170" t="str">
        <f t="shared" si="165"/>
        <v/>
      </c>
      <c r="Q170" t="str">
        <f t="shared" si="166"/>
        <v/>
      </c>
      <c r="R170">
        <f t="shared" si="167"/>
        <v>0</v>
      </c>
      <c r="S170">
        <f t="shared" si="168"/>
        <v>0</v>
      </c>
      <c r="T170">
        <f t="shared" si="169"/>
        <v>0</v>
      </c>
      <c r="U170">
        <f t="shared" si="170"/>
        <v>0</v>
      </c>
      <c r="W170">
        <f t="shared" si="172"/>
        <v>0</v>
      </c>
      <c r="X170">
        <f t="shared" si="133"/>
        <v>0</v>
      </c>
      <c r="Y170" s="35">
        <f t="shared" si="134"/>
        <v>0</v>
      </c>
      <c r="AA170" s="2">
        <f t="shared" si="177"/>
        <v>0</v>
      </c>
      <c r="AB170" s="29">
        <f t="shared" si="135"/>
        <v>0</v>
      </c>
      <c r="AC170" s="32">
        <f t="shared" si="136"/>
        <v>0</v>
      </c>
      <c r="AD170">
        <f t="shared" si="173"/>
        <v>0</v>
      </c>
      <c r="AE170" s="1">
        <f t="shared" si="178"/>
        <v>0</v>
      </c>
      <c r="AF170" s="29">
        <f t="shared" si="137"/>
        <v>0</v>
      </c>
      <c r="AG170" s="32">
        <f t="shared" si="138"/>
        <v>0</v>
      </c>
      <c r="AH170" s="34"/>
      <c r="AI170" s="34">
        <f t="shared" si="140"/>
        <v>0</v>
      </c>
      <c r="AK170" s="2">
        <f t="shared" si="179"/>
        <v>0</v>
      </c>
      <c r="AL170" s="2">
        <f t="shared" si="230"/>
        <v>0</v>
      </c>
      <c r="AM170" s="34">
        <f t="shared" si="142"/>
        <v>0</v>
      </c>
      <c r="AO170">
        <f t="shared" si="184"/>
        <v>0</v>
      </c>
      <c r="AP170" s="2">
        <f t="shared" si="231"/>
        <v>0</v>
      </c>
      <c r="AQ170" s="34">
        <f t="shared" si="143"/>
        <v>0</v>
      </c>
      <c r="AS170" s="2">
        <f t="shared" si="175"/>
        <v>0</v>
      </c>
      <c r="AT170" s="2">
        <f t="shared" si="232"/>
        <v>0</v>
      </c>
      <c r="AU170" s="34">
        <f t="shared" si="145"/>
        <v>0</v>
      </c>
      <c r="AW170">
        <f t="shared" si="176"/>
        <v>0</v>
      </c>
      <c r="AX170">
        <f t="shared" si="233"/>
        <v>0</v>
      </c>
      <c r="AY170" s="35">
        <f t="shared" si="147"/>
        <v>0</v>
      </c>
      <c r="AZ1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0" s="31">
        <f t="shared" si="148"/>
        <v>0</v>
      </c>
      <c r="BB170" s="51">
        <f t="shared" si="234"/>
        <v>0</v>
      </c>
      <c r="BC170" s="35">
        <f t="shared" si="150"/>
        <v>0</v>
      </c>
      <c r="BE170" s="48">
        <f t="shared" si="151"/>
        <v>0</v>
      </c>
      <c r="BG170" s="48">
        <f t="shared" si="152"/>
        <v>0</v>
      </c>
      <c r="BI170" s="48">
        <f t="shared" si="153"/>
        <v>0</v>
      </c>
      <c r="BK170" s="48">
        <f t="shared" si="154"/>
        <v>0</v>
      </c>
      <c r="BM170" s="48">
        <f t="shared" si="155"/>
        <v>0</v>
      </c>
      <c r="BN170" s="17"/>
      <c r="BO170" s="24">
        <f t="shared" si="156"/>
        <v>0</v>
      </c>
      <c r="BP170" s="17"/>
      <c r="BQ170" s="24">
        <f t="shared" si="157"/>
        <v>0</v>
      </c>
      <c r="BR170" s="17"/>
      <c r="BS170" s="24">
        <f t="shared" si="158"/>
        <v>0</v>
      </c>
      <c r="BT170" s="17"/>
      <c r="BU170" s="24">
        <f t="shared" si="159"/>
        <v>0</v>
      </c>
      <c r="BV170" s="20"/>
      <c r="BW170" s="27">
        <f t="shared" si="160"/>
        <v>0</v>
      </c>
    </row>
    <row r="171" spans="2:75">
      <c r="B171">
        <v>44066</v>
      </c>
      <c r="D171">
        <f t="shared" si="183"/>
        <v>0</v>
      </c>
      <c r="F171">
        <f t="shared" si="228"/>
        <v>0</v>
      </c>
      <c r="H171">
        <f t="shared" si="235"/>
        <v>0</v>
      </c>
      <c r="I171">
        <f t="shared" si="226"/>
        <v>0</v>
      </c>
      <c r="J171">
        <f t="shared" si="229"/>
        <v>0</v>
      </c>
      <c r="K171" t="str">
        <f t="shared" si="161"/>
        <v/>
      </c>
      <c r="L171" t="str">
        <f t="shared" si="162"/>
        <v/>
      </c>
      <c r="M171" t="str">
        <f t="shared" si="163"/>
        <v/>
      </c>
      <c r="N171" t="str">
        <f t="shared" si="227"/>
        <v/>
      </c>
      <c r="O171" t="str">
        <f t="shared" si="164"/>
        <v/>
      </c>
      <c r="P171" t="str">
        <f t="shared" si="165"/>
        <v/>
      </c>
      <c r="Q171" t="str">
        <f t="shared" si="166"/>
        <v/>
      </c>
      <c r="R171">
        <f t="shared" si="167"/>
        <v>0</v>
      </c>
      <c r="S171">
        <f t="shared" si="168"/>
        <v>0</v>
      </c>
      <c r="T171">
        <f t="shared" si="169"/>
        <v>0</v>
      </c>
      <c r="U171">
        <f t="shared" si="170"/>
        <v>0</v>
      </c>
      <c r="W171">
        <f t="shared" si="172"/>
        <v>0</v>
      </c>
      <c r="X171">
        <f t="shared" si="133"/>
        <v>0</v>
      </c>
      <c r="Y171" s="35">
        <f t="shared" si="134"/>
        <v>0</v>
      </c>
      <c r="AA171" s="2">
        <f t="shared" si="177"/>
        <v>0</v>
      </c>
      <c r="AB171" s="29">
        <f t="shared" si="135"/>
        <v>0</v>
      </c>
      <c r="AC171" s="32">
        <f t="shared" si="136"/>
        <v>0</v>
      </c>
      <c r="AD171">
        <f t="shared" si="173"/>
        <v>0</v>
      </c>
      <c r="AE171" s="1">
        <f t="shared" si="178"/>
        <v>0</v>
      </c>
      <c r="AF171" s="29">
        <f t="shared" si="137"/>
        <v>0</v>
      </c>
      <c r="AG171" s="32">
        <f t="shared" si="138"/>
        <v>0</v>
      </c>
      <c r="AH171" s="34"/>
      <c r="AI171" s="34">
        <f t="shared" si="140"/>
        <v>0</v>
      </c>
      <c r="AK171" s="2">
        <f t="shared" si="179"/>
        <v>0</v>
      </c>
      <c r="AL171" s="2">
        <f t="shared" si="230"/>
        <v>0</v>
      </c>
      <c r="AM171" s="34">
        <f t="shared" si="142"/>
        <v>0</v>
      </c>
      <c r="AO171">
        <f t="shared" si="184"/>
        <v>0</v>
      </c>
      <c r="AP171" s="2">
        <f t="shared" si="231"/>
        <v>0</v>
      </c>
      <c r="AQ171" s="34">
        <f t="shared" si="143"/>
        <v>0</v>
      </c>
      <c r="AS171" s="2">
        <f t="shared" si="175"/>
        <v>0</v>
      </c>
      <c r="AT171" s="2">
        <f t="shared" si="232"/>
        <v>0</v>
      </c>
      <c r="AU171" s="34">
        <f t="shared" si="145"/>
        <v>0</v>
      </c>
      <c r="AW171">
        <f t="shared" si="176"/>
        <v>0</v>
      </c>
      <c r="AX171">
        <f t="shared" si="233"/>
        <v>0</v>
      </c>
      <c r="AY171" s="35">
        <f t="shared" si="147"/>
        <v>0</v>
      </c>
      <c r="AZ1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1" s="31">
        <f t="shared" si="148"/>
        <v>0</v>
      </c>
      <c r="BB171" s="51">
        <f t="shared" si="234"/>
        <v>0</v>
      </c>
      <c r="BC171" s="35">
        <f t="shared" si="150"/>
        <v>0</v>
      </c>
      <c r="BE171" s="48">
        <f t="shared" si="151"/>
        <v>0</v>
      </c>
      <c r="BG171" s="48">
        <f t="shared" si="152"/>
        <v>0</v>
      </c>
      <c r="BI171" s="48">
        <f t="shared" si="153"/>
        <v>0</v>
      </c>
      <c r="BK171" s="48">
        <f t="shared" si="154"/>
        <v>0</v>
      </c>
      <c r="BM171" s="48">
        <f t="shared" si="155"/>
        <v>0</v>
      </c>
      <c r="BN171" s="17"/>
      <c r="BO171" s="24">
        <f t="shared" si="156"/>
        <v>0</v>
      </c>
      <c r="BP171" s="17"/>
      <c r="BQ171" s="24">
        <f t="shared" si="157"/>
        <v>0</v>
      </c>
      <c r="BR171" s="17"/>
      <c r="BS171" s="24">
        <f t="shared" si="158"/>
        <v>0</v>
      </c>
      <c r="BT171" s="17"/>
      <c r="BU171" s="24">
        <f t="shared" si="159"/>
        <v>0</v>
      </c>
      <c r="BV171" s="20"/>
      <c r="BW171" s="27">
        <f t="shared" si="160"/>
        <v>0</v>
      </c>
    </row>
    <row r="172" spans="2:75">
      <c r="B172">
        <v>44067</v>
      </c>
      <c r="D172">
        <f t="shared" si="183"/>
        <v>0</v>
      </c>
      <c r="F172">
        <f t="shared" si="228"/>
        <v>0</v>
      </c>
      <c r="H172">
        <f t="shared" si="235"/>
        <v>0</v>
      </c>
      <c r="I172">
        <f t="shared" si="226"/>
        <v>0</v>
      </c>
      <c r="J172">
        <f t="shared" si="229"/>
        <v>0</v>
      </c>
      <c r="K172" t="str">
        <f t="shared" si="161"/>
        <v/>
      </c>
      <c r="L172" t="str">
        <f t="shared" si="162"/>
        <v/>
      </c>
      <c r="M172" t="str">
        <f t="shared" si="163"/>
        <v/>
      </c>
      <c r="N172" t="str">
        <f t="shared" si="227"/>
        <v/>
      </c>
      <c r="O172" t="str">
        <f t="shared" si="164"/>
        <v/>
      </c>
      <c r="P172" t="str">
        <f t="shared" si="165"/>
        <v/>
      </c>
      <c r="Q172" t="str">
        <f t="shared" si="166"/>
        <v/>
      </c>
      <c r="R172">
        <f t="shared" si="167"/>
        <v>0</v>
      </c>
      <c r="S172">
        <f t="shared" si="168"/>
        <v>0</v>
      </c>
      <c r="T172">
        <f t="shared" si="169"/>
        <v>0</v>
      </c>
      <c r="U172">
        <f t="shared" si="170"/>
        <v>0</v>
      </c>
      <c r="W172">
        <f t="shared" si="172"/>
        <v>0</v>
      </c>
      <c r="X172">
        <f t="shared" si="133"/>
        <v>0</v>
      </c>
      <c r="Y172" s="35">
        <f t="shared" si="134"/>
        <v>0</v>
      </c>
      <c r="AA172" s="2">
        <f t="shared" si="177"/>
        <v>0</v>
      </c>
      <c r="AB172" s="29">
        <f t="shared" si="135"/>
        <v>0</v>
      </c>
      <c r="AC172" s="32">
        <f t="shared" si="136"/>
        <v>0</v>
      </c>
      <c r="AD172">
        <f t="shared" si="173"/>
        <v>0</v>
      </c>
      <c r="AE172" s="1">
        <f t="shared" si="178"/>
        <v>0</v>
      </c>
      <c r="AF172" s="29">
        <f t="shared" si="137"/>
        <v>0</v>
      </c>
      <c r="AG172" s="32">
        <f t="shared" si="138"/>
        <v>0</v>
      </c>
      <c r="AH172" s="34"/>
      <c r="AI172" s="34">
        <f t="shared" si="140"/>
        <v>0</v>
      </c>
      <c r="AK172" s="2">
        <f t="shared" si="179"/>
        <v>0</v>
      </c>
      <c r="AL172" s="2">
        <f t="shared" si="230"/>
        <v>0</v>
      </c>
      <c r="AM172" s="34">
        <f t="shared" si="142"/>
        <v>0</v>
      </c>
      <c r="AO172">
        <f t="shared" si="184"/>
        <v>0</v>
      </c>
      <c r="AP172" s="2">
        <f t="shared" si="231"/>
        <v>0</v>
      </c>
      <c r="AQ172" s="34">
        <f t="shared" si="143"/>
        <v>0</v>
      </c>
      <c r="AS172" s="2">
        <f t="shared" si="175"/>
        <v>0</v>
      </c>
      <c r="AT172" s="2">
        <f t="shared" si="232"/>
        <v>0</v>
      </c>
      <c r="AU172" s="34">
        <f t="shared" si="145"/>
        <v>0</v>
      </c>
      <c r="AW172">
        <f t="shared" si="176"/>
        <v>0</v>
      </c>
      <c r="AX172">
        <f t="shared" si="233"/>
        <v>0</v>
      </c>
      <c r="AY172" s="35">
        <f t="shared" si="147"/>
        <v>0</v>
      </c>
      <c r="AZ1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2" s="31">
        <f t="shared" si="148"/>
        <v>0</v>
      </c>
      <c r="BB172" s="51">
        <f t="shared" si="234"/>
        <v>0</v>
      </c>
      <c r="BC172" s="35">
        <f t="shared" si="150"/>
        <v>0</v>
      </c>
      <c r="BE172" s="48">
        <f t="shared" si="151"/>
        <v>0</v>
      </c>
      <c r="BG172" s="48">
        <f t="shared" si="152"/>
        <v>0</v>
      </c>
      <c r="BI172" s="48">
        <f t="shared" si="153"/>
        <v>0</v>
      </c>
      <c r="BK172" s="48">
        <f t="shared" si="154"/>
        <v>0</v>
      </c>
      <c r="BM172" s="48">
        <f t="shared" si="155"/>
        <v>0</v>
      </c>
      <c r="BN172" s="17"/>
      <c r="BO172" s="24">
        <f t="shared" si="156"/>
        <v>0</v>
      </c>
      <c r="BP172" s="17"/>
      <c r="BQ172" s="24">
        <f t="shared" si="157"/>
        <v>0</v>
      </c>
      <c r="BR172" s="17"/>
      <c r="BS172" s="24">
        <f t="shared" si="158"/>
        <v>0</v>
      </c>
      <c r="BT172" s="17"/>
      <c r="BU172" s="24">
        <f t="shared" si="159"/>
        <v>0</v>
      </c>
      <c r="BV172" s="20"/>
      <c r="BW172" s="27">
        <f t="shared" si="160"/>
        <v>0</v>
      </c>
    </row>
    <row r="173" spans="2:75">
      <c r="B173">
        <v>44068</v>
      </c>
      <c r="D173">
        <f t="shared" si="183"/>
        <v>0</v>
      </c>
      <c r="F173">
        <f t="shared" si="228"/>
        <v>0</v>
      </c>
      <c r="H173">
        <f t="shared" si="235"/>
        <v>0</v>
      </c>
      <c r="I173">
        <f t="shared" si="226"/>
        <v>0</v>
      </c>
      <c r="J173">
        <f t="shared" si="229"/>
        <v>0</v>
      </c>
      <c r="K173" t="str">
        <f t="shared" si="161"/>
        <v/>
      </c>
      <c r="L173" t="str">
        <f t="shared" si="162"/>
        <v/>
      </c>
      <c r="M173" t="str">
        <f t="shared" si="163"/>
        <v/>
      </c>
      <c r="N173" t="str">
        <f t="shared" si="227"/>
        <v/>
      </c>
      <c r="O173" t="str">
        <f t="shared" si="164"/>
        <v/>
      </c>
      <c r="P173" t="str">
        <f t="shared" si="165"/>
        <v/>
      </c>
      <c r="Q173" t="str">
        <f t="shared" si="166"/>
        <v/>
      </c>
      <c r="R173">
        <f t="shared" si="167"/>
        <v>0</v>
      </c>
      <c r="S173">
        <f t="shared" si="168"/>
        <v>0</v>
      </c>
      <c r="T173">
        <f t="shared" si="169"/>
        <v>0</v>
      </c>
      <c r="U173">
        <f t="shared" si="170"/>
        <v>0</v>
      </c>
      <c r="W173">
        <f t="shared" si="172"/>
        <v>0</v>
      </c>
      <c r="X173">
        <f t="shared" si="133"/>
        <v>0</v>
      </c>
      <c r="Y173" s="35">
        <f t="shared" si="134"/>
        <v>0</v>
      </c>
      <c r="AA173" s="2">
        <f t="shared" si="177"/>
        <v>0</v>
      </c>
      <c r="AB173" s="29">
        <f t="shared" si="135"/>
        <v>0</v>
      </c>
      <c r="AC173" s="32">
        <f t="shared" si="136"/>
        <v>0</v>
      </c>
      <c r="AD173">
        <f t="shared" si="173"/>
        <v>0</v>
      </c>
      <c r="AE173" s="1">
        <f t="shared" si="178"/>
        <v>0</v>
      </c>
      <c r="AF173" s="29">
        <f t="shared" si="137"/>
        <v>0</v>
      </c>
      <c r="AG173" s="32">
        <f t="shared" si="138"/>
        <v>0</v>
      </c>
      <c r="AH173" s="34"/>
      <c r="AI173" s="34">
        <f t="shared" si="140"/>
        <v>0</v>
      </c>
      <c r="AK173" s="2">
        <f t="shared" si="179"/>
        <v>0</v>
      </c>
      <c r="AL173" s="2">
        <f t="shared" si="230"/>
        <v>0</v>
      </c>
      <c r="AM173" s="34">
        <f t="shared" si="142"/>
        <v>0</v>
      </c>
      <c r="AO173">
        <f t="shared" si="184"/>
        <v>0</v>
      </c>
      <c r="AP173" s="2">
        <f t="shared" si="231"/>
        <v>0</v>
      </c>
      <c r="AQ173" s="34">
        <f t="shared" si="143"/>
        <v>0</v>
      </c>
      <c r="AS173" s="2">
        <f t="shared" si="175"/>
        <v>0</v>
      </c>
      <c r="AT173" s="2">
        <f t="shared" si="232"/>
        <v>0</v>
      </c>
      <c r="AU173" s="34">
        <f t="shared" si="145"/>
        <v>0</v>
      </c>
      <c r="AW173">
        <f t="shared" si="176"/>
        <v>0</v>
      </c>
      <c r="AX173">
        <f t="shared" si="233"/>
        <v>0</v>
      </c>
      <c r="AY173" s="35">
        <f t="shared" si="147"/>
        <v>0</v>
      </c>
      <c r="AZ1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3" s="31">
        <f t="shared" si="148"/>
        <v>0</v>
      </c>
      <c r="BB173" s="51">
        <f t="shared" si="234"/>
        <v>0</v>
      </c>
      <c r="BC173" s="35">
        <f t="shared" si="150"/>
        <v>0</v>
      </c>
      <c r="BE173" s="48">
        <f t="shared" si="151"/>
        <v>0</v>
      </c>
      <c r="BG173" s="48">
        <f t="shared" si="152"/>
        <v>0</v>
      </c>
      <c r="BI173" s="48">
        <f t="shared" si="153"/>
        <v>0</v>
      </c>
      <c r="BK173" s="48">
        <f t="shared" si="154"/>
        <v>0</v>
      </c>
      <c r="BM173" s="48">
        <f t="shared" si="155"/>
        <v>0</v>
      </c>
      <c r="BN173" s="17"/>
      <c r="BO173" s="24">
        <f t="shared" si="156"/>
        <v>0</v>
      </c>
      <c r="BP173" s="17"/>
      <c r="BQ173" s="24">
        <f t="shared" si="157"/>
        <v>0</v>
      </c>
      <c r="BR173" s="17"/>
      <c r="BS173" s="24">
        <f t="shared" si="158"/>
        <v>0</v>
      </c>
      <c r="BT173" s="17"/>
      <c r="BU173" s="24">
        <f t="shared" si="159"/>
        <v>0</v>
      </c>
      <c r="BV173" s="20"/>
      <c r="BW173" s="27">
        <f t="shared" si="160"/>
        <v>0</v>
      </c>
    </row>
    <row r="174" spans="2:75">
      <c r="B174">
        <v>44069</v>
      </c>
      <c r="D174">
        <f t="shared" si="183"/>
        <v>0</v>
      </c>
      <c r="F174">
        <f t="shared" si="228"/>
        <v>0</v>
      </c>
      <c r="H174">
        <f t="shared" si="235"/>
        <v>0</v>
      </c>
      <c r="I174">
        <f t="shared" si="226"/>
        <v>0</v>
      </c>
      <c r="J174">
        <f t="shared" si="229"/>
        <v>0</v>
      </c>
      <c r="K174" t="str">
        <f t="shared" si="161"/>
        <v/>
      </c>
      <c r="L174" t="str">
        <f t="shared" si="162"/>
        <v/>
      </c>
      <c r="M174" t="str">
        <f t="shared" si="163"/>
        <v/>
      </c>
      <c r="N174" t="str">
        <f t="shared" si="227"/>
        <v/>
      </c>
      <c r="O174" t="str">
        <f t="shared" si="164"/>
        <v/>
      </c>
      <c r="P174" t="str">
        <f t="shared" si="165"/>
        <v/>
      </c>
      <c r="Q174" t="str">
        <f t="shared" si="166"/>
        <v/>
      </c>
      <c r="R174">
        <f t="shared" si="167"/>
        <v>0</v>
      </c>
      <c r="S174">
        <f t="shared" si="168"/>
        <v>0</v>
      </c>
      <c r="T174">
        <f t="shared" si="169"/>
        <v>0</v>
      </c>
      <c r="U174">
        <f t="shared" si="170"/>
        <v>0</v>
      </c>
      <c r="W174">
        <f t="shared" si="172"/>
        <v>0</v>
      </c>
      <c r="X174">
        <f t="shared" si="133"/>
        <v>0</v>
      </c>
      <c r="Y174" s="35">
        <f t="shared" si="134"/>
        <v>0</v>
      </c>
      <c r="AA174" s="2">
        <f t="shared" si="177"/>
        <v>0</v>
      </c>
      <c r="AB174" s="29">
        <f t="shared" si="135"/>
        <v>0</v>
      </c>
      <c r="AC174" s="32">
        <f t="shared" si="136"/>
        <v>0</v>
      </c>
      <c r="AD174">
        <f t="shared" si="173"/>
        <v>0</v>
      </c>
      <c r="AE174" s="1">
        <f t="shared" si="178"/>
        <v>0</v>
      </c>
      <c r="AF174" s="29">
        <f t="shared" si="137"/>
        <v>0</v>
      </c>
      <c r="AG174" s="32">
        <f t="shared" si="138"/>
        <v>0</v>
      </c>
      <c r="AH174" s="34"/>
      <c r="AI174" s="34">
        <f t="shared" si="140"/>
        <v>0</v>
      </c>
      <c r="AK174" s="2">
        <f t="shared" si="179"/>
        <v>0</v>
      </c>
      <c r="AL174" s="2">
        <f t="shared" si="230"/>
        <v>0</v>
      </c>
      <c r="AM174" s="34">
        <f t="shared" si="142"/>
        <v>0</v>
      </c>
      <c r="AO174">
        <f t="shared" si="184"/>
        <v>0</v>
      </c>
      <c r="AP174" s="2">
        <f t="shared" si="231"/>
        <v>0</v>
      </c>
      <c r="AQ174" s="34">
        <f t="shared" si="143"/>
        <v>0</v>
      </c>
      <c r="AS174" s="2">
        <f t="shared" si="175"/>
        <v>0</v>
      </c>
      <c r="AT174" s="2">
        <f t="shared" si="232"/>
        <v>0</v>
      </c>
      <c r="AU174" s="34">
        <f t="shared" si="145"/>
        <v>0</v>
      </c>
      <c r="AW174">
        <f t="shared" si="176"/>
        <v>0</v>
      </c>
      <c r="AX174">
        <f t="shared" si="233"/>
        <v>0</v>
      </c>
      <c r="AY174" s="35">
        <f t="shared" si="147"/>
        <v>0</v>
      </c>
      <c r="AZ1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4" s="31">
        <f t="shared" si="148"/>
        <v>0</v>
      </c>
      <c r="BB174" s="51">
        <f t="shared" si="234"/>
        <v>0</v>
      </c>
      <c r="BC174" s="35">
        <f t="shared" si="150"/>
        <v>0</v>
      </c>
      <c r="BE174" s="48">
        <f t="shared" si="151"/>
        <v>0</v>
      </c>
      <c r="BG174" s="48">
        <f t="shared" si="152"/>
        <v>0</v>
      </c>
      <c r="BI174" s="48">
        <f t="shared" si="153"/>
        <v>0</v>
      </c>
      <c r="BK174" s="48">
        <f t="shared" si="154"/>
        <v>0</v>
      </c>
      <c r="BM174" s="48">
        <f t="shared" si="155"/>
        <v>0</v>
      </c>
      <c r="BN174" s="17"/>
      <c r="BO174" s="24">
        <f t="shared" si="156"/>
        <v>0</v>
      </c>
      <c r="BP174" s="17"/>
      <c r="BQ174" s="24">
        <f t="shared" si="157"/>
        <v>0</v>
      </c>
      <c r="BR174" s="17"/>
      <c r="BS174" s="24">
        <f t="shared" si="158"/>
        <v>0</v>
      </c>
      <c r="BT174" s="17"/>
      <c r="BU174" s="24">
        <f t="shared" si="159"/>
        <v>0</v>
      </c>
      <c r="BV174" s="20"/>
      <c r="BW174" s="27">
        <f t="shared" si="160"/>
        <v>0</v>
      </c>
    </row>
    <row r="175" spans="2:75">
      <c r="B175">
        <v>44070</v>
      </c>
      <c r="D175">
        <f t="shared" si="183"/>
        <v>0</v>
      </c>
      <c r="F175">
        <f t="shared" si="228"/>
        <v>0</v>
      </c>
      <c r="H175">
        <f t="shared" si="235"/>
        <v>0</v>
      </c>
      <c r="I175">
        <f t="shared" si="226"/>
        <v>0</v>
      </c>
      <c r="J175">
        <f t="shared" si="229"/>
        <v>0</v>
      </c>
      <c r="K175" t="str">
        <f t="shared" si="161"/>
        <v/>
      </c>
      <c r="L175" t="str">
        <f t="shared" si="162"/>
        <v/>
      </c>
      <c r="M175" t="str">
        <f t="shared" si="163"/>
        <v/>
      </c>
      <c r="N175" t="str">
        <f t="shared" si="227"/>
        <v/>
      </c>
      <c r="O175" t="str">
        <f t="shared" si="164"/>
        <v/>
      </c>
      <c r="P175" t="str">
        <f t="shared" si="165"/>
        <v/>
      </c>
      <c r="Q175" t="str">
        <f t="shared" si="166"/>
        <v/>
      </c>
      <c r="R175">
        <f t="shared" si="167"/>
        <v>0</v>
      </c>
      <c r="S175">
        <f t="shared" si="168"/>
        <v>0</v>
      </c>
      <c r="T175">
        <f t="shared" si="169"/>
        <v>0</v>
      </c>
      <c r="U175">
        <f t="shared" si="170"/>
        <v>0</v>
      </c>
      <c r="W175">
        <f t="shared" si="172"/>
        <v>0</v>
      </c>
      <c r="X175">
        <f t="shared" si="133"/>
        <v>0</v>
      </c>
      <c r="Y175" s="35">
        <f t="shared" si="134"/>
        <v>0</v>
      </c>
      <c r="AA175" s="2">
        <f t="shared" si="177"/>
        <v>0</v>
      </c>
      <c r="AB175" s="29">
        <f t="shared" si="135"/>
        <v>0</v>
      </c>
      <c r="AC175" s="32">
        <f t="shared" si="136"/>
        <v>0</v>
      </c>
      <c r="AD175">
        <f t="shared" si="173"/>
        <v>0</v>
      </c>
      <c r="AE175" s="1">
        <f t="shared" si="178"/>
        <v>0</v>
      </c>
      <c r="AF175" s="29">
        <f t="shared" si="137"/>
        <v>0</v>
      </c>
      <c r="AG175" s="32">
        <f t="shared" si="138"/>
        <v>0</v>
      </c>
      <c r="AH175" s="34"/>
      <c r="AI175" s="34">
        <f t="shared" si="140"/>
        <v>0</v>
      </c>
      <c r="AK175" s="2">
        <f t="shared" si="179"/>
        <v>0</v>
      </c>
      <c r="AL175" s="2">
        <f t="shared" si="230"/>
        <v>0</v>
      </c>
      <c r="AM175" s="34">
        <f t="shared" si="142"/>
        <v>0</v>
      </c>
      <c r="AO175">
        <f t="shared" si="184"/>
        <v>0</v>
      </c>
      <c r="AP175" s="2">
        <f t="shared" si="231"/>
        <v>0</v>
      </c>
      <c r="AQ175" s="34">
        <f t="shared" si="143"/>
        <v>0</v>
      </c>
      <c r="AS175" s="2">
        <f t="shared" si="175"/>
        <v>0</v>
      </c>
      <c r="AT175" s="2">
        <f t="shared" si="232"/>
        <v>0</v>
      </c>
      <c r="AU175" s="34">
        <f t="shared" si="145"/>
        <v>0</v>
      </c>
      <c r="AW175">
        <f t="shared" si="176"/>
        <v>0</v>
      </c>
      <c r="AX175">
        <f t="shared" si="233"/>
        <v>0</v>
      </c>
      <c r="AY175" s="35">
        <f t="shared" si="147"/>
        <v>0</v>
      </c>
      <c r="AZ1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5" s="31">
        <f t="shared" si="148"/>
        <v>0</v>
      </c>
      <c r="BB175" s="51">
        <f t="shared" si="234"/>
        <v>0</v>
      </c>
      <c r="BC175" s="35">
        <f t="shared" si="150"/>
        <v>0</v>
      </c>
      <c r="BE175" s="48">
        <f t="shared" si="151"/>
        <v>0</v>
      </c>
      <c r="BG175" s="48">
        <f t="shared" si="152"/>
        <v>0</v>
      </c>
      <c r="BI175" s="48">
        <f t="shared" si="153"/>
        <v>0</v>
      </c>
      <c r="BK175" s="48">
        <f t="shared" si="154"/>
        <v>0</v>
      </c>
      <c r="BM175" s="48">
        <f t="shared" si="155"/>
        <v>0</v>
      </c>
      <c r="BN175" s="17"/>
      <c r="BO175" s="24">
        <f t="shared" si="156"/>
        <v>0</v>
      </c>
      <c r="BP175" s="17"/>
      <c r="BQ175" s="24">
        <f t="shared" si="157"/>
        <v>0</v>
      </c>
      <c r="BR175" s="17"/>
      <c r="BS175" s="24">
        <f t="shared" si="158"/>
        <v>0</v>
      </c>
      <c r="BT175" s="17"/>
      <c r="BU175" s="24">
        <f t="shared" si="159"/>
        <v>0</v>
      </c>
      <c r="BV175" s="20"/>
      <c r="BW175" s="27">
        <f t="shared" si="160"/>
        <v>0</v>
      </c>
    </row>
    <row r="176" spans="2:75">
      <c r="B176">
        <v>44071</v>
      </c>
      <c r="D176">
        <f t="shared" si="183"/>
        <v>0</v>
      </c>
      <c r="F176">
        <f t="shared" si="228"/>
        <v>0</v>
      </c>
      <c r="H176">
        <f t="shared" si="235"/>
        <v>0</v>
      </c>
      <c r="I176">
        <f t="shared" si="226"/>
        <v>0</v>
      </c>
      <c r="J176">
        <f t="shared" si="229"/>
        <v>0</v>
      </c>
      <c r="K176" t="str">
        <f t="shared" si="161"/>
        <v/>
      </c>
      <c r="L176" t="str">
        <f t="shared" si="162"/>
        <v/>
      </c>
      <c r="M176" t="str">
        <f t="shared" si="163"/>
        <v/>
      </c>
      <c r="N176" t="str">
        <f t="shared" si="227"/>
        <v/>
      </c>
      <c r="O176" t="str">
        <f t="shared" si="164"/>
        <v/>
      </c>
      <c r="P176" t="str">
        <f t="shared" si="165"/>
        <v/>
      </c>
      <c r="Q176" t="str">
        <f t="shared" si="166"/>
        <v/>
      </c>
      <c r="R176">
        <f t="shared" si="167"/>
        <v>0</v>
      </c>
      <c r="S176">
        <f t="shared" si="168"/>
        <v>0</v>
      </c>
      <c r="T176">
        <f t="shared" si="169"/>
        <v>0</v>
      </c>
      <c r="U176">
        <f t="shared" si="170"/>
        <v>0</v>
      </c>
      <c r="W176">
        <f t="shared" si="172"/>
        <v>0</v>
      </c>
      <c r="X176">
        <f t="shared" si="133"/>
        <v>0</v>
      </c>
      <c r="Y176" s="35">
        <f t="shared" si="134"/>
        <v>0</v>
      </c>
      <c r="AA176" s="2">
        <f t="shared" si="177"/>
        <v>0</v>
      </c>
      <c r="AB176" s="29">
        <f t="shared" si="135"/>
        <v>0</v>
      </c>
      <c r="AC176" s="32">
        <f t="shared" si="136"/>
        <v>0</v>
      </c>
      <c r="AD176">
        <f t="shared" si="173"/>
        <v>0</v>
      </c>
      <c r="AE176" s="1">
        <f t="shared" si="178"/>
        <v>0</v>
      </c>
      <c r="AF176" s="29">
        <f t="shared" si="137"/>
        <v>0</v>
      </c>
      <c r="AG176" s="32">
        <f t="shared" si="138"/>
        <v>0</v>
      </c>
      <c r="AH176" s="34"/>
      <c r="AI176" s="34">
        <f t="shared" si="140"/>
        <v>0</v>
      </c>
      <c r="AK176" s="2">
        <f t="shared" si="179"/>
        <v>0</v>
      </c>
      <c r="AL176" s="2">
        <f t="shared" si="230"/>
        <v>0</v>
      </c>
      <c r="AM176" s="34">
        <f t="shared" si="142"/>
        <v>0</v>
      </c>
      <c r="AO176">
        <f t="shared" si="184"/>
        <v>0</v>
      </c>
      <c r="AP176" s="2">
        <f t="shared" si="231"/>
        <v>0</v>
      </c>
      <c r="AQ176" s="34">
        <f t="shared" si="143"/>
        <v>0</v>
      </c>
      <c r="AS176" s="2">
        <f t="shared" si="175"/>
        <v>0</v>
      </c>
      <c r="AT176" s="2">
        <f t="shared" si="232"/>
        <v>0</v>
      </c>
      <c r="AU176" s="34">
        <f t="shared" si="145"/>
        <v>0</v>
      </c>
      <c r="AW176">
        <f t="shared" si="176"/>
        <v>0</v>
      </c>
      <c r="AX176">
        <f t="shared" si="233"/>
        <v>0</v>
      </c>
      <c r="AY176" s="35">
        <f t="shared" si="147"/>
        <v>0</v>
      </c>
      <c r="AZ1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6" s="31">
        <f t="shared" si="148"/>
        <v>0</v>
      </c>
      <c r="BB176" s="51">
        <f t="shared" si="234"/>
        <v>0</v>
      </c>
      <c r="BC176" s="35">
        <f t="shared" si="150"/>
        <v>0</v>
      </c>
      <c r="BE176" s="48">
        <f t="shared" si="151"/>
        <v>0</v>
      </c>
      <c r="BG176" s="48">
        <f t="shared" si="152"/>
        <v>0</v>
      </c>
      <c r="BI176" s="48">
        <f t="shared" si="153"/>
        <v>0</v>
      </c>
      <c r="BK176" s="48">
        <f t="shared" si="154"/>
        <v>0</v>
      </c>
      <c r="BM176" s="48">
        <f t="shared" si="155"/>
        <v>0</v>
      </c>
      <c r="BN176" s="17"/>
      <c r="BO176" s="24">
        <f t="shared" si="156"/>
        <v>0</v>
      </c>
      <c r="BP176" s="17"/>
      <c r="BQ176" s="24">
        <f t="shared" si="157"/>
        <v>0</v>
      </c>
      <c r="BR176" s="17"/>
      <c r="BS176" s="24">
        <f t="shared" si="158"/>
        <v>0</v>
      </c>
      <c r="BT176" s="17"/>
      <c r="BU176" s="24">
        <f t="shared" si="159"/>
        <v>0</v>
      </c>
      <c r="BV176" s="20"/>
      <c r="BW176" s="27">
        <f t="shared" si="160"/>
        <v>0</v>
      </c>
    </row>
    <row r="177" spans="2:75">
      <c r="B177">
        <v>44072</v>
      </c>
      <c r="D177">
        <f t="shared" si="183"/>
        <v>0</v>
      </c>
      <c r="F177">
        <f t="shared" si="228"/>
        <v>0</v>
      </c>
      <c r="H177">
        <f t="shared" si="235"/>
        <v>0</v>
      </c>
      <c r="I177">
        <f t="shared" si="226"/>
        <v>0</v>
      </c>
      <c r="J177">
        <f t="shared" si="229"/>
        <v>0</v>
      </c>
      <c r="K177" t="str">
        <f t="shared" si="161"/>
        <v/>
      </c>
      <c r="L177" t="str">
        <f t="shared" si="162"/>
        <v/>
      </c>
      <c r="M177" t="str">
        <f t="shared" si="163"/>
        <v/>
      </c>
      <c r="N177" t="str">
        <f t="shared" si="227"/>
        <v/>
      </c>
      <c r="O177" t="str">
        <f t="shared" si="164"/>
        <v/>
      </c>
      <c r="P177" t="str">
        <f t="shared" si="165"/>
        <v/>
      </c>
      <c r="Q177" t="str">
        <f t="shared" si="166"/>
        <v/>
      </c>
      <c r="R177">
        <f t="shared" si="167"/>
        <v>0</v>
      </c>
      <c r="S177">
        <f t="shared" si="168"/>
        <v>0</v>
      </c>
      <c r="T177">
        <f t="shared" si="169"/>
        <v>0</v>
      </c>
      <c r="U177">
        <f t="shared" si="170"/>
        <v>0</v>
      </c>
      <c r="W177">
        <f t="shared" si="172"/>
        <v>0</v>
      </c>
      <c r="X177">
        <f t="shared" si="133"/>
        <v>0</v>
      </c>
      <c r="Y177" s="35">
        <f t="shared" si="134"/>
        <v>0</v>
      </c>
      <c r="AA177" s="2">
        <f t="shared" si="177"/>
        <v>0</v>
      </c>
      <c r="AB177" s="29">
        <f t="shared" si="135"/>
        <v>0</v>
      </c>
      <c r="AC177" s="32">
        <f t="shared" si="136"/>
        <v>0</v>
      </c>
      <c r="AD177">
        <f t="shared" si="173"/>
        <v>0</v>
      </c>
      <c r="AE177" s="1">
        <f t="shared" si="178"/>
        <v>0</v>
      </c>
      <c r="AF177" s="29">
        <f t="shared" si="137"/>
        <v>0</v>
      </c>
      <c r="AG177" s="32">
        <f t="shared" si="138"/>
        <v>0</v>
      </c>
      <c r="AH177" s="34"/>
      <c r="AI177" s="34">
        <f t="shared" si="140"/>
        <v>0</v>
      </c>
      <c r="AK177" s="2">
        <f t="shared" si="179"/>
        <v>0</v>
      </c>
      <c r="AL177" s="2">
        <f t="shared" si="230"/>
        <v>0</v>
      </c>
      <c r="AM177" s="34">
        <f t="shared" si="142"/>
        <v>0</v>
      </c>
      <c r="AO177">
        <f t="shared" si="184"/>
        <v>0</v>
      </c>
      <c r="AP177" s="2">
        <f t="shared" si="231"/>
        <v>0</v>
      </c>
      <c r="AQ177" s="34">
        <f t="shared" si="143"/>
        <v>0</v>
      </c>
      <c r="AS177" s="2">
        <f t="shared" si="175"/>
        <v>0</v>
      </c>
      <c r="AT177" s="2">
        <f t="shared" si="232"/>
        <v>0</v>
      </c>
      <c r="AU177" s="34">
        <f t="shared" si="145"/>
        <v>0</v>
      </c>
      <c r="AW177">
        <f t="shared" si="176"/>
        <v>0</v>
      </c>
      <c r="AX177">
        <f t="shared" si="233"/>
        <v>0</v>
      </c>
      <c r="AY177" s="35">
        <f t="shared" si="147"/>
        <v>0</v>
      </c>
      <c r="AZ1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7" s="31">
        <f t="shared" si="148"/>
        <v>0</v>
      </c>
      <c r="BB177" s="51">
        <f t="shared" si="234"/>
        <v>0</v>
      </c>
      <c r="BC177" s="35">
        <f t="shared" si="150"/>
        <v>0</v>
      </c>
      <c r="BE177" s="48">
        <f t="shared" si="151"/>
        <v>0</v>
      </c>
      <c r="BG177" s="48">
        <f t="shared" si="152"/>
        <v>0</v>
      </c>
      <c r="BI177" s="48">
        <f t="shared" si="153"/>
        <v>0</v>
      </c>
      <c r="BK177" s="48">
        <f t="shared" si="154"/>
        <v>0</v>
      </c>
      <c r="BM177" s="48">
        <f t="shared" si="155"/>
        <v>0</v>
      </c>
      <c r="BN177" s="17"/>
      <c r="BO177" s="24">
        <f t="shared" si="156"/>
        <v>0</v>
      </c>
      <c r="BP177" s="17"/>
      <c r="BQ177" s="24">
        <f t="shared" si="157"/>
        <v>0</v>
      </c>
      <c r="BR177" s="17"/>
      <c r="BS177" s="24">
        <f t="shared" si="158"/>
        <v>0</v>
      </c>
      <c r="BT177" s="17"/>
      <c r="BU177" s="24">
        <f t="shared" si="159"/>
        <v>0</v>
      </c>
      <c r="BV177" s="20"/>
      <c r="BW177" s="27">
        <f t="shared" si="160"/>
        <v>0</v>
      </c>
    </row>
    <row r="178" spans="2:75">
      <c r="B178">
        <v>44073</v>
      </c>
      <c r="D178">
        <f t="shared" si="183"/>
        <v>0</v>
      </c>
      <c r="F178">
        <f t="shared" si="228"/>
        <v>0</v>
      </c>
      <c r="H178">
        <f t="shared" si="235"/>
        <v>0</v>
      </c>
      <c r="I178">
        <f t="shared" si="226"/>
        <v>0</v>
      </c>
      <c r="J178">
        <f t="shared" si="229"/>
        <v>0</v>
      </c>
      <c r="K178" t="str">
        <f t="shared" si="161"/>
        <v/>
      </c>
      <c r="L178" t="str">
        <f t="shared" si="162"/>
        <v/>
      </c>
      <c r="M178" t="str">
        <f t="shared" si="163"/>
        <v/>
      </c>
      <c r="N178" t="str">
        <f t="shared" si="227"/>
        <v/>
      </c>
      <c r="O178" t="str">
        <f t="shared" si="164"/>
        <v/>
      </c>
      <c r="P178" t="str">
        <f t="shared" si="165"/>
        <v/>
      </c>
      <c r="Q178" t="str">
        <f t="shared" si="166"/>
        <v/>
      </c>
      <c r="R178">
        <f t="shared" si="167"/>
        <v>0</v>
      </c>
      <c r="S178">
        <f t="shared" si="168"/>
        <v>0</v>
      </c>
      <c r="T178">
        <f t="shared" si="169"/>
        <v>0</v>
      </c>
      <c r="U178">
        <f t="shared" si="170"/>
        <v>0</v>
      </c>
      <c r="W178">
        <f t="shared" si="172"/>
        <v>0</v>
      </c>
      <c r="X178">
        <f t="shared" si="133"/>
        <v>0</v>
      </c>
      <c r="Y178" s="35">
        <f t="shared" si="134"/>
        <v>0</v>
      </c>
      <c r="AA178" s="2">
        <f t="shared" si="177"/>
        <v>0</v>
      </c>
      <c r="AB178" s="29">
        <f t="shared" si="135"/>
        <v>0</v>
      </c>
      <c r="AC178" s="32">
        <f t="shared" si="136"/>
        <v>0</v>
      </c>
      <c r="AD178">
        <f t="shared" si="173"/>
        <v>0</v>
      </c>
      <c r="AE178" s="1">
        <f t="shared" si="178"/>
        <v>0</v>
      </c>
      <c r="AF178" s="29">
        <f t="shared" si="137"/>
        <v>0</v>
      </c>
      <c r="AG178" s="32">
        <f t="shared" si="138"/>
        <v>0</v>
      </c>
      <c r="AH178" s="34"/>
      <c r="AI178" s="34">
        <f t="shared" si="140"/>
        <v>0</v>
      </c>
      <c r="AK178" s="2">
        <f t="shared" si="179"/>
        <v>0</v>
      </c>
      <c r="AL178" s="2">
        <f t="shared" si="230"/>
        <v>0</v>
      </c>
      <c r="AM178" s="34">
        <f t="shared" si="142"/>
        <v>0</v>
      </c>
      <c r="AO178">
        <f t="shared" si="184"/>
        <v>0</v>
      </c>
      <c r="AP178" s="2">
        <f t="shared" si="231"/>
        <v>0</v>
      </c>
      <c r="AQ178" s="34">
        <f t="shared" si="143"/>
        <v>0</v>
      </c>
      <c r="AS178" s="2">
        <f t="shared" si="175"/>
        <v>0</v>
      </c>
      <c r="AT178" s="2">
        <f t="shared" si="232"/>
        <v>0</v>
      </c>
      <c r="AU178" s="34">
        <f t="shared" si="145"/>
        <v>0</v>
      </c>
      <c r="AW178">
        <f t="shared" si="176"/>
        <v>0</v>
      </c>
      <c r="AX178">
        <f t="shared" si="233"/>
        <v>0</v>
      </c>
      <c r="AY178" s="35">
        <f t="shared" si="147"/>
        <v>0</v>
      </c>
      <c r="AZ1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8" s="31">
        <f t="shared" si="148"/>
        <v>0</v>
      </c>
      <c r="BB178" s="51">
        <f t="shared" si="234"/>
        <v>0</v>
      </c>
      <c r="BC178" s="35">
        <f t="shared" si="150"/>
        <v>0</v>
      </c>
      <c r="BE178" s="48">
        <f t="shared" si="151"/>
        <v>0</v>
      </c>
      <c r="BG178" s="48">
        <f t="shared" si="152"/>
        <v>0</v>
      </c>
      <c r="BI178" s="48">
        <f t="shared" si="153"/>
        <v>0</v>
      </c>
      <c r="BK178" s="48">
        <f t="shared" si="154"/>
        <v>0</v>
      </c>
      <c r="BM178" s="48">
        <f t="shared" si="155"/>
        <v>0</v>
      </c>
      <c r="BN178" s="17"/>
      <c r="BO178" s="24">
        <f t="shared" si="156"/>
        <v>0</v>
      </c>
      <c r="BP178" s="17"/>
      <c r="BQ178" s="24">
        <f t="shared" si="157"/>
        <v>0</v>
      </c>
      <c r="BR178" s="17"/>
      <c r="BS178" s="24">
        <f t="shared" si="158"/>
        <v>0</v>
      </c>
      <c r="BT178" s="17"/>
      <c r="BU178" s="24">
        <f t="shared" si="159"/>
        <v>0</v>
      </c>
      <c r="BV178" s="20"/>
      <c r="BW178" s="27">
        <f t="shared" si="160"/>
        <v>0</v>
      </c>
    </row>
    <row r="179" spans="2:75">
      <c r="B179">
        <v>44074</v>
      </c>
      <c r="D179">
        <f t="shared" si="183"/>
        <v>0</v>
      </c>
      <c r="F179">
        <f t="shared" si="228"/>
        <v>0</v>
      </c>
      <c r="H179">
        <f t="shared" si="235"/>
        <v>0</v>
      </c>
      <c r="I179">
        <f t="shared" si="226"/>
        <v>0</v>
      </c>
      <c r="J179">
        <f t="shared" si="229"/>
        <v>0</v>
      </c>
      <c r="K179" t="str">
        <f t="shared" si="161"/>
        <v/>
      </c>
      <c r="L179" t="str">
        <f t="shared" si="162"/>
        <v/>
      </c>
      <c r="M179" t="str">
        <f t="shared" si="163"/>
        <v/>
      </c>
      <c r="N179" t="str">
        <f t="shared" si="227"/>
        <v/>
      </c>
      <c r="O179" t="str">
        <f t="shared" si="164"/>
        <v/>
      </c>
      <c r="P179" t="str">
        <f t="shared" si="165"/>
        <v/>
      </c>
      <c r="Q179" t="str">
        <f t="shared" si="166"/>
        <v/>
      </c>
      <c r="R179">
        <f t="shared" si="167"/>
        <v>0</v>
      </c>
      <c r="S179">
        <f t="shared" si="168"/>
        <v>0</v>
      </c>
      <c r="T179">
        <f t="shared" si="169"/>
        <v>0</v>
      </c>
      <c r="U179">
        <f t="shared" si="170"/>
        <v>0</v>
      </c>
      <c r="W179">
        <f t="shared" si="172"/>
        <v>0</v>
      </c>
      <c r="X179">
        <f t="shared" si="133"/>
        <v>0</v>
      </c>
      <c r="Y179" s="35">
        <f t="shared" si="134"/>
        <v>0</v>
      </c>
      <c r="AA179" s="2">
        <f t="shared" si="177"/>
        <v>0</v>
      </c>
      <c r="AB179" s="29">
        <f t="shared" si="135"/>
        <v>0</v>
      </c>
      <c r="AC179" s="32">
        <f t="shared" si="136"/>
        <v>0</v>
      </c>
      <c r="AD179">
        <f t="shared" si="173"/>
        <v>0</v>
      </c>
      <c r="AE179" s="1">
        <f t="shared" si="178"/>
        <v>0</v>
      </c>
      <c r="AF179" s="29">
        <f t="shared" si="137"/>
        <v>0</v>
      </c>
      <c r="AG179" s="32">
        <f t="shared" si="138"/>
        <v>0</v>
      </c>
      <c r="AH179" s="34"/>
      <c r="AI179" s="34">
        <f t="shared" si="140"/>
        <v>0</v>
      </c>
      <c r="AK179" s="2">
        <f t="shared" si="179"/>
        <v>0</v>
      </c>
      <c r="AL179" s="2">
        <f t="shared" si="230"/>
        <v>0</v>
      </c>
      <c r="AM179" s="34">
        <f t="shared" si="142"/>
        <v>0</v>
      </c>
      <c r="AO179">
        <f t="shared" si="184"/>
        <v>0</v>
      </c>
      <c r="AP179" s="2">
        <f t="shared" si="231"/>
        <v>0</v>
      </c>
      <c r="AQ179" s="34">
        <f t="shared" si="143"/>
        <v>0</v>
      </c>
      <c r="AS179" s="2">
        <f t="shared" si="175"/>
        <v>0</v>
      </c>
      <c r="AT179" s="2">
        <f t="shared" si="232"/>
        <v>0</v>
      </c>
      <c r="AU179" s="34">
        <f t="shared" si="145"/>
        <v>0</v>
      </c>
      <c r="AW179">
        <f t="shared" si="176"/>
        <v>0</v>
      </c>
      <c r="AX179">
        <f t="shared" si="233"/>
        <v>0</v>
      </c>
      <c r="AY179" s="35">
        <f t="shared" si="147"/>
        <v>0</v>
      </c>
      <c r="AZ1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79" s="31">
        <f t="shared" si="148"/>
        <v>0</v>
      </c>
      <c r="BB179" s="51">
        <f t="shared" si="234"/>
        <v>0</v>
      </c>
      <c r="BC179" s="35">
        <f t="shared" si="150"/>
        <v>0</v>
      </c>
      <c r="BE179" s="48">
        <f t="shared" si="151"/>
        <v>0</v>
      </c>
      <c r="BG179" s="48">
        <f t="shared" si="152"/>
        <v>0</v>
      </c>
      <c r="BI179" s="48">
        <f t="shared" si="153"/>
        <v>0</v>
      </c>
      <c r="BK179" s="48">
        <f t="shared" si="154"/>
        <v>0</v>
      </c>
      <c r="BM179" s="48">
        <f t="shared" si="155"/>
        <v>0</v>
      </c>
      <c r="BN179" s="17"/>
      <c r="BO179" s="24">
        <f t="shared" si="156"/>
        <v>0</v>
      </c>
      <c r="BP179" s="17"/>
      <c r="BQ179" s="24">
        <f t="shared" si="157"/>
        <v>0</v>
      </c>
      <c r="BR179" s="17"/>
      <c r="BS179" s="24">
        <f t="shared" si="158"/>
        <v>0</v>
      </c>
      <c r="BT179" s="17"/>
      <c r="BU179" s="24">
        <f t="shared" si="159"/>
        <v>0</v>
      </c>
      <c r="BV179" s="20"/>
      <c r="BW179" s="27">
        <f t="shared" si="160"/>
        <v>0</v>
      </c>
    </row>
    <row r="180" spans="2:75">
      <c r="B180">
        <v>44075</v>
      </c>
      <c r="D180">
        <f t="shared" si="183"/>
        <v>0</v>
      </c>
      <c r="F180">
        <f t="shared" si="228"/>
        <v>0</v>
      </c>
      <c r="H180">
        <f t="shared" si="235"/>
        <v>0</v>
      </c>
      <c r="I180">
        <f t="shared" si="226"/>
        <v>0</v>
      </c>
      <c r="J180">
        <f t="shared" si="229"/>
        <v>0</v>
      </c>
      <c r="K180" t="str">
        <f t="shared" si="161"/>
        <v/>
      </c>
      <c r="L180" t="str">
        <f t="shared" si="162"/>
        <v/>
      </c>
      <c r="M180" t="str">
        <f t="shared" si="163"/>
        <v/>
      </c>
      <c r="N180" t="str">
        <f t="shared" si="227"/>
        <v/>
      </c>
      <c r="O180" t="str">
        <f t="shared" si="164"/>
        <v/>
      </c>
      <c r="P180" t="str">
        <f t="shared" si="165"/>
        <v/>
      </c>
      <c r="Q180" t="str">
        <f t="shared" si="166"/>
        <v/>
      </c>
      <c r="R180">
        <f t="shared" si="167"/>
        <v>0</v>
      </c>
      <c r="S180">
        <f t="shared" si="168"/>
        <v>0</v>
      </c>
      <c r="T180">
        <f t="shared" si="169"/>
        <v>0</v>
      </c>
      <c r="U180">
        <f t="shared" si="170"/>
        <v>0</v>
      </c>
      <c r="W180">
        <f t="shared" si="172"/>
        <v>0</v>
      </c>
      <c r="X180">
        <f t="shared" si="133"/>
        <v>0</v>
      </c>
      <c r="Y180" s="35">
        <f t="shared" si="134"/>
        <v>0</v>
      </c>
      <c r="AA180" s="2">
        <f t="shared" si="177"/>
        <v>0</v>
      </c>
      <c r="AB180" s="29">
        <f t="shared" si="135"/>
        <v>0</v>
      </c>
      <c r="AC180" s="32">
        <f t="shared" si="136"/>
        <v>0</v>
      </c>
      <c r="AD180">
        <f t="shared" si="173"/>
        <v>0</v>
      </c>
      <c r="AE180" s="1">
        <f t="shared" si="178"/>
        <v>0</v>
      </c>
      <c r="AF180" s="29">
        <f t="shared" si="137"/>
        <v>0</v>
      </c>
      <c r="AG180" s="32">
        <f t="shared" si="138"/>
        <v>0</v>
      </c>
      <c r="AH180" s="34"/>
      <c r="AI180" s="34">
        <f t="shared" si="140"/>
        <v>0</v>
      </c>
      <c r="AK180" s="2">
        <f t="shared" si="179"/>
        <v>0</v>
      </c>
      <c r="AL180" s="2">
        <f t="shared" si="230"/>
        <v>0</v>
      </c>
      <c r="AM180" s="34">
        <f t="shared" si="142"/>
        <v>0</v>
      </c>
      <c r="AO180">
        <f t="shared" si="184"/>
        <v>0</v>
      </c>
      <c r="AP180" s="2">
        <f t="shared" si="231"/>
        <v>0</v>
      </c>
      <c r="AQ180" s="34">
        <f t="shared" si="143"/>
        <v>0</v>
      </c>
      <c r="AS180" s="2">
        <f t="shared" si="175"/>
        <v>0</v>
      </c>
      <c r="AT180" s="2">
        <f t="shared" si="232"/>
        <v>0</v>
      </c>
      <c r="AU180" s="34">
        <f t="shared" si="145"/>
        <v>0</v>
      </c>
      <c r="AW180">
        <f t="shared" si="176"/>
        <v>0</v>
      </c>
      <c r="AX180">
        <f t="shared" si="233"/>
        <v>0</v>
      </c>
      <c r="AY180" s="35">
        <f t="shared" si="147"/>
        <v>0</v>
      </c>
      <c r="AZ1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0" s="31">
        <f t="shared" si="148"/>
        <v>0</v>
      </c>
      <c r="BB180" s="51">
        <f t="shared" si="234"/>
        <v>0</v>
      </c>
      <c r="BC180" s="35">
        <f t="shared" si="150"/>
        <v>0</v>
      </c>
      <c r="BE180" s="48">
        <f t="shared" si="151"/>
        <v>0</v>
      </c>
      <c r="BG180" s="48">
        <f t="shared" si="152"/>
        <v>0</v>
      </c>
      <c r="BI180" s="48">
        <f t="shared" si="153"/>
        <v>0</v>
      </c>
      <c r="BK180" s="48">
        <f t="shared" si="154"/>
        <v>0</v>
      </c>
      <c r="BM180" s="48">
        <f t="shared" si="155"/>
        <v>0</v>
      </c>
      <c r="BN180" s="17"/>
      <c r="BO180" s="24">
        <f t="shared" si="156"/>
        <v>0</v>
      </c>
      <c r="BP180" s="17"/>
      <c r="BQ180" s="24">
        <f t="shared" si="157"/>
        <v>0</v>
      </c>
      <c r="BR180" s="17"/>
      <c r="BS180" s="24">
        <f t="shared" si="158"/>
        <v>0</v>
      </c>
      <c r="BT180" s="17"/>
      <c r="BU180" s="24">
        <f t="shared" si="159"/>
        <v>0</v>
      </c>
      <c r="BV180" s="20"/>
      <c r="BW180" s="27">
        <f t="shared" si="160"/>
        <v>0</v>
      </c>
    </row>
    <row r="181" spans="2:75">
      <c r="B181">
        <v>44076</v>
      </c>
      <c r="D181">
        <f t="shared" si="183"/>
        <v>0</v>
      </c>
      <c r="F181">
        <f t="shared" si="228"/>
        <v>0</v>
      </c>
      <c r="H181">
        <f t="shared" si="235"/>
        <v>0</v>
      </c>
      <c r="I181">
        <f t="shared" si="226"/>
        <v>0</v>
      </c>
      <c r="J181">
        <f t="shared" si="229"/>
        <v>0</v>
      </c>
      <c r="K181" t="str">
        <f t="shared" si="161"/>
        <v/>
      </c>
      <c r="L181" t="str">
        <f t="shared" si="162"/>
        <v/>
      </c>
      <c r="M181" t="str">
        <f t="shared" si="163"/>
        <v/>
      </c>
      <c r="N181" t="str">
        <f t="shared" si="227"/>
        <v/>
      </c>
      <c r="O181" t="str">
        <f t="shared" si="164"/>
        <v/>
      </c>
      <c r="P181" t="str">
        <f t="shared" si="165"/>
        <v/>
      </c>
      <c r="Q181" t="str">
        <f t="shared" si="166"/>
        <v/>
      </c>
      <c r="R181">
        <f t="shared" si="167"/>
        <v>0</v>
      </c>
      <c r="S181">
        <f t="shared" si="168"/>
        <v>0</v>
      </c>
      <c r="T181">
        <f t="shared" si="169"/>
        <v>0</v>
      </c>
      <c r="U181">
        <f t="shared" si="170"/>
        <v>0</v>
      </c>
      <c r="W181">
        <f t="shared" si="172"/>
        <v>0</v>
      </c>
      <c r="X181">
        <f t="shared" si="133"/>
        <v>0</v>
      </c>
      <c r="Y181" s="35">
        <f t="shared" si="134"/>
        <v>0</v>
      </c>
      <c r="AA181" s="2">
        <f t="shared" si="177"/>
        <v>0</v>
      </c>
      <c r="AB181" s="29">
        <f t="shared" si="135"/>
        <v>0</v>
      </c>
      <c r="AC181" s="32">
        <f t="shared" si="136"/>
        <v>0</v>
      </c>
      <c r="AD181">
        <f t="shared" si="173"/>
        <v>0</v>
      </c>
      <c r="AE181" s="1">
        <f t="shared" si="178"/>
        <v>0</v>
      </c>
      <c r="AF181" s="29">
        <f t="shared" si="137"/>
        <v>0</v>
      </c>
      <c r="AG181" s="32">
        <f t="shared" si="138"/>
        <v>0</v>
      </c>
      <c r="AH181" s="34"/>
      <c r="AI181" s="34">
        <f t="shared" si="140"/>
        <v>0</v>
      </c>
      <c r="AK181" s="2">
        <f t="shared" si="179"/>
        <v>0</v>
      </c>
      <c r="AL181" s="2">
        <f t="shared" si="230"/>
        <v>0</v>
      </c>
      <c r="AM181" s="34">
        <f t="shared" si="142"/>
        <v>0</v>
      </c>
      <c r="AO181">
        <f t="shared" si="184"/>
        <v>0</v>
      </c>
      <c r="AP181" s="2">
        <f t="shared" si="231"/>
        <v>0</v>
      </c>
      <c r="AQ181" s="34">
        <f t="shared" si="143"/>
        <v>0</v>
      </c>
      <c r="AS181" s="2">
        <f t="shared" si="175"/>
        <v>0</v>
      </c>
      <c r="AT181" s="2">
        <f t="shared" si="232"/>
        <v>0</v>
      </c>
      <c r="AU181" s="34">
        <f t="shared" si="145"/>
        <v>0</v>
      </c>
      <c r="AW181">
        <f t="shared" si="176"/>
        <v>0</v>
      </c>
      <c r="AX181">
        <f t="shared" si="233"/>
        <v>0</v>
      </c>
      <c r="AY181" s="35">
        <f t="shared" si="147"/>
        <v>0</v>
      </c>
      <c r="AZ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1" s="31">
        <f t="shared" si="148"/>
        <v>0</v>
      </c>
      <c r="BB181" s="51">
        <f t="shared" si="234"/>
        <v>0</v>
      </c>
      <c r="BC181" s="35">
        <f t="shared" si="150"/>
        <v>0</v>
      </c>
      <c r="BE181" s="48">
        <f t="shared" si="151"/>
        <v>0</v>
      </c>
      <c r="BG181" s="48">
        <f t="shared" si="152"/>
        <v>0</v>
      </c>
      <c r="BI181" s="48">
        <f t="shared" si="153"/>
        <v>0</v>
      </c>
      <c r="BK181" s="48">
        <f t="shared" si="154"/>
        <v>0</v>
      </c>
      <c r="BM181" s="48">
        <f t="shared" si="155"/>
        <v>0</v>
      </c>
      <c r="BN181" s="17"/>
      <c r="BO181" s="24">
        <f t="shared" si="156"/>
        <v>0</v>
      </c>
      <c r="BP181" s="17"/>
      <c r="BQ181" s="24">
        <f t="shared" si="157"/>
        <v>0</v>
      </c>
      <c r="BR181" s="17"/>
      <c r="BS181" s="24">
        <f t="shared" si="158"/>
        <v>0</v>
      </c>
      <c r="BT181" s="17"/>
      <c r="BU181" s="24">
        <f t="shared" si="159"/>
        <v>0</v>
      </c>
      <c r="BV181" s="20"/>
      <c r="BW181" s="27">
        <f t="shared" si="160"/>
        <v>0</v>
      </c>
    </row>
    <row r="182" spans="2:75">
      <c r="B182" t="s">
        <v>74</v>
      </c>
      <c r="K182" t="str">
        <f t="shared" si="161"/>
        <v/>
      </c>
      <c r="L182" t="str">
        <f t="shared" si="162"/>
        <v/>
      </c>
      <c r="M182" t="str">
        <f t="shared" si="163"/>
        <v/>
      </c>
      <c r="N182" t="str">
        <f t="shared" si="227"/>
        <v/>
      </c>
      <c r="O182" t="str">
        <f t="shared" si="164"/>
        <v/>
      </c>
      <c r="P182" t="str">
        <f t="shared" si="165"/>
        <v/>
      </c>
      <c r="Q182" t="str">
        <f t="shared" si="166"/>
        <v/>
      </c>
      <c r="R182">
        <f t="shared" si="167"/>
        <v>0</v>
      </c>
      <c r="S182">
        <f t="shared" si="168"/>
        <v>0</v>
      </c>
      <c r="T182">
        <f t="shared" si="169"/>
        <v>0</v>
      </c>
      <c r="U182">
        <f t="shared" si="170"/>
        <v>0</v>
      </c>
      <c r="W182">
        <f t="shared" si="172"/>
        <v>0</v>
      </c>
      <c r="X182">
        <f t="shared" si="133"/>
        <v>0</v>
      </c>
      <c r="Y182" s="35">
        <f t="shared" si="134"/>
        <v>0</v>
      </c>
      <c r="AA182" s="2">
        <f t="shared" si="177"/>
        <v>0</v>
      </c>
      <c r="AB182" s="29">
        <f t="shared" si="135"/>
        <v>0</v>
      </c>
      <c r="AC182" s="32">
        <f t="shared" si="136"/>
        <v>0</v>
      </c>
      <c r="AD182">
        <f t="shared" si="173"/>
        <v>0</v>
      </c>
      <c r="AE182" s="1">
        <f t="shared" si="178"/>
        <v>0</v>
      </c>
      <c r="AF182" s="29">
        <f t="shared" si="137"/>
        <v>0</v>
      </c>
      <c r="AG182" s="32">
        <f t="shared" si="138"/>
        <v>0</v>
      </c>
      <c r="AH182" s="34"/>
      <c r="AI182" s="34">
        <f t="shared" si="140"/>
        <v>0</v>
      </c>
      <c r="AK182" s="2">
        <f t="shared" si="179"/>
        <v>0</v>
      </c>
      <c r="AL182" s="2">
        <f t="shared" si="230"/>
        <v>0</v>
      </c>
      <c r="AM182" s="34">
        <f t="shared" si="142"/>
        <v>0</v>
      </c>
      <c r="AP182" s="2">
        <f t="shared" si="231"/>
        <v>0</v>
      </c>
      <c r="AQ182" s="34">
        <f t="shared" si="143"/>
        <v>0</v>
      </c>
      <c r="AS182" s="2">
        <f t="shared" si="175"/>
        <v>0</v>
      </c>
      <c r="AT182" s="2">
        <f t="shared" si="232"/>
        <v>0</v>
      </c>
      <c r="AU182" s="34">
        <f t="shared" si="145"/>
        <v>0</v>
      </c>
      <c r="AW182">
        <f t="shared" si="176"/>
        <v>0</v>
      </c>
      <c r="AX182">
        <f t="shared" si="233"/>
        <v>0</v>
      </c>
      <c r="AY182" s="35">
        <f t="shared" si="147"/>
        <v>0</v>
      </c>
      <c r="AZ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2" s="31">
        <f t="shared" si="148"/>
        <v>0</v>
      </c>
      <c r="BB182" s="51">
        <f t="shared" si="234"/>
        <v>0</v>
      </c>
      <c r="BC182" s="35">
        <f t="shared" si="150"/>
        <v>0</v>
      </c>
      <c r="BE182" s="48">
        <f t="shared" si="151"/>
        <v>0</v>
      </c>
      <c r="BG182" s="48">
        <f t="shared" si="152"/>
        <v>0</v>
      </c>
      <c r="BI182" s="48">
        <f t="shared" si="153"/>
        <v>0</v>
      </c>
      <c r="BK182" s="48">
        <f t="shared" si="154"/>
        <v>0</v>
      </c>
      <c r="BM182" s="48">
        <f t="shared" si="155"/>
        <v>0</v>
      </c>
      <c r="BN182" s="17"/>
      <c r="BO182" s="24">
        <f t="shared" si="156"/>
        <v>0</v>
      </c>
      <c r="BP182" s="17"/>
      <c r="BQ182" s="24">
        <f t="shared" si="157"/>
        <v>0</v>
      </c>
      <c r="BR182" s="17"/>
      <c r="BS182" s="24">
        <f t="shared" si="158"/>
        <v>0</v>
      </c>
      <c r="BT182" s="17"/>
      <c r="BU182" s="24">
        <f t="shared" si="159"/>
        <v>0</v>
      </c>
      <c r="BV182" s="20"/>
      <c r="BW182" s="27">
        <f t="shared" si="160"/>
        <v>0</v>
      </c>
    </row>
    <row r="183" spans="2:75">
      <c r="B183" t="s">
        <v>74</v>
      </c>
      <c r="K183" t="str">
        <f t="shared" si="161"/>
        <v/>
      </c>
      <c r="L183" t="str">
        <f t="shared" si="162"/>
        <v/>
      </c>
      <c r="M183" t="str">
        <f t="shared" si="163"/>
        <v/>
      </c>
      <c r="N183" t="str">
        <f t="shared" si="227"/>
        <v/>
      </c>
      <c r="O183" t="str">
        <f t="shared" si="164"/>
        <v/>
      </c>
      <c r="P183" t="str">
        <f t="shared" si="165"/>
        <v/>
      </c>
      <c r="Q183" t="str">
        <f t="shared" si="166"/>
        <v/>
      </c>
      <c r="R183">
        <f t="shared" si="167"/>
        <v>0</v>
      </c>
      <c r="S183">
        <f t="shared" si="168"/>
        <v>0</v>
      </c>
      <c r="T183">
        <f t="shared" si="169"/>
        <v>0</v>
      </c>
      <c r="U183">
        <f t="shared" si="170"/>
        <v>0</v>
      </c>
      <c r="W183">
        <f t="shared" si="172"/>
        <v>0</v>
      </c>
      <c r="X183">
        <f t="shared" si="133"/>
        <v>0</v>
      </c>
      <c r="Y183" s="35">
        <f t="shared" si="134"/>
        <v>0</v>
      </c>
      <c r="AA183" s="2">
        <f t="shared" si="177"/>
        <v>0</v>
      </c>
      <c r="AB183" s="29">
        <f t="shared" si="135"/>
        <v>0</v>
      </c>
      <c r="AC183" s="32">
        <f t="shared" si="136"/>
        <v>0</v>
      </c>
      <c r="AD183">
        <f t="shared" si="173"/>
        <v>0</v>
      </c>
      <c r="AE183" s="1">
        <f t="shared" si="178"/>
        <v>0</v>
      </c>
      <c r="AF183" s="29">
        <f t="shared" si="137"/>
        <v>0</v>
      </c>
      <c r="AG183" s="32">
        <f t="shared" si="138"/>
        <v>0</v>
      </c>
      <c r="AH183" s="34"/>
      <c r="AI183" s="34">
        <f t="shared" si="140"/>
        <v>0</v>
      </c>
      <c r="AK183" s="2">
        <f t="shared" si="179"/>
        <v>0</v>
      </c>
      <c r="AL183" s="2">
        <f t="shared" si="230"/>
        <v>0</v>
      </c>
      <c r="AM183" s="34">
        <f t="shared" si="142"/>
        <v>0</v>
      </c>
      <c r="AP183" s="2">
        <f t="shared" si="231"/>
        <v>0</v>
      </c>
      <c r="AQ183" s="34">
        <f t="shared" si="143"/>
        <v>0</v>
      </c>
      <c r="AS183" s="2">
        <f t="shared" si="175"/>
        <v>0</v>
      </c>
      <c r="AT183" s="2">
        <f t="shared" si="232"/>
        <v>0</v>
      </c>
      <c r="AU183" s="34">
        <f t="shared" si="145"/>
        <v>0</v>
      </c>
      <c r="AW183">
        <f t="shared" si="176"/>
        <v>0</v>
      </c>
      <c r="AX183">
        <f t="shared" si="233"/>
        <v>0</v>
      </c>
      <c r="AY183" s="35">
        <f t="shared" si="147"/>
        <v>0</v>
      </c>
      <c r="AZ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3" s="31">
        <f t="shared" si="148"/>
        <v>0</v>
      </c>
      <c r="BB183" s="51">
        <f t="shared" si="234"/>
        <v>0</v>
      </c>
      <c r="BC183" s="35">
        <f t="shared" si="150"/>
        <v>0</v>
      </c>
      <c r="BE183" s="48">
        <f t="shared" si="151"/>
        <v>0</v>
      </c>
      <c r="BG183" s="48">
        <f t="shared" si="152"/>
        <v>0</v>
      </c>
      <c r="BI183" s="48">
        <f t="shared" si="153"/>
        <v>0</v>
      </c>
      <c r="BK183" s="48">
        <f t="shared" si="154"/>
        <v>0</v>
      </c>
      <c r="BM183" s="48">
        <f t="shared" si="155"/>
        <v>0</v>
      </c>
      <c r="BN183" s="17"/>
      <c r="BO183" s="24">
        <f t="shared" si="156"/>
        <v>0</v>
      </c>
      <c r="BP183" s="17"/>
      <c r="BQ183" s="24">
        <f t="shared" si="157"/>
        <v>0</v>
      </c>
      <c r="BR183" s="17"/>
      <c r="BS183" s="24">
        <f t="shared" si="158"/>
        <v>0</v>
      </c>
      <c r="BT183" s="17"/>
      <c r="BU183" s="24">
        <f t="shared" si="159"/>
        <v>0</v>
      </c>
      <c r="BV183" s="20"/>
      <c r="BW183" s="27">
        <f t="shared" si="160"/>
        <v>0</v>
      </c>
    </row>
    <row r="184" spans="2:75">
      <c r="B184" t="s">
        <v>74</v>
      </c>
      <c r="K184" t="str">
        <f t="shared" si="161"/>
        <v/>
      </c>
      <c r="L184" t="str">
        <f t="shared" si="162"/>
        <v/>
      </c>
      <c r="M184" t="str">
        <f t="shared" si="163"/>
        <v/>
      </c>
      <c r="N184" t="str">
        <f t="shared" si="227"/>
        <v/>
      </c>
      <c r="O184" t="str">
        <f t="shared" si="164"/>
        <v/>
      </c>
      <c r="P184" t="str">
        <f t="shared" si="165"/>
        <v/>
      </c>
      <c r="Q184" t="str">
        <f t="shared" si="166"/>
        <v/>
      </c>
      <c r="R184">
        <f t="shared" si="167"/>
        <v>0</v>
      </c>
      <c r="S184">
        <f t="shared" si="168"/>
        <v>0</v>
      </c>
      <c r="T184">
        <f t="shared" si="169"/>
        <v>0</v>
      </c>
      <c r="U184">
        <f t="shared" si="170"/>
        <v>0</v>
      </c>
      <c r="W184">
        <f t="shared" si="172"/>
        <v>0</v>
      </c>
      <c r="X184">
        <f t="shared" si="133"/>
        <v>0</v>
      </c>
      <c r="Y184" s="35">
        <f t="shared" si="134"/>
        <v>0</v>
      </c>
      <c r="AA184" s="2">
        <f t="shared" si="177"/>
        <v>0</v>
      </c>
      <c r="AB184" s="29">
        <f t="shared" si="135"/>
        <v>0</v>
      </c>
      <c r="AC184" s="32">
        <f t="shared" si="136"/>
        <v>0</v>
      </c>
      <c r="AD184">
        <f t="shared" si="173"/>
        <v>0</v>
      </c>
      <c r="AE184" s="1">
        <f t="shared" si="178"/>
        <v>0</v>
      </c>
      <c r="AF184" s="29">
        <f t="shared" si="137"/>
        <v>0</v>
      </c>
      <c r="AG184" s="32">
        <f t="shared" si="138"/>
        <v>0</v>
      </c>
      <c r="AH184" s="34"/>
      <c r="AI184" s="34">
        <f t="shared" si="140"/>
        <v>0</v>
      </c>
      <c r="AK184" s="2">
        <f t="shared" si="179"/>
        <v>0</v>
      </c>
      <c r="AL184" s="2">
        <f t="shared" si="230"/>
        <v>0</v>
      </c>
      <c r="AM184" s="34">
        <f t="shared" si="142"/>
        <v>0</v>
      </c>
      <c r="AP184" s="2">
        <f t="shared" si="231"/>
        <v>0</v>
      </c>
      <c r="AQ184" s="34">
        <f t="shared" si="143"/>
        <v>0</v>
      </c>
      <c r="AS184" s="2">
        <f t="shared" si="175"/>
        <v>0</v>
      </c>
      <c r="AT184" s="2">
        <f t="shared" si="232"/>
        <v>0</v>
      </c>
      <c r="AU184" s="34">
        <f t="shared" si="145"/>
        <v>0</v>
      </c>
      <c r="AW184">
        <f t="shared" si="176"/>
        <v>0</v>
      </c>
      <c r="AX184">
        <f t="shared" si="233"/>
        <v>0</v>
      </c>
      <c r="AY184" s="35">
        <f t="shared" si="147"/>
        <v>0</v>
      </c>
      <c r="AZ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4" s="31">
        <f t="shared" si="148"/>
        <v>0</v>
      </c>
      <c r="BB184" s="51">
        <f t="shared" si="234"/>
        <v>0</v>
      </c>
      <c r="BC184" s="35">
        <f t="shared" si="150"/>
        <v>0</v>
      </c>
      <c r="BE184" s="48">
        <f t="shared" si="151"/>
        <v>0</v>
      </c>
      <c r="BG184" s="48">
        <f t="shared" si="152"/>
        <v>0</v>
      </c>
      <c r="BI184" s="48">
        <f t="shared" si="153"/>
        <v>0</v>
      </c>
      <c r="BK184" s="48">
        <f t="shared" si="154"/>
        <v>0</v>
      </c>
      <c r="BM184" s="48">
        <f t="shared" si="155"/>
        <v>0</v>
      </c>
      <c r="BN184" s="17"/>
      <c r="BO184" s="24">
        <f t="shared" si="156"/>
        <v>0</v>
      </c>
      <c r="BP184" s="17"/>
      <c r="BQ184" s="24">
        <f t="shared" si="157"/>
        <v>0</v>
      </c>
      <c r="BR184" s="17"/>
      <c r="BS184" s="24">
        <f t="shared" si="158"/>
        <v>0</v>
      </c>
      <c r="BT184" s="17"/>
      <c r="BU184" s="24">
        <f t="shared" si="159"/>
        <v>0</v>
      </c>
      <c r="BV184" s="20"/>
      <c r="BW184" s="27">
        <f t="shared" si="160"/>
        <v>0</v>
      </c>
    </row>
    <row r="185" spans="2:75">
      <c r="B185" t="s">
        <v>74</v>
      </c>
      <c r="K185" t="str">
        <f t="shared" si="161"/>
        <v/>
      </c>
      <c r="L185" t="str">
        <f t="shared" si="162"/>
        <v/>
      </c>
      <c r="M185" t="str">
        <f t="shared" si="163"/>
        <v/>
      </c>
      <c r="N185" t="str">
        <f t="shared" si="227"/>
        <v/>
      </c>
      <c r="O185" t="str">
        <f t="shared" si="164"/>
        <v/>
      </c>
      <c r="P185" t="str">
        <f t="shared" si="165"/>
        <v/>
      </c>
      <c r="Q185" t="str">
        <f t="shared" si="166"/>
        <v/>
      </c>
      <c r="R185">
        <f t="shared" si="167"/>
        <v>0</v>
      </c>
      <c r="S185">
        <f t="shared" si="168"/>
        <v>0</v>
      </c>
      <c r="T185">
        <f t="shared" si="169"/>
        <v>0</v>
      </c>
      <c r="U185">
        <f t="shared" si="170"/>
        <v>0</v>
      </c>
      <c r="W185">
        <f t="shared" si="172"/>
        <v>0</v>
      </c>
      <c r="X185">
        <f t="shared" si="133"/>
        <v>0</v>
      </c>
      <c r="Y185" s="35">
        <f t="shared" si="134"/>
        <v>0</v>
      </c>
      <c r="AA185" s="2">
        <f t="shared" si="177"/>
        <v>0</v>
      </c>
      <c r="AB185" s="29">
        <f t="shared" si="135"/>
        <v>0</v>
      </c>
      <c r="AC185" s="32">
        <f t="shared" si="136"/>
        <v>0</v>
      </c>
      <c r="AD185">
        <f t="shared" si="173"/>
        <v>0</v>
      </c>
      <c r="AE185" s="1">
        <f t="shared" si="178"/>
        <v>0</v>
      </c>
      <c r="AF185" s="29">
        <f t="shared" si="137"/>
        <v>0</v>
      </c>
      <c r="AG185" s="32">
        <f t="shared" si="138"/>
        <v>0</v>
      </c>
      <c r="AH185" s="34"/>
      <c r="AI185" s="34">
        <f t="shared" si="140"/>
        <v>0</v>
      </c>
      <c r="AK185" s="2">
        <f t="shared" si="179"/>
        <v>0</v>
      </c>
      <c r="AL185" s="2">
        <f t="shared" si="230"/>
        <v>0</v>
      </c>
      <c r="AM185" s="34">
        <f t="shared" si="142"/>
        <v>0</v>
      </c>
      <c r="AP185" s="2">
        <f t="shared" si="231"/>
        <v>0</v>
      </c>
      <c r="AQ185" s="34">
        <f t="shared" si="143"/>
        <v>0</v>
      </c>
      <c r="AS185" s="2">
        <f t="shared" si="175"/>
        <v>0</v>
      </c>
      <c r="AT185" s="2">
        <f t="shared" si="232"/>
        <v>0</v>
      </c>
      <c r="AU185" s="34">
        <f t="shared" si="145"/>
        <v>0</v>
      </c>
      <c r="AW185">
        <f t="shared" si="176"/>
        <v>0</v>
      </c>
      <c r="AX185">
        <f t="shared" si="233"/>
        <v>0</v>
      </c>
      <c r="AY185" s="35">
        <f t="shared" si="147"/>
        <v>0</v>
      </c>
      <c r="AZ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5" s="31">
        <f t="shared" si="148"/>
        <v>0</v>
      </c>
      <c r="BB185" s="51">
        <f t="shared" si="234"/>
        <v>0</v>
      </c>
      <c r="BC185" s="35">
        <f t="shared" si="150"/>
        <v>0</v>
      </c>
      <c r="BE185" s="48">
        <f t="shared" si="151"/>
        <v>0</v>
      </c>
      <c r="BG185" s="48">
        <f t="shared" si="152"/>
        <v>0</v>
      </c>
      <c r="BI185" s="48">
        <f t="shared" si="153"/>
        <v>0</v>
      </c>
      <c r="BK185" s="48">
        <f t="shared" si="154"/>
        <v>0</v>
      </c>
      <c r="BM185" s="48">
        <f t="shared" si="155"/>
        <v>0</v>
      </c>
      <c r="BN185" s="17"/>
      <c r="BO185" s="24">
        <f t="shared" si="156"/>
        <v>0</v>
      </c>
      <c r="BP185" s="17"/>
      <c r="BQ185" s="24">
        <f t="shared" si="157"/>
        <v>0</v>
      </c>
      <c r="BR185" s="17"/>
      <c r="BS185" s="24">
        <f t="shared" si="158"/>
        <v>0</v>
      </c>
      <c r="BT185" s="17"/>
      <c r="BU185" s="24">
        <f t="shared" si="159"/>
        <v>0</v>
      </c>
      <c r="BV185" s="20"/>
      <c r="BW185" s="27">
        <f t="shared" si="160"/>
        <v>0</v>
      </c>
    </row>
    <row r="186" spans="2:75">
      <c r="B186" t="s">
        <v>74</v>
      </c>
      <c r="K186" t="str">
        <f t="shared" si="161"/>
        <v/>
      </c>
      <c r="L186" t="str">
        <f t="shared" si="162"/>
        <v/>
      </c>
      <c r="M186" t="str">
        <f t="shared" si="163"/>
        <v/>
      </c>
      <c r="N186" t="str">
        <f t="shared" si="227"/>
        <v/>
      </c>
      <c r="O186" t="str">
        <f t="shared" si="164"/>
        <v/>
      </c>
      <c r="P186" t="str">
        <f t="shared" si="165"/>
        <v/>
      </c>
      <c r="Q186" t="str">
        <f t="shared" si="166"/>
        <v/>
      </c>
      <c r="R186">
        <f t="shared" si="167"/>
        <v>0</v>
      </c>
      <c r="S186">
        <f t="shared" si="168"/>
        <v>0</v>
      </c>
      <c r="T186">
        <f t="shared" si="169"/>
        <v>0</v>
      </c>
      <c r="U186">
        <f t="shared" si="170"/>
        <v>0</v>
      </c>
      <c r="W186">
        <f t="shared" si="172"/>
        <v>0</v>
      </c>
      <c r="X186">
        <f t="shared" si="133"/>
        <v>0</v>
      </c>
      <c r="Y186" s="35">
        <f t="shared" si="134"/>
        <v>0</v>
      </c>
      <c r="AA186" s="2">
        <f t="shared" si="177"/>
        <v>0</v>
      </c>
      <c r="AB186" s="29">
        <f t="shared" si="135"/>
        <v>0</v>
      </c>
      <c r="AC186" s="32">
        <f t="shared" si="136"/>
        <v>0</v>
      </c>
      <c r="AD186">
        <f t="shared" si="173"/>
        <v>0</v>
      </c>
      <c r="AE186" s="1">
        <f t="shared" si="178"/>
        <v>0</v>
      </c>
      <c r="AF186" s="29">
        <f t="shared" si="137"/>
        <v>0</v>
      </c>
      <c r="AG186" s="32">
        <f t="shared" si="138"/>
        <v>0</v>
      </c>
      <c r="AH186" s="34"/>
      <c r="AI186" s="34">
        <f t="shared" si="140"/>
        <v>0</v>
      </c>
      <c r="AK186" s="2">
        <f t="shared" si="179"/>
        <v>0</v>
      </c>
      <c r="AL186" s="2">
        <f t="shared" si="230"/>
        <v>0</v>
      </c>
      <c r="AM186" s="34">
        <f t="shared" si="142"/>
        <v>0</v>
      </c>
      <c r="AP186" s="2">
        <f t="shared" si="231"/>
        <v>0</v>
      </c>
      <c r="AQ186" s="34">
        <f t="shared" si="143"/>
        <v>0</v>
      </c>
      <c r="AS186" s="2">
        <f t="shared" si="175"/>
        <v>0</v>
      </c>
      <c r="AT186" s="2">
        <f t="shared" si="232"/>
        <v>0</v>
      </c>
      <c r="AU186" s="34">
        <f t="shared" si="145"/>
        <v>0</v>
      </c>
      <c r="AW186">
        <f t="shared" si="176"/>
        <v>0</v>
      </c>
      <c r="AX186">
        <f t="shared" si="233"/>
        <v>0</v>
      </c>
      <c r="AY186" s="35">
        <f t="shared" si="147"/>
        <v>0</v>
      </c>
      <c r="AZ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6" s="31">
        <f t="shared" si="148"/>
        <v>0</v>
      </c>
      <c r="BB186" s="51">
        <f t="shared" si="234"/>
        <v>0</v>
      </c>
      <c r="BC186" s="35">
        <f t="shared" si="150"/>
        <v>0</v>
      </c>
      <c r="BE186" s="48">
        <f t="shared" si="151"/>
        <v>0</v>
      </c>
      <c r="BG186" s="48">
        <f t="shared" si="152"/>
        <v>0</v>
      </c>
      <c r="BI186" s="48">
        <f t="shared" si="153"/>
        <v>0</v>
      </c>
      <c r="BK186" s="48">
        <f t="shared" si="154"/>
        <v>0</v>
      </c>
      <c r="BM186" s="48">
        <f t="shared" si="155"/>
        <v>0</v>
      </c>
      <c r="BN186" s="17"/>
      <c r="BO186" s="24">
        <f t="shared" si="156"/>
        <v>0</v>
      </c>
      <c r="BP186" s="17"/>
      <c r="BQ186" s="24">
        <f t="shared" si="157"/>
        <v>0</v>
      </c>
      <c r="BR186" s="17"/>
      <c r="BS186" s="24">
        <f t="shared" si="158"/>
        <v>0</v>
      </c>
      <c r="BT186" s="17"/>
      <c r="BU186" s="24">
        <f t="shared" si="159"/>
        <v>0</v>
      </c>
      <c r="BV186" s="20"/>
      <c r="BW186" s="27">
        <f t="shared" si="160"/>
        <v>0</v>
      </c>
    </row>
    <row r="187" spans="2:75">
      <c r="B187" t="s">
        <v>74</v>
      </c>
      <c r="K187" t="str">
        <f t="shared" si="161"/>
        <v/>
      </c>
      <c r="L187" t="str">
        <f t="shared" si="162"/>
        <v/>
      </c>
      <c r="M187" t="str">
        <f t="shared" si="163"/>
        <v/>
      </c>
      <c r="N187" t="str">
        <f t="shared" si="227"/>
        <v/>
      </c>
      <c r="O187" t="str">
        <f t="shared" si="164"/>
        <v/>
      </c>
      <c r="P187" t="str">
        <f t="shared" si="165"/>
        <v/>
      </c>
      <c r="Q187" t="str">
        <f t="shared" si="166"/>
        <v/>
      </c>
      <c r="R187">
        <f t="shared" si="167"/>
        <v>0</v>
      </c>
      <c r="S187">
        <f t="shared" si="168"/>
        <v>0</v>
      </c>
      <c r="T187">
        <f t="shared" si="169"/>
        <v>0</v>
      </c>
      <c r="U187">
        <f t="shared" si="170"/>
        <v>0</v>
      </c>
      <c r="W187">
        <f t="shared" si="172"/>
        <v>0</v>
      </c>
      <c r="X187">
        <f t="shared" si="133"/>
        <v>0</v>
      </c>
      <c r="Y187" s="35">
        <f t="shared" si="134"/>
        <v>0</v>
      </c>
      <c r="AA187" s="2">
        <f t="shared" si="177"/>
        <v>0</v>
      </c>
      <c r="AB187" s="29">
        <f t="shared" si="135"/>
        <v>0</v>
      </c>
      <c r="AC187" s="32">
        <f t="shared" si="136"/>
        <v>0</v>
      </c>
      <c r="AD187">
        <f t="shared" si="173"/>
        <v>0</v>
      </c>
      <c r="AE187" s="1">
        <f t="shared" si="178"/>
        <v>0</v>
      </c>
      <c r="AF187" s="29">
        <f t="shared" si="137"/>
        <v>0</v>
      </c>
      <c r="AG187" s="32">
        <f t="shared" si="138"/>
        <v>0</v>
      </c>
      <c r="AH187" s="34"/>
      <c r="AI187" s="34">
        <f t="shared" si="140"/>
        <v>0</v>
      </c>
      <c r="AK187" s="2">
        <f t="shared" si="179"/>
        <v>0</v>
      </c>
      <c r="AL187" s="2">
        <f t="shared" si="230"/>
        <v>0</v>
      </c>
      <c r="AM187" s="34">
        <f t="shared" si="142"/>
        <v>0</v>
      </c>
      <c r="AP187" s="2">
        <f t="shared" si="231"/>
        <v>0</v>
      </c>
      <c r="AQ187" s="34">
        <f t="shared" si="143"/>
        <v>0</v>
      </c>
      <c r="AS187" s="2">
        <f t="shared" si="175"/>
        <v>0</v>
      </c>
      <c r="AT187" s="2">
        <f t="shared" si="232"/>
        <v>0</v>
      </c>
      <c r="AU187" s="34">
        <f t="shared" si="145"/>
        <v>0</v>
      </c>
      <c r="AW187">
        <f t="shared" si="176"/>
        <v>0</v>
      </c>
      <c r="AX187">
        <f t="shared" si="233"/>
        <v>0</v>
      </c>
      <c r="AY187" s="35">
        <f t="shared" si="147"/>
        <v>0</v>
      </c>
      <c r="AZ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7" s="31">
        <f t="shared" si="148"/>
        <v>0</v>
      </c>
      <c r="BB187" s="51">
        <f t="shared" si="234"/>
        <v>0</v>
      </c>
      <c r="BC187" s="35">
        <f t="shared" si="150"/>
        <v>0</v>
      </c>
      <c r="BE187" s="48">
        <f t="shared" si="151"/>
        <v>0</v>
      </c>
      <c r="BG187" s="48">
        <f t="shared" si="152"/>
        <v>0</v>
      </c>
      <c r="BI187" s="48">
        <f t="shared" si="153"/>
        <v>0</v>
      </c>
      <c r="BK187" s="48">
        <f t="shared" si="154"/>
        <v>0</v>
      </c>
      <c r="BM187" s="48">
        <f t="shared" si="155"/>
        <v>0</v>
      </c>
      <c r="BN187" s="17"/>
      <c r="BO187" s="24">
        <f t="shared" si="156"/>
        <v>0</v>
      </c>
      <c r="BP187" s="17"/>
      <c r="BQ187" s="24">
        <f t="shared" si="157"/>
        <v>0</v>
      </c>
      <c r="BR187" s="17"/>
      <c r="BS187" s="24">
        <f t="shared" si="158"/>
        <v>0</v>
      </c>
      <c r="BT187" s="17"/>
      <c r="BU187" s="24">
        <f t="shared" si="159"/>
        <v>0</v>
      </c>
      <c r="BV187" s="20"/>
      <c r="BW187" s="27">
        <f t="shared" si="160"/>
        <v>0</v>
      </c>
    </row>
    <row r="188" spans="2:75">
      <c r="B188" t="s">
        <v>74</v>
      </c>
      <c r="K188" t="str">
        <f t="shared" si="161"/>
        <v/>
      </c>
      <c r="L188" t="str">
        <f t="shared" si="162"/>
        <v/>
      </c>
      <c r="M188" t="str">
        <f t="shared" si="163"/>
        <v/>
      </c>
      <c r="N188" t="str">
        <f t="shared" si="227"/>
        <v/>
      </c>
      <c r="O188" t="str">
        <f t="shared" si="164"/>
        <v/>
      </c>
      <c r="P188" t="str">
        <f t="shared" si="165"/>
        <v/>
      </c>
      <c r="Q188" t="str">
        <f t="shared" si="166"/>
        <v/>
      </c>
      <c r="R188">
        <f t="shared" si="167"/>
        <v>0</v>
      </c>
      <c r="S188">
        <f t="shared" si="168"/>
        <v>0</v>
      </c>
      <c r="T188">
        <f t="shared" si="169"/>
        <v>0</v>
      </c>
      <c r="U188">
        <f t="shared" si="170"/>
        <v>0</v>
      </c>
      <c r="W188">
        <f t="shared" si="172"/>
        <v>0</v>
      </c>
      <c r="X188">
        <f t="shared" si="133"/>
        <v>0</v>
      </c>
      <c r="Y188" s="35">
        <f t="shared" si="134"/>
        <v>0</v>
      </c>
      <c r="AA188" s="2">
        <f t="shared" si="177"/>
        <v>0</v>
      </c>
      <c r="AB188" s="29">
        <f t="shared" si="135"/>
        <v>0</v>
      </c>
      <c r="AC188" s="32">
        <f t="shared" si="136"/>
        <v>0</v>
      </c>
      <c r="AD188">
        <f t="shared" si="173"/>
        <v>0</v>
      </c>
      <c r="AE188" s="1">
        <f t="shared" si="178"/>
        <v>0</v>
      </c>
      <c r="AF188" s="29">
        <f t="shared" si="137"/>
        <v>0</v>
      </c>
      <c r="AG188" s="32">
        <f t="shared" si="138"/>
        <v>0</v>
      </c>
      <c r="AH188" s="34"/>
      <c r="AI188" s="34">
        <f t="shared" si="140"/>
        <v>0</v>
      </c>
      <c r="AK188" s="2">
        <f t="shared" si="179"/>
        <v>0</v>
      </c>
      <c r="AL188" s="2">
        <f t="shared" si="230"/>
        <v>0</v>
      </c>
      <c r="AM188" s="34">
        <f t="shared" si="142"/>
        <v>0</v>
      </c>
      <c r="AP188" s="2">
        <f t="shared" si="231"/>
        <v>0</v>
      </c>
      <c r="AQ188" s="34">
        <f t="shared" si="143"/>
        <v>0</v>
      </c>
      <c r="AS188" s="2">
        <f t="shared" si="175"/>
        <v>0</v>
      </c>
      <c r="AT188" s="2">
        <f t="shared" si="232"/>
        <v>0</v>
      </c>
      <c r="AU188" s="34">
        <f t="shared" si="145"/>
        <v>0</v>
      </c>
      <c r="AW188">
        <f t="shared" si="176"/>
        <v>0</v>
      </c>
      <c r="AX188">
        <f t="shared" si="233"/>
        <v>0</v>
      </c>
      <c r="AY188" s="35">
        <f t="shared" si="147"/>
        <v>0</v>
      </c>
      <c r="AZ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8" s="31">
        <f t="shared" si="148"/>
        <v>0</v>
      </c>
      <c r="BB188" s="51">
        <f t="shared" si="234"/>
        <v>0</v>
      </c>
      <c r="BC188" s="35">
        <f t="shared" si="150"/>
        <v>0</v>
      </c>
      <c r="BE188" s="48">
        <f t="shared" si="151"/>
        <v>0</v>
      </c>
      <c r="BG188" s="48">
        <f t="shared" si="152"/>
        <v>0</v>
      </c>
      <c r="BI188" s="48">
        <f t="shared" si="153"/>
        <v>0</v>
      </c>
      <c r="BK188" s="48">
        <f t="shared" si="154"/>
        <v>0</v>
      </c>
      <c r="BM188" s="48">
        <f t="shared" si="155"/>
        <v>0</v>
      </c>
      <c r="BN188" s="17"/>
      <c r="BO188" s="24">
        <f t="shared" si="156"/>
        <v>0</v>
      </c>
      <c r="BP188" s="17"/>
      <c r="BQ188" s="24">
        <f t="shared" si="157"/>
        <v>0</v>
      </c>
      <c r="BR188" s="17"/>
      <c r="BS188" s="24">
        <f t="shared" si="158"/>
        <v>0</v>
      </c>
      <c r="BT188" s="17"/>
      <c r="BU188" s="24">
        <f t="shared" si="159"/>
        <v>0</v>
      </c>
      <c r="BV188" s="20"/>
      <c r="BW188" s="27">
        <f t="shared" si="160"/>
        <v>0</v>
      </c>
    </row>
    <row r="189" spans="2:75">
      <c r="B189" t="s">
        <v>74</v>
      </c>
      <c r="K189" t="str">
        <f t="shared" si="161"/>
        <v/>
      </c>
      <c r="L189" t="str">
        <f t="shared" si="162"/>
        <v/>
      </c>
      <c r="M189" t="str">
        <f t="shared" si="163"/>
        <v/>
      </c>
      <c r="N189" t="str">
        <f t="shared" si="227"/>
        <v/>
      </c>
      <c r="O189" t="str">
        <f t="shared" si="164"/>
        <v/>
      </c>
      <c r="P189" t="str">
        <f t="shared" si="165"/>
        <v/>
      </c>
      <c r="Q189" t="str">
        <f t="shared" si="166"/>
        <v/>
      </c>
      <c r="R189">
        <f t="shared" si="167"/>
        <v>0</v>
      </c>
      <c r="S189">
        <f t="shared" si="168"/>
        <v>0</v>
      </c>
      <c r="T189">
        <f t="shared" si="169"/>
        <v>0</v>
      </c>
      <c r="U189">
        <f t="shared" si="170"/>
        <v>0</v>
      </c>
      <c r="W189">
        <f t="shared" si="172"/>
        <v>0</v>
      </c>
      <c r="X189">
        <f t="shared" si="133"/>
        <v>0</v>
      </c>
      <c r="Y189" s="35">
        <f t="shared" si="134"/>
        <v>0</v>
      </c>
      <c r="AA189" s="2">
        <f t="shared" si="177"/>
        <v>0</v>
      </c>
      <c r="AB189" s="29">
        <f t="shared" si="135"/>
        <v>0</v>
      </c>
      <c r="AC189" s="32">
        <f t="shared" si="136"/>
        <v>0</v>
      </c>
      <c r="AD189">
        <f t="shared" si="173"/>
        <v>0</v>
      </c>
      <c r="AE189" s="1">
        <f t="shared" si="178"/>
        <v>0</v>
      </c>
      <c r="AF189" s="29">
        <f t="shared" si="137"/>
        <v>0</v>
      </c>
      <c r="AG189" s="32">
        <f t="shared" si="138"/>
        <v>0</v>
      </c>
      <c r="AH189" s="34"/>
      <c r="AI189" s="34">
        <f t="shared" si="140"/>
        <v>0</v>
      </c>
      <c r="AK189" s="2">
        <f t="shared" si="179"/>
        <v>0</v>
      </c>
      <c r="AL189" s="2">
        <f t="shared" si="230"/>
        <v>0</v>
      </c>
      <c r="AM189" s="34">
        <f t="shared" si="142"/>
        <v>0</v>
      </c>
      <c r="AP189" s="2">
        <f t="shared" si="231"/>
        <v>0</v>
      </c>
      <c r="AQ189" s="34">
        <f t="shared" si="143"/>
        <v>0</v>
      </c>
      <c r="AS189" s="2">
        <f t="shared" si="175"/>
        <v>0</v>
      </c>
      <c r="AT189" s="2">
        <f t="shared" si="232"/>
        <v>0</v>
      </c>
      <c r="AU189" s="34">
        <f t="shared" si="145"/>
        <v>0</v>
      </c>
      <c r="AW189">
        <f t="shared" si="176"/>
        <v>0</v>
      </c>
      <c r="AX189">
        <f t="shared" si="233"/>
        <v>0</v>
      </c>
      <c r="AY189" s="35">
        <f t="shared" si="147"/>
        <v>0</v>
      </c>
      <c r="AZ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89" s="31">
        <f t="shared" si="148"/>
        <v>0</v>
      </c>
      <c r="BB189" s="51">
        <f t="shared" si="234"/>
        <v>0</v>
      </c>
      <c r="BC189" s="35">
        <f t="shared" si="150"/>
        <v>0</v>
      </c>
      <c r="BE189" s="48">
        <f t="shared" si="151"/>
        <v>0</v>
      </c>
      <c r="BG189" s="48">
        <f t="shared" si="152"/>
        <v>0</v>
      </c>
      <c r="BI189" s="48">
        <f t="shared" si="153"/>
        <v>0</v>
      </c>
      <c r="BK189" s="48">
        <f t="shared" si="154"/>
        <v>0</v>
      </c>
      <c r="BM189" s="48">
        <f t="shared" si="155"/>
        <v>0</v>
      </c>
      <c r="BN189" s="17"/>
      <c r="BO189" s="24">
        <f t="shared" si="156"/>
        <v>0</v>
      </c>
      <c r="BP189" s="17"/>
      <c r="BQ189" s="24">
        <f t="shared" si="157"/>
        <v>0</v>
      </c>
      <c r="BR189" s="17"/>
      <c r="BS189" s="24">
        <f t="shared" si="158"/>
        <v>0</v>
      </c>
      <c r="BT189" s="17"/>
      <c r="BU189" s="24">
        <f t="shared" si="159"/>
        <v>0</v>
      </c>
      <c r="BV189" s="20"/>
      <c r="BW189" s="27">
        <f t="shared" si="160"/>
        <v>0</v>
      </c>
    </row>
    <row r="190" spans="2:75">
      <c r="B190" t="s">
        <v>74</v>
      </c>
      <c r="K190" t="str">
        <f t="shared" si="161"/>
        <v/>
      </c>
      <c r="L190" t="str">
        <f t="shared" si="162"/>
        <v/>
      </c>
      <c r="M190" t="str">
        <f t="shared" si="163"/>
        <v/>
      </c>
      <c r="N190" t="str">
        <f t="shared" si="227"/>
        <v/>
      </c>
      <c r="O190" t="str">
        <f t="shared" si="164"/>
        <v/>
      </c>
      <c r="P190" t="str">
        <f t="shared" si="165"/>
        <v/>
      </c>
      <c r="Q190" t="str">
        <f t="shared" si="166"/>
        <v/>
      </c>
      <c r="R190">
        <f t="shared" si="167"/>
        <v>0</v>
      </c>
      <c r="S190">
        <f t="shared" si="168"/>
        <v>0</v>
      </c>
      <c r="T190">
        <f t="shared" si="169"/>
        <v>0</v>
      </c>
      <c r="U190">
        <f t="shared" si="170"/>
        <v>0</v>
      </c>
      <c r="W190">
        <f t="shared" si="172"/>
        <v>0</v>
      </c>
      <c r="X190">
        <f t="shared" si="133"/>
        <v>0</v>
      </c>
      <c r="Y190" s="35">
        <f t="shared" si="134"/>
        <v>0</v>
      </c>
      <c r="AA190" s="2">
        <f t="shared" si="177"/>
        <v>0</v>
      </c>
      <c r="AB190" s="29">
        <f t="shared" si="135"/>
        <v>0</v>
      </c>
      <c r="AC190" s="32">
        <f t="shared" si="136"/>
        <v>0</v>
      </c>
      <c r="AD190">
        <f t="shared" si="173"/>
        <v>0</v>
      </c>
      <c r="AE190" s="1">
        <f t="shared" si="178"/>
        <v>0</v>
      </c>
      <c r="AF190" s="29">
        <f t="shared" si="137"/>
        <v>0</v>
      </c>
      <c r="AG190" s="32">
        <f t="shared" si="138"/>
        <v>0</v>
      </c>
      <c r="AH190" s="34"/>
      <c r="AI190" s="34">
        <f t="shared" si="140"/>
        <v>0</v>
      </c>
      <c r="AK190" s="2">
        <f t="shared" si="179"/>
        <v>0</v>
      </c>
      <c r="AL190" s="2">
        <f t="shared" si="230"/>
        <v>0</v>
      </c>
      <c r="AM190" s="34">
        <f t="shared" si="142"/>
        <v>0</v>
      </c>
      <c r="AP190" s="2">
        <f t="shared" si="231"/>
        <v>0</v>
      </c>
      <c r="AQ190" s="34">
        <f t="shared" si="143"/>
        <v>0</v>
      </c>
      <c r="AS190" s="2">
        <f t="shared" si="175"/>
        <v>0</v>
      </c>
      <c r="AT190" s="2">
        <f t="shared" si="232"/>
        <v>0</v>
      </c>
      <c r="AU190" s="34">
        <f t="shared" si="145"/>
        <v>0</v>
      </c>
      <c r="AW190">
        <f t="shared" si="176"/>
        <v>0</v>
      </c>
      <c r="AX190">
        <f t="shared" si="233"/>
        <v>0</v>
      </c>
      <c r="AY190" s="35">
        <f t="shared" si="147"/>
        <v>0</v>
      </c>
      <c r="AZ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0" s="31">
        <f t="shared" si="148"/>
        <v>0</v>
      </c>
      <c r="BB190" s="51">
        <f t="shared" si="234"/>
        <v>0</v>
      </c>
      <c r="BC190" s="35">
        <f t="shared" si="150"/>
        <v>0</v>
      </c>
      <c r="BE190" s="48">
        <f t="shared" si="151"/>
        <v>0</v>
      </c>
      <c r="BG190" s="48">
        <f t="shared" si="152"/>
        <v>0</v>
      </c>
      <c r="BI190" s="48">
        <f t="shared" si="153"/>
        <v>0</v>
      </c>
      <c r="BK190" s="48">
        <f t="shared" si="154"/>
        <v>0</v>
      </c>
      <c r="BM190" s="48">
        <f t="shared" si="155"/>
        <v>0</v>
      </c>
      <c r="BN190" s="17"/>
      <c r="BO190" s="24">
        <f t="shared" si="156"/>
        <v>0</v>
      </c>
      <c r="BP190" s="17"/>
      <c r="BQ190" s="24">
        <f t="shared" si="157"/>
        <v>0</v>
      </c>
      <c r="BR190" s="17"/>
      <c r="BS190" s="24">
        <f t="shared" si="158"/>
        <v>0</v>
      </c>
      <c r="BT190" s="17"/>
      <c r="BU190" s="24">
        <f t="shared" si="159"/>
        <v>0</v>
      </c>
      <c r="BV190" s="20"/>
      <c r="BW190" s="27">
        <f t="shared" si="160"/>
        <v>0</v>
      </c>
    </row>
    <row r="191" spans="2:75">
      <c r="B191" t="s">
        <v>74</v>
      </c>
      <c r="K191" t="str">
        <f t="shared" si="161"/>
        <v/>
      </c>
      <c r="L191" t="str">
        <f t="shared" si="162"/>
        <v/>
      </c>
      <c r="M191" t="str">
        <f t="shared" si="163"/>
        <v/>
      </c>
      <c r="N191" t="str">
        <f t="shared" si="227"/>
        <v/>
      </c>
      <c r="O191" t="str">
        <f t="shared" si="164"/>
        <v/>
      </c>
      <c r="P191" t="str">
        <f t="shared" si="165"/>
        <v/>
      </c>
      <c r="Q191" t="str">
        <f t="shared" si="166"/>
        <v/>
      </c>
      <c r="R191">
        <f t="shared" si="167"/>
        <v>0</v>
      </c>
      <c r="S191">
        <f t="shared" si="168"/>
        <v>0</v>
      </c>
      <c r="T191">
        <f t="shared" si="169"/>
        <v>0</v>
      </c>
      <c r="U191">
        <f t="shared" si="170"/>
        <v>0</v>
      </c>
      <c r="W191">
        <f t="shared" si="172"/>
        <v>0</v>
      </c>
      <c r="X191">
        <f t="shared" si="133"/>
        <v>0</v>
      </c>
      <c r="Y191" s="35">
        <f t="shared" si="134"/>
        <v>0</v>
      </c>
      <c r="AA191" s="2">
        <f t="shared" si="177"/>
        <v>0</v>
      </c>
      <c r="AB191" s="29">
        <f t="shared" si="135"/>
        <v>0</v>
      </c>
      <c r="AC191" s="32">
        <f t="shared" si="136"/>
        <v>0</v>
      </c>
      <c r="AD191">
        <f t="shared" si="173"/>
        <v>0</v>
      </c>
      <c r="AE191" s="1">
        <f t="shared" si="178"/>
        <v>0</v>
      </c>
      <c r="AF191" s="29">
        <f t="shared" si="137"/>
        <v>0</v>
      </c>
      <c r="AG191" s="32">
        <f t="shared" si="138"/>
        <v>0</v>
      </c>
      <c r="AH191" s="34"/>
      <c r="AI191" s="34">
        <f t="shared" si="140"/>
        <v>0</v>
      </c>
      <c r="AK191" s="2">
        <f t="shared" si="179"/>
        <v>0</v>
      </c>
      <c r="AL191" s="2">
        <f t="shared" si="230"/>
        <v>0</v>
      </c>
      <c r="AM191" s="34">
        <f t="shared" si="142"/>
        <v>0</v>
      </c>
      <c r="AP191" s="2">
        <f t="shared" si="231"/>
        <v>0</v>
      </c>
      <c r="AQ191" s="34">
        <f t="shared" si="143"/>
        <v>0</v>
      </c>
      <c r="AS191" s="2">
        <f t="shared" si="175"/>
        <v>0</v>
      </c>
      <c r="AT191" s="2">
        <f t="shared" si="232"/>
        <v>0</v>
      </c>
      <c r="AU191" s="34">
        <f t="shared" si="145"/>
        <v>0</v>
      </c>
      <c r="AW191">
        <f t="shared" si="176"/>
        <v>0</v>
      </c>
      <c r="AX191">
        <f t="shared" si="233"/>
        <v>0</v>
      </c>
      <c r="AY191" s="35">
        <f t="shared" si="147"/>
        <v>0</v>
      </c>
      <c r="AZ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1" s="31">
        <f t="shared" si="148"/>
        <v>0</v>
      </c>
      <c r="BB191" s="51">
        <f t="shared" si="234"/>
        <v>0</v>
      </c>
      <c r="BC191" s="35">
        <f t="shared" si="150"/>
        <v>0</v>
      </c>
      <c r="BE191" s="48">
        <f t="shared" si="151"/>
        <v>0</v>
      </c>
      <c r="BG191" s="48">
        <f t="shared" si="152"/>
        <v>0</v>
      </c>
      <c r="BI191" s="48">
        <f t="shared" si="153"/>
        <v>0</v>
      </c>
      <c r="BK191" s="48">
        <f t="shared" si="154"/>
        <v>0</v>
      </c>
      <c r="BM191" s="48">
        <f t="shared" si="155"/>
        <v>0</v>
      </c>
      <c r="BN191" s="17"/>
      <c r="BO191" s="24">
        <f t="shared" si="156"/>
        <v>0</v>
      </c>
      <c r="BP191" s="17"/>
      <c r="BQ191" s="24">
        <f t="shared" si="157"/>
        <v>0</v>
      </c>
      <c r="BR191" s="17"/>
      <c r="BS191" s="24">
        <f t="shared" si="158"/>
        <v>0</v>
      </c>
      <c r="BT191" s="17"/>
      <c r="BU191" s="24">
        <f t="shared" si="159"/>
        <v>0</v>
      </c>
      <c r="BV191" s="20"/>
      <c r="BW191" s="27">
        <f t="shared" si="160"/>
        <v>0</v>
      </c>
    </row>
    <row r="192" spans="2:75">
      <c r="B192" t="s">
        <v>74</v>
      </c>
      <c r="K192" t="str">
        <f t="shared" si="161"/>
        <v/>
      </c>
      <c r="L192" t="str">
        <f t="shared" si="162"/>
        <v/>
      </c>
      <c r="M192" t="str">
        <f t="shared" si="163"/>
        <v/>
      </c>
      <c r="N192" t="str">
        <f t="shared" si="227"/>
        <v/>
      </c>
      <c r="O192" t="str">
        <f t="shared" si="164"/>
        <v/>
      </c>
      <c r="P192" t="str">
        <f t="shared" si="165"/>
        <v/>
      </c>
      <c r="Q192" t="str">
        <f t="shared" si="166"/>
        <v/>
      </c>
      <c r="R192">
        <f t="shared" si="167"/>
        <v>0</v>
      </c>
      <c r="S192">
        <f t="shared" si="168"/>
        <v>0</v>
      </c>
      <c r="T192">
        <f t="shared" si="169"/>
        <v>0</v>
      </c>
      <c r="U192">
        <f t="shared" si="170"/>
        <v>0</v>
      </c>
      <c r="W192">
        <f t="shared" si="172"/>
        <v>0</v>
      </c>
      <c r="X192">
        <f t="shared" si="133"/>
        <v>0</v>
      </c>
      <c r="Y192" s="35">
        <f t="shared" si="134"/>
        <v>0</v>
      </c>
      <c r="AA192" s="2">
        <f t="shared" si="177"/>
        <v>0</v>
      </c>
      <c r="AB192" s="29">
        <f t="shared" si="135"/>
        <v>0</v>
      </c>
      <c r="AC192" s="32">
        <f t="shared" si="136"/>
        <v>0</v>
      </c>
      <c r="AD192">
        <f t="shared" si="173"/>
        <v>0</v>
      </c>
      <c r="AE192" s="1">
        <f t="shared" si="178"/>
        <v>0</v>
      </c>
      <c r="AF192" s="29">
        <f t="shared" si="137"/>
        <v>0</v>
      </c>
      <c r="AG192" s="32">
        <f t="shared" si="138"/>
        <v>0</v>
      </c>
      <c r="AH192" s="34"/>
      <c r="AI192" s="34">
        <f t="shared" si="140"/>
        <v>0</v>
      </c>
      <c r="AK192" s="2">
        <f t="shared" si="179"/>
        <v>0</v>
      </c>
      <c r="AL192" s="2">
        <f t="shared" si="230"/>
        <v>0</v>
      </c>
      <c r="AM192" s="34">
        <f t="shared" si="142"/>
        <v>0</v>
      </c>
      <c r="AP192" s="2">
        <f t="shared" si="231"/>
        <v>0</v>
      </c>
      <c r="AQ192" s="34">
        <f t="shared" si="143"/>
        <v>0</v>
      </c>
      <c r="AS192" s="2">
        <f t="shared" si="175"/>
        <v>0</v>
      </c>
      <c r="AT192" s="2">
        <f t="shared" si="232"/>
        <v>0</v>
      </c>
      <c r="AU192" s="34">
        <f t="shared" si="145"/>
        <v>0</v>
      </c>
      <c r="AW192">
        <f t="shared" si="176"/>
        <v>0</v>
      </c>
      <c r="AX192">
        <f t="shared" si="233"/>
        <v>0</v>
      </c>
      <c r="AY192" s="35">
        <f t="shared" si="147"/>
        <v>0</v>
      </c>
      <c r="AZ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2" s="31">
        <f t="shared" si="148"/>
        <v>0</v>
      </c>
      <c r="BB192" s="51">
        <f t="shared" si="234"/>
        <v>0</v>
      </c>
      <c r="BC192" s="35">
        <f t="shared" si="150"/>
        <v>0</v>
      </c>
      <c r="BE192" s="48">
        <f t="shared" si="151"/>
        <v>0</v>
      </c>
      <c r="BG192" s="48">
        <f t="shared" si="152"/>
        <v>0</v>
      </c>
      <c r="BI192" s="48">
        <f t="shared" si="153"/>
        <v>0</v>
      </c>
      <c r="BK192" s="48">
        <f t="shared" si="154"/>
        <v>0</v>
      </c>
      <c r="BM192" s="48">
        <f t="shared" si="155"/>
        <v>0</v>
      </c>
      <c r="BN192" s="17"/>
      <c r="BO192" s="24">
        <f t="shared" si="156"/>
        <v>0</v>
      </c>
      <c r="BP192" s="17"/>
      <c r="BQ192" s="24">
        <f t="shared" si="157"/>
        <v>0</v>
      </c>
      <c r="BR192" s="17"/>
      <c r="BS192" s="24">
        <f t="shared" si="158"/>
        <v>0</v>
      </c>
      <c r="BT192" s="17"/>
      <c r="BU192" s="24">
        <f t="shared" si="159"/>
        <v>0</v>
      </c>
      <c r="BV192" s="20"/>
      <c r="BW192" s="27">
        <f t="shared" si="160"/>
        <v>0</v>
      </c>
    </row>
    <row r="193" spans="2:75">
      <c r="B193" t="s">
        <v>74</v>
      </c>
      <c r="K193" t="str">
        <f t="shared" si="161"/>
        <v/>
      </c>
      <c r="L193" t="str">
        <f t="shared" si="162"/>
        <v/>
      </c>
      <c r="M193" t="str">
        <f t="shared" si="163"/>
        <v/>
      </c>
      <c r="N193" t="str">
        <f t="shared" si="227"/>
        <v/>
      </c>
      <c r="O193" t="str">
        <f t="shared" si="164"/>
        <v/>
      </c>
      <c r="P193" t="str">
        <f t="shared" si="165"/>
        <v/>
      </c>
      <c r="Q193" t="str">
        <f t="shared" si="166"/>
        <v/>
      </c>
      <c r="R193">
        <f t="shared" si="167"/>
        <v>0</v>
      </c>
      <c r="S193">
        <f t="shared" si="168"/>
        <v>0</v>
      </c>
      <c r="T193">
        <f t="shared" si="169"/>
        <v>0</v>
      </c>
      <c r="U193">
        <f t="shared" si="170"/>
        <v>0</v>
      </c>
      <c r="W193">
        <f t="shared" si="172"/>
        <v>0</v>
      </c>
      <c r="X193">
        <f t="shared" si="133"/>
        <v>0</v>
      </c>
      <c r="Y193" s="35">
        <f t="shared" si="134"/>
        <v>0</v>
      </c>
      <c r="AA193" s="2">
        <f t="shared" si="177"/>
        <v>0</v>
      </c>
      <c r="AB193" s="29">
        <f t="shared" si="135"/>
        <v>0</v>
      </c>
      <c r="AC193" s="32">
        <f t="shared" si="136"/>
        <v>0</v>
      </c>
      <c r="AD193">
        <f t="shared" si="173"/>
        <v>0</v>
      </c>
      <c r="AE193" s="1">
        <f t="shared" si="178"/>
        <v>0</v>
      </c>
      <c r="AF193" s="29">
        <f t="shared" si="137"/>
        <v>0</v>
      </c>
      <c r="AG193" s="32">
        <f t="shared" si="138"/>
        <v>0</v>
      </c>
      <c r="AH193" s="34"/>
      <c r="AI193" s="34">
        <f t="shared" si="140"/>
        <v>0</v>
      </c>
      <c r="AK193" s="2">
        <f t="shared" si="179"/>
        <v>0</v>
      </c>
      <c r="AL193" s="2">
        <f t="shared" si="230"/>
        <v>0</v>
      </c>
      <c r="AM193" s="34">
        <f t="shared" si="142"/>
        <v>0</v>
      </c>
      <c r="AP193" s="2">
        <f t="shared" si="231"/>
        <v>0</v>
      </c>
      <c r="AQ193" s="34">
        <f t="shared" si="143"/>
        <v>0</v>
      </c>
      <c r="AS193" s="2">
        <f t="shared" si="175"/>
        <v>0</v>
      </c>
      <c r="AT193" s="2">
        <f t="shared" si="232"/>
        <v>0</v>
      </c>
      <c r="AU193" s="34">
        <f t="shared" si="145"/>
        <v>0</v>
      </c>
      <c r="AW193">
        <f t="shared" si="176"/>
        <v>0</v>
      </c>
      <c r="AX193">
        <f t="shared" si="233"/>
        <v>0</v>
      </c>
      <c r="AY193" s="35">
        <f t="shared" si="147"/>
        <v>0</v>
      </c>
      <c r="AZ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3" s="31">
        <f t="shared" si="148"/>
        <v>0</v>
      </c>
      <c r="BB193" s="51">
        <f t="shared" si="234"/>
        <v>0</v>
      </c>
      <c r="BC193" s="35">
        <f t="shared" si="150"/>
        <v>0</v>
      </c>
      <c r="BE193" s="48">
        <f t="shared" si="151"/>
        <v>0</v>
      </c>
      <c r="BG193" s="48">
        <f t="shared" si="152"/>
        <v>0</v>
      </c>
      <c r="BI193" s="48">
        <f t="shared" si="153"/>
        <v>0</v>
      </c>
      <c r="BK193" s="48">
        <f t="shared" si="154"/>
        <v>0</v>
      </c>
      <c r="BM193" s="48">
        <f t="shared" si="155"/>
        <v>0</v>
      </c>
      <c r="BN193" s="17"/>
      <c r="BO193" s="24">
        <f t="shared" si="156"/>
        <v>0</v>
      </c>
      <c r="BP193" s="17"/>
      <c r="BQ193" s="24">
        <f t="shared" si="157"/>
        <v>0</v>
      </c>
      <c r="BR193" s="17"/>
      <c r="BS193" s="24">
        <f t="shared" si="158"/>
        <v>0</v>
      </c>
      <c r="BT193" s="17"/>
      <c r="BU193" s="24">
        <f t="shared" si="159"/>
        <v>0</v>
      </c>
      <c r="BV193" s="20"/>
      <c r="BW193" s="27">
        <f t="shared" si="160"/>
        <v>0</v>
      </c>
    </row>
    <row r="194" spans="2:75">
      <c r="B194" t="s">
        <v>74</v>
      </c>
      <c r="K194" t="str">
        <f t="shared" si="161"/>
        <v/>
      </c>
      <c r="L194" t="str">
        <f t="shared" si="162"/>
        <v/>
      </c>
      <c r="M194" t="str">
        <f t="shared" si="163"/>
        <v/>
      </c>
      <c r="N194" t="str">
        <f t="shared" si="227"/>
        <v/>
      </c>
      <c r="O194" t="str">
        <f t="shared" si="164"/>
        <v/>
      </c>
      <c r="P194" t="str">
        <f t="shared" si="165"/>
        <v/>
      </c>
      <c r="Q194" t="str">
        <f t="shared" si="166"/>
        <v/>
      </c>
      <c r="R194">
        <f t="shared" si="167"/>
        <v>0</v>
      </c>
      <c r="S194">
        <f t="shared" si="168"/>
        <v>0</v>
      </c>
      <c r="T194">
        <f t="shared" si="169"/>
        <v>0</v>
      </c>
      <c r="U194">
        <f t="shared" si="170"/>
        <v>0</v>
      </c>
      <c r="W194">
        <f t="shared" si="172"/>
        <v>0</v>
      </c>
      <c r="X194">
        <f t="shared" si="133"/>
        <v>0</v>
      </c>
      <c r="Y194" s="35">
        <f t="shared" si="134"/>
        <v>0</v>
      </c>
      <c r="AA194" s="2">
        <f t="shared" si="177"/>
        <v>0</v>
      </c>
      <c r="AB194" s="29">
        <f t="shared" si="135"/>
        <v>0</v>
      </c>
      <c r="AC194" s="32">
        <f t="shared" si="136"/>
        <v>0</v>
      </c>
      <c r="AD194">
        <f t="shared" si="173"/>
        <v>0</v>
      </c>
      <c r="AE194" s="1">
        <f t="shared" si="178"/>
        <v>0</v>
      </c>
      <c r="AF194" s="29">
        <f t="shared" si="137"/>
        <v>0</v>
      </c>
      <c r="AG194" s="32">
        <f t="shared" si="138"/>
        <v>0</v>
      </c>
      <c r="AH194" s="34"/>
      <c r="AI194" s="34">
        <f t="shared" si="140"/>
        <v>0</v>
      </c>
      <c r="AK194" s="2">
        <f t="shared" si="179"/>
        <v>0</v>
      </c>
      <c r="AL194" s="2">
        <f t="shared" si="230"/>
        <v>0</v>
      </c>
      <c r="AM194" s="34">
        <f t="shared" si="142"/>
        <v>0</v>
      </c>
      <c r="AP194" s="2">
        <f t="shared" si="231"/>
        <v>0</v>
      </c>
      <c r="AQ194" s="34">
        <f t="shared" si="143"/>
        <v>0</v>
      </c>
      <c r="AS194" s="2">
        <f t="shared" si="175"/>
        <v>0</v>
      </c>
      <c r="AT194" s="2">
        <f t="shared" si="232"/>
        <v>0</v>
      </c>
      <c r="AU194" s="34">
        <f t="shared" si="145"/>
        <v>0</v>
      </c>
      <c r="AW194">
        <f t="shared" si="176"/>
        <v>0</v>
      </c>
      <c r="AX194">
        <f t="shared" si="233"/>
        <v>0</v>
      </c>
      <c r="AY194" s="35">
        <f t="shared" si="147"/>
        <v>0</v>
      </c>
      <c r="AZ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4" s="31">
        <f t="shared" si="148"/>
        <v>0</v>
      </c>
      <c r="BB194" s="51">
        <f t="shared" si="234"/>
        <v>0</v>
      </c>
      <c r="BC194" s="35">
        <f t="shared" si="150"/>
        <v>0</v>
      </c>
      <c r="BE194" s="48">
        <f t="shared" si="151"/>
        <v>0</v>
      </c>
      <c r="BG194" s="48">
        <f t="shared" si="152"/>
        <v>0</v>
      </c>
      <c r="BI194" s="48">
        <f t="shared" si="153"/>
        <v>0</v>
      </c>
      <c r="BK194" s="48">
        <f t="shared" si="154"/>
        <v>0</v>
      </c>
      <c r="BM194" s="48">
        <f t="shared" si="155"/>
        <v>0</v>
      </c>
      <c r="BN194" s="17"/>
      <c r="BO194" s="24">
        <f t="shared" si="156"/>
        <v>0</v>
      </c>
      <c r="BP194" s="17"/>
      <c r="BQ194" s="24">
        <f t="shared" si="157"/>
        <v>0</v>
      </c>
      <c r="BR194" s="17"/>
      <c r="BS194" s="24">
        <f t="shared" si="158"/>
        <v>0</v>
      </c>
      <c r="BT194" s="17"/>
      <c r="BU194" s="24">
        <f t="shared" si="159"/>
        <v>0</v>
      </c>
      <c r="BV194" s="20"/>
      <c r="BW194" s="27">
        <f t="shared" si="160"/>
        <v>0</v>
      </c>
    </row>
    <row r="195" spans="2:75">
      <c r="B195" t="s">
        <v>74</v>
      </c>
      <c r="K195" t="str">
        <f t="shared" si="161"/>
        <v/>
      </c>
      <c r="L195" t="str">
        <f t="shared" si="162"/>
        <v/>
      </c>
      <c r="M195" t="str">
        <f t="shared" si="163"/>
        <v/>
      </c>
      <c r="N195" t="str">
        <f t="shared" si="227"/>
        <v/>
      </c>
      <c r="O195" t="str">
        <f t="shared" si="164"/>
        <v/>
      </c>
      <c r="P195" t="str">
        <f t="shared" si="165"/>
        <v/>
      </c>
      <c r="Q195" t="str">
        <f t="shared" si="166"/>
        <v/>
      </c>
      <c r="R195">
        <f t="shared" si="167"/>
        <v>0</v>
      </c>
      <c r="S195">
        <f t="shared" si="168"/>
        <v>0</v>
      </c>
      <c r="T195">
        <f t="shared" si="169"/>
        <v>0</v>
      </c>
      <c r="U195">
        <f t="shared" si="170"/>
        <v>0</v>
      </c>
      <c r="W195">
        <f t="shared" si="172"/>
        <v>0</v>
      </c>
      <c r="X195">
        <f t="shared" si="133"/>
        <v>0</v>
      </c>
      <c r="Y195" s="35">
        <f t="shared" si="134"/>
        <v>0</v>
      </c>
      <c r="AA195" s="2">
        <f t="shared" si="177"/>
        <v>0</v>
      </c>
      <c r="AB195" s="29">
        <f t="shared" si="135"/>
        <v>0</v>
      </c>
      <c r="AC195" s="32">
        <f t="shared" si="136"/>
        <v>0</v>
      </c>
      <c r="AD195">
        <f t="shared" si="173"/>
        <v>0</v>
      </c>
      <c r="AE195" s="1">
        <f t="shared" si="178"/>
        <v>0</v>
      </c>
      <c r="AF195" s="29">
        <f t="shared" si="137"/>
        <v>0</v>
      </c>
      <c r="AG195" s="32">
        <f t="shared" si="138"/>
        <v>0</v>
      </c>
      <c r="AH195" s="34"/>
      <c r="AI195" s="34">
        <f t="shared" si="140"/>
        <v>0</v>
      </c>
      <c r="AK195" s="2">
        <f t="shared" si="179"/>
        <v>0</v>
      </c>
      <c r="AL195" s="2">
        <f t="shared" si="230"/>
        <v>0</v>
      </c>
      <c r="AM195" s="34">
        <f t="shared" si="142"/>
        <v>0</v>
      </c>
      <c r="AP195" s="2">
        <f t="shared" si="231"/>
        <v>0</v>
      </c>
      <c r="AQ195" s="34">
        <f t="shared" si="143"/>
        <v>0</v>
      </c>
      <c r="AS195" s="2">
        <f t="shared" si="175"/>
        <v>0</v>
      </c>
      <c r="AT195" s="2">
        <f t="shared" si="232"/>
        <v>0</v>
      </c>
      <c r="AU195" s="34">
        <f t="shared" si="145"/>
        <v>0</v>
      </c>
      <c r="AW195">
        <f t="shared" si="176"/>
        <v>0</v>
      </c>
      <c r="AX195">
        <f t="shared" si="233"/>
        <v>0</v>
      </c>
      <c r="AY195" s="35">
        <f t="shared" si="147"/>
        <v>0</v>
      </c>
      <c r="AZ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5" s="31">
        <f t="shared" si="148"/>
        <v>0</v>
      </c>
      <c r="BB195" s="51">
        <f t="shared" si="234"/>
        <v>0</v>
      </c>
      <c r="BC195" s="35">
        <f t="shared" si="150"/>
        <v>0</v>
      </c>
      <c r="BE195" s="48">
        <f t="shared" si="151"/>
        <v>0</v>
      </c>
      <c r="BG195" s="48">
        <f t="shared" si="152"/>
        <v>0</v>
      </c>
      <c r="BI195" s="48">
        <f t="shared" si="153"/>
        <v>0</v>
      </c>
      <c r="BK195" s="48">
        <f t="shared" si="154"/>
        <v>0</v>
      </c>
      <c r="BM195" s="48">
        <f t="shared" si="155"/>
        <v>0</v>
      </c>
      <c r="BN195" s="17"/>
      <c r="BO195" s="24">
        <f t="shared" si="156"/>
        <v>0</v>
      </c>
      <c r="BP195" s="17"/>
      <c r="BQ195" s="24">
        <f t="shared" si="157"/>
        <v>0</v>
      </c>
      <c r="BR195" s="17"/>
      <c r="BS195" s="24">
        <f t="shared" si="158"/>
        <v>0</v>
      </c>
      <c r="BT195" s="17"/>
      <c r="BU195" s="24">
        <f t="shared" si="159"/>
        <v>0</v>
      </c>
      <c r="BV195" s="20"/>
      <c r="BW195" s="27">
        <f t="shared" si="160"/>
        <v>0</v>
      </c>
    </row>
    <row r="196" spans="2:75">
      <c r="B196" t="s">
        <v>74</v>
      </c>
      <c r="K196" t="str">
        <f t="shared" si="161"/>
        <v/>
      </c>
      <c r="L196" t="str">
        <f t="shared" si="162"/>
        <v/>
      </c>
      <c r="M196" t="str">
        <f t="shared" si="163"/>
        <v/>
      </c>
      <c r="N196" t="str">
        <f t="shared" si="227"/>
        <v/>
      </c>
      <c r="O196" t="str">
        <f t="shared" si="164"/>
        <v/>
      </c>
      <c r="P196" t="str">
        <f t="shared" si="165"/>
        <v/>
      </c>
      <c r="Q196" t="str">
        <f t="shared" si="166"/>
        <v/>
      </c>
      <c r="R196">
        <f t="shared" si="167"/>
        <v>0</v>
      </c>
      <c r="S196">
        <f t="shared" si="168"/>
        <v>0</v>
      </c>
      <c r="T196">
        <f t="shared" si="169"/>
        <v>0</v>
      </c>
      <c r="U196">
        <f t="shared" si="170"/>
        <v>0</v>
      </c>
      <c r="W196">
        <f t="shared" si="172"/>
        <v>0</v>
      </c>
      <c r="X196">
        <f t="shared" ref="X196:X259" si="236">IFERROR(W196-W195,0)</f>
        <v>0</v>
      </c>
      <c r="Y196" s="35">
        <f t="shared" ref="Y196:Y259" si="237">IFERROR(V196/4.159,0)</f>
        <v>0</v>
      </c>
      <c r="AA196" s="2">
        <f t="shared" si="177"/>
        <v>0</v>
      </c>
      <c r="AB196" s="29">
        <f t="shared" ref="AB196:AB259" si="238">IFERROR(Z196/V196,0)</f>
        <v>0</v>
      </c>
      <c r="AC196" s="32">
        <f t="shared" ref="AC196:AC259" si="239">IFERROR(AA196-AA195,0)</f>
        <v>0</v>
      </c>
      <c r="AD196">
        <f t="shared" si="173"/>
        <v>0</v>
      </c>
      <c r="AE196" s="1">
        <f t="shared" si="178"/>
        <v>0</v>
      </c>
      <c r="AF196" s="29">
        <f t="shared" ref="AF196:AF259" si="240">IFERROR(AD196/V196,0)</f>
        <v>0</v>
      </c>
      <c r="AG196" s="32">
        <f t="shared" ref="AG196:AG259" si="241">IFERROR(AE196-AE195,0)</f>
        <v>0</v>
      </c>
      <c r="AH196" s="34"/>
      <c r="AI196" s="34">
        <f t="shared" ref="AI196:AI259" si="242">IFERROR(AD196/4.159,0)</f>
        <v>0</v>
      </c>
      <c r="AK196" s="2">
        <f t="shared" si="179"/>
        <v>0</v>
      </c>
      <c r="AL196" s="2">
        <f t="shared" ref="AL196:AL259" si="243">IFERROR(AJ196/AJ195,0)</f>
        <v>0</v>
      </c>
      <c r="AM196" s="34">
        <f t="shared" ref="AM196:AM259" si="244">IFERROR(AJ196/4.159,0)</f>
        <v>0</v>
      </c>
      <c r="AP196" s="2">
        <f t="shared" si="231"/>
        <v>0</v>
      </c>
      <c r="AQ196" s="34">
        <f t="shared" ref="AQ196:AQ259" si="245">IFERROR(AN196/4.159,0)</f>
        <v>0</v>
      </c>
      <c r="AS196" s="2">
        <f t="shared" si="175"/>
        <v>0</v>
      </c>
      <c r="AT196" s="2">
        <f t="shared" ref="AT196:AT259" si="246">IFERROR(AR196/AR195,0)</f>
        <v>0</v>
      </c>
      <c r="AU196" s="34">
        <f t="shared" ref="AU196:AU259" si="247">IFERROR(AR196/4.159,0)</f>
        <v>0</v>
      </c>
      <c r="AW196">
        <f t="shared" si="176"/>
        <v>0</v>
      </c>
      <c r="AX196">
        <f t="shared" ref="AX196:AX259" si="248">IFERROR(AV196/AV195,0)</f>
        <v>0</v>
      </c>
      <c r="AY196" s="35">
        <f t="shared" ref="AY196:AY259" si="249">IFERROR(AV196/4.159,0)</f>
        <v>0</v>
      </c>
      <c r="AZ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6" s="31">
        <f t="shared" ref="BA196:BA259" si="250">IFERROR(AZ196-AZ195,0)</f>
        <v>0</v>
      </c>
      <c r="BB196" s="51">
        <f t="shared" ref="BB196:BB259" si="251">IFERROR(BA196/AZ195,0)</f>
        <v>0</v>
      </c>
      <c r="BC196" s="35">
        <f t="shared" ref="BC196:BC259" si="252">IFERROR(AZ196/4.159,0)</f>
        <v>0</v>
      </c>
      <c r="BE196" s="48">
        <f t="shared" ref="BE196:BE259" si="253">IFERROR((BD196-BD195), 0)</f>
        <v>0</v>
      </c>
      <c r="BG196" s="48">
        <f t="shared" ref="BG196:BG259" si="254">IFERROR((BF196-BF195),0)</f>
        <v>0</v>
      </c>
      <c r="BI196" s="48">
        <f t="shared" ref="BI196:BI259" si="255">IFERROR((BH196-BH195),0)</f>
        <v>0</v>
      </c>
      <c r="BK196" s="48">
        <f t="shared" ref="BK196:BK259" si="256">IFERROR((BJ196-BJ195),0)</f>
        <v>0</v>
      </c>
      <c r="BM196" s="48">
        <f t="shared" ref="BM196:BM259" si="257">IFERROR((BL196-BL195),0)</f>
        <v>0</v>
      </c>
      <c r="BN196" s="17"/>
      <c r="BO196" s="24">
        <f t="shared" ref="BO196:BO259" si="258">IFERROR((BN196-BN195),0)</f>
        <v>0</v>
      </c>
      <c r="BP196" s="17"/>
      <c r="BQ196" s="24">
        <f t="shared" ref="BQ196:BQ259" si="259">IFERROR((BP196-BP195),0)</f>
        <v>0</v>
      </c>
      <c r="BR196" s="17"/>
      <c r="BS196" s="24">
        <f t="shared" ref="BS196:BS259" si="260">IFERROR((BR196-BR195),0)</f>
        <v>0</v>
      </c>
      <c r="BT196" s="17"/>
      <c r="BU196" s="24">
        <f t="shared" ref="BU196:BU259" si="261">IFERROR((BT196-BT195),0)</f>
        <v>0</v>
      </c>
      <c r="BV196" s="20"/>
      <c r="BW196" s="27">
        <f t="shared" ref="BW196:BW259" si="262">IFERROR((BV196-BV195),0)</f>
        <v>0</v>
      </c>
    </row>
    <row r="197" spans="2:75">
      <c r="B197" t="s">
        <v>74</v>
      </c>
      <c r="K197" t="str">
        <f t="shared" ref="K197:K260" si="263">+IFERROR(E197/C197,"")</f>
        <v/>
      </c>
      <c r="L197" t="str">
        <f t="shared" ref="L197:L260" si="264">+IFERROR(G197/C197,"")</f>
        <v/>
      </c>
      <c r="M197" t="str">
        <f t="shared" ref="M197:M260" si="265">+IFERROR(I197/C197,"")</f>
        <v/>
      </c>
      <c r="N197" t="str">
        <f t="shared" ref="N197:N260" si="266">+IFERROR(D197/M197,"")</f>
        <v/>
      </c>
      <c r="O197" t="str">
        <f t="shared" ref="O197:O260" si="267">+IFERROR(F197/E197,"")</f>
        <v/>
      </c>
      <c r="P197" t="str">
        <f t="shared" ref="P197:P260" si="268">+IFERROR(H197/G197,"")</f>
        <v/>
      </c>
      <c r="Q197" t="str">
        <f t="shared" ref="Q197:Q260" si="269">+IFERROR(J197/I197,"")</f>
        <v/>
      </c>
      <c r="R197">
        <f t="shared" ref="R197:R260" si="270">+IFERROR(C197/4.159,"")</f>
        <v>0</v>
      </c>
      <c r="S197">
        <f t="shared" ref="S197:S260" si="271">+IFERROR(E197/4.159,"")</f>
        <v>0</v>
      </c>
      <c r="T197">
        <f t="shared" ref="T197:T260" si="272">+IFERROR(G197/4.159,"")</f>
        <v>0</v>
      </c>
      <c r="U197">
        <f t="shared" ref="U197:U260" si="273">+IFERROR(I197/4.159,"")</f>
        <v>0</v>
      </c>
      <c r="W197">
        <f t="shared" si="172"/>
        <v>0</v>
      </c>
      <c r="X197">
        <f t="shared" si="236"/>
        <v>0</v>
      </c>
      <c r="Y197" s="35">
        <f t="shared" si="237"/>
        <v>0</v>
      </c>
      <c r="AA197" s="2">
        <f t="shared" si="177"/>
        <v>0</v>
      </c>
      <c r="AB197" s="29">
        <f t="shared" si="238"/>
        <v>0</v>
      </c>
      <c r="AC197" s="32">
        <f t="shared" si="239"/>
        <v>0</v>
      </c>
      <c r="AD197">
        <f t="shared" si="173"/>
        <v>0</v>
      </c>
      <c r="AE197" s="1">
        <f t="shared" si="178"/>
        <v>0</v>
      </c>
      <c r="AF197" s="29">
        <f t="shared" si="240"/>
        <v>0</v>
      </c>
      <c r="AG197" s="32">
        <f t="shared" si="241"/>
        <v>0</v>
      </c>
      <c r="AH197" s="34"/>
      <c r="AI197" s="34">
        <f t="shared" si="242"/>
        <v>0</v>
      </c>
      <c r="AK197" s="2">
        <f t="shared" si="179"/>
        <v>0</v>
      </c>
      <c r="AL197" s="2">
        <f t="shared" si="243"/>
        <v>0</v>
      </c>
      <c r="AM197" s="34">
        <f t="shared" si="244"/>
        <v>0</v>
      </c>
      <c r="AP197" s="2">
        <f t="shared" si="231"/>
        <v>0</v>
      </c>
      <c r="AQ197" s="34">
        <f t="shared" si="245"/>
        <v>0</v>
      </c>
      <c r="AS197" s="2">
        <f t="shared" si="175"/>
        <v>0</v>
      </c>
      <c r="AT197" s="2">
        <f t="shared" si="246"/>
        <v>0</v>
      </c>
      <c r="AU197" s="34">
        <f t="shared" si="247"/>
        <v>0</v>
      </c>
      <c r="AW197">
        <f t="shared" si="176"/>
        <v>0</v>
      </c>
      <c r="AX197">
        <f t="shared" si="248"/>
        <v>0</v>
      </c>
      <c r="AY197" s="35">
        <f t="shared" si="249"/>
        <v>0</v>
      </c>
      <c r="AZ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7" s="31">
        <f t="shared" si="250"/>
        <v>0</v>
      </c>
      <c r="BB197" s="51">
        <f t="shared" si="251"/>
        <v>0</v>
      </c>
      <c r="BC197" s="35">
        <f t="shared" si="252"/>
        <v>0</v>
      </c>
      <c r="BE197" s="48">
        <f t="shared" si="253"/>
        <v>0</v>
      </c>
      <c r="BG197" s="48">
        <f t="shared" si="254"/>
        <v>0</v>
      </c>
      <c r="BI197" s="48">
        <f t="shared" si="255"/>
        <v>0</v>
      </c>
      <c r="BK197" s="48">
        <f t="shared" si="256"/>
        <v>0</v>
      </c>
      <c r="BM197" s="48">
        <f t="shared" si="257"/>
        <v>0</v>
      </c>
      <c r="BN197" s="17"/>
      <c r="BO197" s="24">
        <f t="shared" si="258"/>
        <v>0</v>
      </c>
      <c r="BP197" s="17"/>
      <c r="BQ197" s="24">
        <f t="shared" si="259"/>
        <v>0</v>
      </c>
      <c r="BR197" s="17"/>
      <c r="BS197" s="24">
        <f t="shared" si="260"/>
        <v>0</v>
      </c>
      <c r="BT197" s="17"/>
      <c r="BU197" s="24">
        <f t="shared" si="261"/>
        <v>0</v>
      </c>
      <c r="BV197" s="20"/>
      <c r="BW197" s="27">
        <f t="shared" si="262"/>
        <v>0</v>
      </c>
    </row>
    <row r="198" spans="2:75">
      <c r="B198" t="s">
        <v>74</v>
      </c>
      <c r="K198" t="str">
        <f t="shared" si="263"/>
        <v/>
      </c>
      <c r="L198" t="str">
        <f t="shared" si="264"/>
        <v/>
      </c>
      <c r="M198" t="str">
        <f t="shared" si="265"/>
        <v/>
      </c>
      <c r="N198" t="str">
        <f t="shared" si="266"/>
        <v/>
      </c>
      <c r="O198" t="str">
        <f t="shared" si="267"/>
        <v/>
      </c>
      <c r="P198" t="str">
        <f t="shared" si="268"/>
        <v/>
      </c>
      <c r="Q198" t="str">
        <f t="shared" si="269"/>
        <v/>
      </c>
      <c r="R198">
        <f t="shared" si="270"/>
        <v>0</v>
      </c>
      <c r="S198">
        <f t="shared" si="271"/>
        <v>0</v>
      </c>
      <c r="T198">
        <f t="shared" si="272"/>
        <v>0</v>
      </c>
      <c r="U198">
        <f t="shared" si="273"/>
        <v>0</v>
      </c>
      <c r="W198">
        <f t="shared" ref="W198:W261" si="274">V198-V197</f>
        <v>0</v>
      </c>
      <c r="X198">
        <f t="shared" si="236"/>
        <v>0</v>
      </c>
      <c r="Y198" s="35">
        <f t="shared" si="237"/>
        <v>0</v>
      </c>
      <c r="AA198" s="2">
        <f t="shared" si="177"/>
        <v>0</v>
      </c>
      <c r="AB198" s="29">
        <f t="shared" si="238"/>
        <v>0</v>
      </c>
      <c r="AC198" s="32">
        <f t="shared" si="239"/>
        <v>0</v>
      </c>
      <c r="AD198">
        <f t="shared" ref="AD198:AD261" si="275">V198-Z198</f>
        <v>0</v>
      </c>
      <c r="AE198" s="1">
        <f t="shared" si="178"/>
        <v>0</v>
      </c>
      <c r="AF198" s="29">
        <f t="shared" si="240"/>
        <v>0</v>
      </c>
      <c r="AG198" s="32">
        <f t="shared" si="241"/>
        <v>0</v>
      </c>
      <c r="AH198" s="34"/>
      <c r="AI198" s="34">
        <f t="shared" si="242"/>
        <v>0</v>
      </c>
      <c r="AK198" s="2">
        <f t="shared" si="179"/>
        <v>0</v>
      </c>
      <c r="AL198" s="2">
        <f t="shared" si="243"/>
        <v>0</v>
      </c>
      <c r="AM198" s="34">
        <f t="shared" si="244"/>
        <v>0</v>
      </c>
      <c r="AP198" s="2">
        <f t="shared" ref="AP198:AP261" si="276">IFERROR(AN198/AN197,0)</f>
        <v>0</v>
      </c>
      <c r="AQ198" s="34">
        <f t="shared" si="245"/>
        <v>0</v>
      </c>
      <c r="AS198" s="2">
        <f t="shared" ref="AS198:AS261" si="277">AR198-AR197</f>
        <v>0</v>
      </c>
      <c r="AT198" s="2">
        <f t="shared" si="246"/>
        <v>0</v>
      </c>
      <c r="AU198" s="34">
        <f t="shared" si="247"/>
        <v>0</v>
      </c>
      <c r="AW198">
        <f t="shared" ref="AW198:AW261" si="278">AV198-AV197</f>
        <v>0</v>
      </c>
      <c r="AX198">
        <f t="shared" si="248"/>
        <v>0</v>
      </c>
      <c r="AY198" s="35">
        <f t="shared" si="249"/>
        <v>0</v>
      </c>
      <c r="AZ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8" s="31">
        <f t="shared" si="250"/>
        <v>0</v>
      </c>
      <c r="BB198" s="51">
        <f t="shared" si="251"/>
        <v>0</v>
      </c>
      <c r="BC198" s="35">
        <f t="shared" si="252"/>
        <v>0</v>
      </c>
      <c r="BE198" s="48">
        <f t="shared" si="253"/>
        <v>0</v>
      </c>
      <c r="BG198" s="48">
        <f t="shared" si="254"/>
        <v>0</v>
      </c>
      <c r="BI198" s="48">
        <f t="shared" si="255"/>
        <v>0</v>
      </c>
      <c r="BK198" s="48">
        <f t="shared" si="256"/>
        <v>0</v>
      </c>
      <c r="BM198" s="48">
        <f t="shared" si="257"/>
        <v>0</v>
      </c>
      <c r="BN198" s="17"/>
      <c r="BO198" s="24">
        <f t="shared" si="258"/>
        <v>0</v>
      </c>
      <c r="BP198" s="17"/>
      <c r="BQ198" s="24">
        <f t="shared" si="259"/>
        <v>0</v>
      </c>
      <c r="BR198" s="17"/>
      <c r="BS198" s="24">
        <f t="shared" si="260"/>
        <v>0</v>
      </c>
      <c r="BT198" s="17"/>
      <c r="BU198" s="24">
        <f t="shared" si="261"/>
        <v>0</v>
      </c>
      <c r="BV198" s="20"/>
      <c r="BW198" s="27">
        <f t="shared" si="262"/>
        <v>0</v>
      </c>
    </row>
    <row r="199" spans="2:75">
      <c r="B199" t="s">
        <v>74</v>
      </c>
      <c r="K199" t="str">
        <f t="shared" si="263"/>
        <v/>
      </c>
      <c r="L199" t="str">
        <f t="shared" si="264"/>
        <v/>
      </c>
      <c r="M199" t="str">
        <f t="shared" si="265"/>
        <v/>
      </c>
      <c r="N199" t="str">
        <f t="shared" si="266"/>
        <v/>
      </c>
      <c r="O199" t="str">
        <f t="shared" si="267"/>
        <v/>
      </c>
      <c r="P199" t="str">
        <f t="shared" si="268"/>
        <v/>
      </c>
      <c r="Q199" t="str">
        <f t="shared" si="269"/>
        <v/>
      </c>
      <c r="R199">
        <f t="shared" si="270"/>
        <v>0</v>
      </c>
      <c r="S199">
        <f t="shared" si="271"/>
        <v>0</v>
      </c>
      <c r="T199">
        <f t="shared" si="272"/>
        <v>0</v>
      </c>
      <c r="U199">
        <f t="shared" si="273"/>
        <v>0</v>
      </c>
      <c r="W199">
        <f t="shared" si="274"/>
        <v>0</v>
      </c>
      <c r="X199">
        <f t="shared" si="236"/>
        <v>0</v>
      </c>
      <c r="Y199" s="35">
        <f t="shared" si="237"/>
        <v>0</v>
      </c>
      <c r="AA199" s="2">
        <f t="shared" ref="AA199:AA262" si="279">Z199-Z198</f>
        <v>0</v>
      </c>
      <c r="AB199" s="29">
        <f t="shared" si="238"/>
        <v>0</v>
      </c>
      <c r="AC199" s="32">
        <f t="shared" si="239"/>
        <v>0</v>
      </c>
      <c r="AD199">
        <f t="shared" si="275"/>
        <v>0</v>
      </c>
      <c r="AE199" s="1">
        <f t="shared" ref="AE199:AE262" si="280">AD199-AD198</f>
        <v>0</v>
      </c>
      <c r="AF199" s="29">
        <f t="shared" si="240"/>
        <v>0</v>
      </c>
      <c r="AG199" s="32">
        <f t="shared" si="241"/>
        <v>0</v>
      </c>
      <c r="AH199" s="34"/>
      <c r="AI199" s="34">
        <f t="shared" si="242"/>
        <v>0</v>
      </c>
      <c r="AK199" s="2">
        <f t="shared" ref="AK199:AK262" si="281">AJ199-AJ198</f>
        <v>0</v>
      </c>
      <c r="AL199" s="2">
        <f t="shared" si="243"/>
        <v>0</v>
      </c>
      <c r="AM199" s="34">
        <f t="shared" si="244"/>
        <v>0</v>
      </c>
      <c r="AP199" s="2">
        <f t="shared" si="276"/>
        <v>0</v>
      </c>
      <c r="AQ199" s="34">
        <f t="shared" si="245"/>
        <v>0</v>
      </c>
      <c r="AS199" s="2">
        <f t="shared" si="277"/>
        <v>0</v>
      </c>
      <c r="AT199" s="2">
        <f t="shared" si="246"/>
        <v>0</v>
      </c>
      <c r="AU199" s="34">
        <f t="shared" si="247"/>
        <v>0</v>
      </c>
      <c r="AW199">
        <f t="shared" si="278"/>
        <v>0</v>
      </c>
      <c r="AX199">
        <f t="shared" si="248"/>
        <v>0</v>
      </c>
      <c r="AY199" s="35">
        <f t="shared" si="249"/>
        <v>0</v>
      </c>
      <c r="AZ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199" s="31">
        <f t="shared" si="250"/>
        <v>0</v>
      </c>
      <c r="BB199" s="51">
        <f t="shared" si="251"/>
        <v>0</v>
      </c>
      <c r="BC199" s="35">
        <f t="shared" si="252"/>
        <v>0</v>
      </c>
      <c r="BE199" s="48">
        <f t="shared" si="253"/>
        <v>0</v>
      </c>
      <c r="BG199" s="48">
        <f t="shared" si="254"/>
        <v>0</v>
      </c>
      <c r="BI199" s="48">
        <f t="shared" si="255"/>
        <v>0</v>
      </c>
      <c r="BK199" s="48">
        <f t="shared" si="256"/>
        <v>0</v>
      </c>
      <c r="BM199" s="48">
        <f t="shared" si="257"/>
        <v>0</v>
      </c>
      <c r="BN199" s="17"/>
      <c r="BO199" s="24">
        <f t="shared" si="258"/>
        <v>0</v>
      </c>
      <c r="BP199" s="17"/>
      <c r="BQ199" s="24">
        <f t="shared" si="259"/>
        <v>0</v>
      </c>
      <c r="BR199" s="17"/>
      <c r="BS199" s="24">
        <f t="shared" si="260"/>
        <v>0</v>
      </c>
      <c r="BT199" s="17"/>
      <c r="BU199" s="24">
        <f t="shared" si="261"/>
        <v>0</v>
      </c>
      <c r="BV199" s="20"/>
      <c r="BW199" s="27">
        <f t="shared" si="262"/>
        <v>0</v>
      </c>
    </row>
    <row r="200" spans="2:75">
      <c r="B200" t="s">
        <v>74</v>
      </c>
      <c r="K200" t="str">
        <f t="shared" si="263"/>
        <v/>
      </c>
      <c r="L200" t="str">
        <f t="shared" si="264"/>
        <v/>
      </c>
      <c r="M200" t="str">
        <f t="shared" si="265"/>
        <v/>
      </c>
      <c r="N200" t="str">
        <f t="shared" si="266"/>
        <v/>
      </c>
      <c r="O200" t="str">
        <f t="shared" si="267"/>
        <v/>
      </c>
      <c r="P200" t="str">
        <f t="shared" si="268"/>
        <v/>
      </c>
      <c r="Q200" t="str">
        <f t="shared" si="269"/>
        <v/>
      </c>
      <c r="R200">
        <f t="shared" si="270"/>
        <v>0</v>
      </c>
      <c r="S200">
        <f t="shared" si="271"/>
        <v>0</v>
      </c>
      <c r="T200">
        <f t="shared" si="272"/>
        <v>0</v>
      </c>
      <c r="U200">
        <f t="shared" si="273"/>
        <v>0</v>
      </c>
      <c r="W200">
        <f t="shared" si="274"/>
        <v>0</v>
      </c>
      <c r="X200">
        <f t="shared" si="236"/>
        <v>0</v>
      </c>
      <c r="Y200" s="35">
        <f t="shared" si="237"/>
        <v>0</v>
      </c>
      <c r="AA200" s="2">
        <f t="shared" si="279"/>
        <v>0</v>
      </c>
      <c r="AB200" s="29">
        <f t="shared" si="238"/>
        <v>0</v>
      </c>
      <c r="AC200" s="32">
        <f t="shared" si="239"/>
        <v>0</v>
      </c>
      <c r="AD200">
        <f t="shared" si="275"/>
        <v>0</v>
      </c>
      <c r="AE200" s="1">
        <f t="shared" si="280"/>
        <v>0</v>
      </c>
      <c r="AF200" s="29">
        <f t="shared" si="240"/>
        <v>0</v>
      </c>
      <c r="AG200" s="32">
        <f t="shared" si="241"/>
        <v>0</v>
      </c>
      <c r="AH200" s="34"/>
      <c r="AI200" s="34">
        <f t="shared" si="242"/>
        <v>0</v>
      </c>
      <c r="AK200" s="2">
        <f t="shared" si="281"/>
        <v>0</v>
      </c>
      <c r="AL200" s="2">
        <f t="shared" si="243"/>
        <v>0</v>
      </c>
      <c r="AM200" s="34">
        <f t="shared" si="244"/>
        <v>0</v>
      </c>
      <c r="AP200" s="2">
        <f t="shared" si="276"/>
        <v>0</v>
      </c>
      <c r="AQ200" s="34">
        <f t="shared" si="245"/>
        <v>0</v>
      </c>
      <c r="AS200" s="2">
        <f t="shared" si="277"/>
        <v>0</v>
      </c>
      <c r="AT200" s="2">
        <f t="shared" si="246"/>
        <v>0</v>
      </c>
      <c r="AU200" s="34">
        <f t="shared" si="247"/>
        <v>0</v>
      </c>
      <c r="AW200">
        <f t="shared" si="278"/>
        <v>0</v>
      </c>
      <c r="AX200">
        <f t="shared" si="248"/>
        <v>0</v>
      </c>
      <c r="AY200" s="35">
        <f t="shared" si="249"/>
        <v>0</v>
      </c>
      <c r="AZ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0" s="31">
        <f t="shared" si="250"/>
        <v>0</v>
      </c>
      <c r="BB200" s="51">
        <f t="shared" si="251"/>
        <v>0</v>
      </c>
      <c r="BC200" s="35">
        <f t="shared" si="252"/>
        <v>0</v>
      </c>
      <c r="BE200" s="48">
        <f t="shared" si="253"/>
        <v>0</v>
      </c>
      <c r="BG200" s="48">
        <f t="shared" si="254"/>
        <v>0</v>
      </c>
      <c r="BI200" s="48">
        <f t="shared" si="255"/>
        <v>0</v>
      </c>
      <c r="BK200" s="48">
        <f t="shared" si="256"/>
        <v>0</v>
      </c>
      <c r="BM200" s="48">
        <f t="shared" si="257"/>
        <v>0</v>
      </c>
      <c r="BN200" s="17"/>
      <c r="BO200" s="24">
        <f t="shared" si="258"/>
        <v>0</v>
      </c>
      <c r="BP200" s="17"/>
      <c r="BQ200" s="24">
        <f t="shared" si="259"/>
        <v>0</v>
      </c>
      <c r="BR200" s="17"/>
      <c r="BS200" s="24">
        <f t="shared" si="260"/>
        <v>0</v>
      </c>
      <c r="BT200" s="17"/>
      <c r="BU200" s="24">
        <f t="shared" si="261"/>
        <v>0</v>
      </c>
      <c r="BV200" s="20"/>
      <c r="BW200" s="27">
        <f t="shared" si="262"/>
        <v>0</v>
      </c>
    </row>
    <row r="201" spans="2:75">
      <c r="B201" t="s">
        <v>74</v>
      </c>
      <c r="K201" t="str">
        <f t="shared" si="263"/>
        <v/>
      </c>
      <c r="L201" t="str">
        <f t="shared" si="264"/>
        <v/>
      </c>
      <c r="M201" t="str">
        <f t="shared" si="265"/>
        <v/>
      </c>
      <c r="N201" t="str">
        <f t="shared" si="266"/>
        <v/>
      </c>
      <c r="O201" t="str">
        <f t="shared" si="267"/>
        <v/>
      </c>
      <c r="P201" t="str">
        <f t="shared" si="268"/>
        <v/>
      </c>
      <c r="Q201" t="str">
        <f t="shared" si="269"/>
        <v/>
      </c>
      <c r="R201">
        <f t="shared" si="270"/>
        <v>0</v>
      </c>
      <c r="S201">
        <f t="shared" si="271"/>
        <v>0</v>
      </c>
      <c r="T201">
        <f t="shared" si="272"/>
        <v>0</v>
      </c>
      <c r="U201">
        <f t="shared" si="273"/>
        <v>0</v>
      </c>
      <c r="W201">
        <f t="shared" si="274"/>
        <v>0</v>
      </c>
      <c r="X201">
        <f t="shared" si="236"/>
        <v>0</v>
      </c>
      <c r="Y201" s="35">
        <f t="shared" si="237"/>
        <v>0</v>
      </c>
      <c r="AA201" s="2">
        <f t="shared" si="279"/>
        <v>0</v>
      </c>
      <c r="AB201" s="29">
        <f t="shared" si="238"/>
        <v>0</v>
      </c>
      <c r="AC201" s="32">
        <f t="shared" si="239"/>
        <v>0</v>
      </c>
      <c r="AD201">
        <f t="shared" si="275"/>
        <v>0</v>
      </c>
      <c r="AE201" s="1">
        <f t="shared" si="280"/>
        <v>0</v>
      </c>
      <c r="AF201" s="29">
        <f t="shared" si="240"/>
        <v>0</v>
      </c>
      <c r="AG201" s="32">
        <f t="shared" si="241"/>
        <v>0</v>
      </c>
      <c r="AH201" s="34"/>
      <c r="AI201" s="34">
        <f t="shared" si="242"/>
        <v>0</v>
      </c>
      <c r="AK201" s="2">
        <f t="shared" si="281"/>
        <v>0</v>
      </c>
      <c r="AL201" s="2">
        <f t="shared" si="243"/>
        <v>0</v>
      </c>
      <c r="AM201" s="34">
        <f t="shared" si="244"/>
        <v>0</v>
      </c>
      <c r="AP201" s="2">
        <f t="shared" si="276"/>
        <v>0</v>
      </c>
      <c r="AQ201" s="34">
        <f t="shared" si="245"/>
        <v>0</v>
      </c>
      <c r="AS201" s="2">
        <f t="shared" si="277"/>
        <v>0</v>
      </c>
      <c r="AT201" s="2">
        <f t="shared" si="246"/>
        <v>0</v>
      </c>
      <c r="AU201" s="34">
        <f t="shared" si="247"/>
        <v>0</v>
      </c>
      <c r="AW201">
        <f t="shared" si="278"/>
        <v>0</v>
      </c>
      <c r="AX201">
        <f t="shared" si="248"/>
        <v>0</v>
      </c>
      <c r="AY201" s="35">
        <f t="shared" si="249"/>
        <v>0</v>
      </c>
      <c r="AZ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1" s="31">
        <f t="shared" si="250"/>
        <v>0</v>
      </c>
      <c r="BB201" s="51">
        <f t="shared" si="251"/>
        <v>0</v>
      </c>
      <c r="BC201" s="35">
        <f t="shared" si="252"/>
        <v>0</v>
      </c>
      <c r="BE201" s="48">
        <f t="shared" si="253"/>
        <v>0</v>
      </c>
      <c r="BG201" s="48">
        <f t="shared" si="254"/>
        <v>0</v>
      </c>
      <c r="BI201" s="48">
        <f t="shared" si="255"/>
        <v>0</v>
      </c>
      <c r="BK201" s="48">
        <f t="shared" si="256"/>
        <v>0</v>
      </c>
      <c r="BM201" s="48">
        <f t="shared" si="257"/>
        <v>0</v>
      </c>
      <c r="BN201" s="17"/>
      <c r="BO201" s="24">
        <f t="shared" si="258"/>
        <v>0</v>
      </c>
      <c r="BP201" s="17"/>
      <c r="BQ201" s="24">
        <f t="shared" si="259"/>
        <v>0</v>
      </c>
      <c r="BR201" s="17"/>
      <c r="BS201" s="24">
        <f t="shared" si="260"/>
        <v>0</v>
      </c>
      <c r="BT201" s="17"/>
      <c r="BU201" s="24">
        <f t="shared" si="261"/>
        <v>0</v>
      </c>
      <c r="BV201" s="20"/>
      <c r="BW201" s="27">
        <f t="shared" si="262"/>
        <v>0</v>
      </c>
    </row>
    <row r="202" spans="2:75">
      <c r="B202" t="s">
        <v>74</v>
      </c>
      <c r="K202" t="str">
        <f t="shared" si="263"/>
        <v/>
      </c>
      <c r="L202" t="str">
        <f t="shared" si="264"/>
        <v/>
      </c>
      <c r="M202" t="str">
        <f t="shared" si="265"/>
        <v/>
      </c>
      <c r="N202" t="str">
        <f t="shared" si="266"/>
        <v/>
      </c>
      <c r="O202" t="str">
        <f t="shared" si="267"/>
        <v/>
      </c>
      <c r="P202" t="str">
        <f t="shared" si="268"/>
        <v/>
      </c>
      <c r="Q202" t="str">
        <f t="shared" si="269"/>
        <v/>
      </c>
      <c r="R202">
        <f t="shared" si="270"/>
        <v>0</v>
      </c>
      <c r="S202">
        <f t="shared" si="271"/>
        <v>0</v>
      </c>
      <c r="T202">
        <f t="shared" si="272"/>
        <v>0</v>
      </c>
      <c r="U202">
        <f t="shared" si="273"/>
        <v>0</v>
      </c>
      <c r="W202">
        <f t="shared" si="274"/>
        <v>0</v>
      </c>
      <c r="X202">
        <f t="shared" si="236"/>
        <v>0</v>
      </c>
      <c r="Y202" s="35">
        <f t="shared" si="237"/>
        <v>0</v>
      </c>
      <c r="AA202" s="2">
        <f t="shared" si="279"/>
        <v>0</v>
      </c>
      <c r="AB202" s="29">
        <f t="shared" si="238"/>
        <v>0</v>
      </c>
      <c r="AC202" s="32">
        <f t="shared" si="239"/>
        <v>0</v>
      </c>
      <c r="AD202">
        <f t="shared" si="275"/>
        <v>0</v>
      </c>
      <c r="AE202" s="1">
        <f t="shared" si="280"/>
        <v>0</v>
      </c>
      <c r="AF202" s="29">
        <f t="shared" si="240"/>
        <v>0</v>
      </c>
      <c r="AG202" s="32">
        <f t="shared" si="241"/>
        <v>0</v>
      </c>
      <c r="AH202" s="34"/>
      <c r="AI202" s="34">
        <f t="shared" si="242"/>
        <v>0</v>
      </c>
      <c r="AK202" s="2">
        <f t="shared" si="281"/>
        <v>0</v>
      </c>
      <c r="AL202" s="2">
        <f t="shared" si="243"/>
        <v>0</v>
      </c>
      <c r="AM202" s="34">
        <f t="shared" si="244"/>
        <v>0</v>
      </c>
      <c r="AP202" s="2">
        <f t="shared" si="276"/>
        <v>0</v>
      </c>
      <c r="AQ202" s="34">
        <f t="shared" si="245"/>
        <v>0</v>
      </c>
      <c r="AS202" s="2">
        <f t="shared" si="277"/>
        <v>0</v>
      </c>
      <c r="AT202" s="2">
        <f t="shared" si="246"/>
        <v>0</v>
      </c>
      <c r="AU202" s="34">
        <f t="shared" si="247"/>
        <v>0</v>
      </c>
      <c r="AW202">
        <f t="shared" si="278"/>
        <v>0</v>
      </c>
      <c r="AX202">
        <f t="shared" si="248"/>
        <v>0</v>
      </c>
      <c r="AY202" s="35">
        <f t="shared" si="249"/>
        <v>0</v>
      </c>
      <c r="AZ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2" s="31">
        <f t="shared" si="250"/>
        <v>0</v>
      </c>
      <c r="BB202" s="51">
        <f t="shared" si="251"/>
        <v>0</v>
      </c>
      <c r="BC202" s="35">
        <f t="shared" si="252"/>
        <v>0</v>
      </c>
      <c r="BE202" s="48">
        <f t="shared" si="253"/>
        <v>0</v>
      </c>
      <c r="BG202" s="48">
        <f t="shared" si="254"/>
        <v>0</v>
      </c>
      <c r="BI202" s="48">
        <f t="shared" si="255"/>
        <v>0</v>
      </c>
      <c r="BK202" s="48">
        <f t="shared" si="256"/>
        <v>0</v>
      </c>
      <c r="BM202" s="48">
        <f t="shared" si="257"/>
        <v>0</v>
      </c>
      <c r="BN202" s="17"/>
      <c r="BO202" s="24">
        <f t="shared" si="258"/>
        <v>0</v>
      </c>
      <c r="BP202" s="17"/>
      <c r="BQ202" s="24">
        <f t="shared" si="259"/>
        <v>0</v>
      </c>
      <c r="BR202" s="17"/>
      <c r="BS202" s="24">
        <f t="shared" si="260"/>
        <v>0</v>
      </c>
      <c r="BT202" s="17"/>
      <c r="BU202" s="24">
        <f t="shared" si="261"/>
        <v>0</v>
      </c>
      <c r="BV202" s="20"/>
      <c r="BW202" s="27">
        <f t="shared" si="262"/>
        <v>0</v>
      </c>
    </row>
    <row r="203" spans="2:75">
      <c r="B203" t="s">
        <v>74</v>
      </c>
      <c r="K203" t="str">
        <f t="shared" si="263"/>
        <v/>
      </c>
      <c r="L203" t="str">
        <f t="shared" si="264"/>
        <v/>
      </c>
      <c r="M203" t="str">
        <f t="shared" si="265"/>
        <v/>
      </c>
      <c r="N203" t="str">
        <f t="shared" si="266"/>
        <v/>
      </c>
      <c r="O203" t="str">
        <f t="shared" si="267"/>
        <v/>
      </c>
      <c r="P203" t="str">
        <f t="shared" si="268"/>
        <v/>
      </c>
      <c r="Q203" t="str">
        <f t="shared" si="269"/>
        <v/>
      </c>
      <c r="R203">
        <f t="shared" si="270"/>
        <v>0</v>
      </c>
      <c r="S203">
        <f t="shared" si="271"/>
        <v>0</v>
      </c>
      <c r="T203">
        <f t="shared" si="272"/>
        <v>0</v>
      </c>
      <c r="U203">
        <f t="shared" si="273"/>
        <v>0</v>
      </c>
      <c r="W203">
        <f t="shared" si="274"/>
        <v>0</v>
      </c>
      <c r="X203">
        <f t="shared" si="236"/>
        <v>0</v>
      </c>
      <c r="Y203" s="35">
        <f t="shared" si="237"/>
        <v>0</v>
      </c>
      <c r="AA203" s="2">
        <f t="shared" si="279"/>
        <v>0</v>
      </c>
      <c r="AB203" s="29">
        <f t="shared" si="238"/>
        <v>0</v>
      </c>
      <c r="AC203" s="32">
        <f t="shared" si="239"/>
        <v>0</v>
      </c>
      <c r="AD203">
        <f t="shared" si="275"/>
        <v>0</v>
      </c>
      <c r="AE203" s="1">
        <f t="shared" si="280"/>
        <v>0</v>
      </c>
      <c r="AF203" s="29">
        <f t="shared" si="240"/>
        <v>0</v>
      </c>
      <c r="AG203" s="32">
        <f t="shared" si="241"/>
        <v>0</v>
      </c>
      <c r="AH203" s="34"/>
      <c r="AI203" s="34">
        <f t="shared" si="242"/>
        <v>0</v>
      </c>
      <c r="AK203" s="2">
        <f t="shared" si="281"/>
        <v>0</v>
      </c>
      <c r="AL203" s="2">
        <f t="shared" si="243"/>
        <v>0</v>
      </c>
      <c r="AM203" s="34">
        <f t="shared" si="244"/>
        <v>0</v>
      </c>
      <c r="AP203" s="2">
        <f t="shared" si="276"/>
        <v>0</v>
      </c>
      <c r="AQ203" s="34">
        <f t="shared" si="245"/>
        <v>0</v>
      </c>
      <c r="AS203" s="2">
        <f t="shared" si="277"/>
        <v>0</v>
      </c>
      <c r="AT203" s="2">
        <f t="shared" si="246"/>
        <v>0</v>
      </c>
      <c r="AU203" s="34">
        <f t="shared" si="247"/>
        <v>0</v>
      </c>
      <c r="AW203">
        <f t="shared" si="278"/>
        <v>0</v>
      </c>
      <c r="AX203">
        <f t="shared" si="248"/>
        <v>0</v>
      </c>
      <c r="AY203" s="35">
        <f t="shared" si="249"/>
        <v>0</v>
      </c>
      <c r="AZ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3" s="31">
        <f t="shared" si="250"/>
        <v>0</v>
      </c>
      <c r="BB203" s="51">
        <f t="shared" si="251"/>
        <v>0</v>
      </c>
      <c r="BC203" s="35">
        <f t="shared" si="252"/>
        <v>0</v>
      </c>
      <c r="BE203" s="48">
        <f t="shared" si="253"/>
        <v>0</v>
      </c>
      <c r="BG203" s="48">
        <f t="shared" si="254"/>
        <v>0</v>
      </c>
      <c r="BI203" s="48">
        <f t="shared" si="255"/>
        <v>0</v>
      </c>
      <c r="BK203" s="48">
        <f t="shared" si="256"/>
        <v>0</v>
      </c>
      <c r="BM203" s="48">
        <f t="shared" si="257"/>
        <v>0</v>
      </c>
      <c r="BN203" s="17"/>
      <c r="BO203" s="24">
        <f t="shared" si="258"/>
        <v>0</v>
      </c>
      <c r="BP203" s="17"/>
      <c r="BQ203" s="24">
        <f t="shared" si="259"/>
        <v>0</v>
      </c>
      <c r="BR203" s="17"/>
      <c r="BS203" s="24">
        <f t="shared" si="260"/>
        <v>0</v>
      </c>
      <c r="BT203" s="17"/>
      <c r="BU203" s="24">
        <f t="shared" si="261"/>
        <v>0</v>
      </c>
      <c r="BV203" s="20"/>
      <c r="BW203" s="27">
        <f t="shared" si="262"/>
        <v>0</v>
      </c>
    </row>
    <row r="204" spans="2:75">
      <c r="B204" t="s">
        <v>74</v>
      </c>
      <c r="K204" t="str">
        <f t="shared" si="263"/>
        <v/>
      </c>
      <c r="L204" t="str">
        <f t="shared" si="264"/>
        <v/>
      </c>
      <c r="M204" t="str">
        <f t="shared" si="265"/>
        <v/>
      </c>
      <c r="N204" t="str">
        <f t="shared" si="266"/>
        <v/>
      </c>
      <c r="O204" t="str">
        <f t="shared" si="267"/>
        <v/>
      </c>
      <c r="P204" t="str">
        <f t="shared" si="268"/>
        <v/>
      </c>
      <c r="Q204" t="str">
        <f t="shared" si="269"/>
        <v/>
      </c>
      <c r="R204">
        <f t="shared" si="270"/>
        <v>0</v>
      </c>
      <c r="S204">
        <f t="shared" si="271"/>
        <v>0</v>
      </c>
      <c r="T204">
        <f t="shared" si="272"/>
        <v>0</v>
      </c>
      <c r="U204">
        <f t="shared" si="273"/>
        <v>0</v>
      </c>
      <c r="W204">
        <f t="shared" si="274"/>
        <v>0</v>
      </c>
      <c r="X204">
        <f t="shared" si="236"/>
        <v>0</v>
      </c>
      <c r="Y204" s="35">
        <f t="shared" si="237"/>
        <v>0</v>
      </c>
      <c r="AA204" s="2">
        <f t="shared" si="279"/>
        <v>0</v>
      </c>
      <c r="AB204" s="29">
        <f t="shared" si="238"/>
        <v>0</v>
      </c>
      <c r="AC204" s="32">
        <f t="shared" si="239"/>
        <v>0</v>
      </c>
      <c r="AD204">
        <f t="shared" si="275"/>
        <v>0</v>
      </c>
      <c r="AE204" s="1">
        <f t="shared" si="280"/>
        <v>0</v>
      </c>
      <c r="AF204" s="29">
        <f t="shared" si="240"/>
        <v>0</v>
      </c>
      <c r="AG204" s="32">
        <f t="shared" si="241"/>
        <v>0</v>
      </c>
      <c r="AH204" s="34"/>
      <c r="AI204" s="34">
        <f t="shared" si="242"/>
        <v>0</v>
      </c>
      <c r="AK204" s="2">
        <f t="shared" si="281"/>
        <v>0</v>
      </c>
      <c r="AL204" s="2">
        <f t="shared" si="243"/>
        <v>0</v>
      </c>
      <c r="AM204" s="34">
        <f t="shared" si="244"/>
        <v>0</v>
      </c>
      <c r="AP204" s="2">
        <f t="shared" si="276"/>
        <v>0</v>
      </c>
      <c r="AQ204" s="34">
        <f t="shared" si="245"/>
        <v>0</v>
      </c>
      <c r="AS204" s="2">
        <f t="shared" si="277"/>
        <v>0</v>
      </c>
      <c r="AT204" s="2">
        <f t="shared" si="246"/>
        <v>0</v>
      </c>
      <c r="AU204" s="34">
        <f t="shared" si="247"/>
        <v>0</v>
      </c>
      <c r="AW204">
        <f t="shared" si="278"/>
        <v>0</v>
      </c>
      <c r="AX204">
        <f t="shared" si="248"/>
        <v>0</v>
      </c>
      <c r="AY204" s="35">
        <f t="shared" si="249"/>
        <v>0</v>
      </c>
      <c r="AZ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4" s="31">
        <f t="shared" si="250"/>
        <v>0</v>
      </c>
      <c r="BB204" s="51">
        <f t="shared" si="251"/>
        <v>0</v>
      </c>
      <c r="BC204" s="35">
        <f t="shared" si="252"/>
        <v>0</v>
      </c>
      <c r="BE204" s="48">
        <f t="shared" si="253"/>
        <v>0</v>
      </c>
      <c r="BG204" s="48">
        <f t="shared" si="254"/>
        <v>0</v>
      </c>
      <c r="BI204" s="48">
        <f t="shared" si="255"/>
        <v>0</v>
      </c>
      <c r="BK204" s="48">
        <f t="shared" si="256"/>
        <v>0</v>
      </c>
      <c r="BM204" s="48">
        <f t="shared" si="257"/>
        <v>0</v>
      </c>
      <c r="BN204" s="17"/>
      <c r="BO204" s="24">
        <f t="shared" si="258"/>
        <v>0</v>
      </c>
      <c r="BP204" s="17"/>
      <c r="BQ204" s="24">
        <f t="shared" si="259"/>
        <v>0</v>
      </c>
      <c r="BR204" s="17"/>
      <c r="BS204" s="24">
        <f t="shared" si="260"/>
        <v>0</v>
      </c>
      <c r="BT204" s="17"/>
      <c r="BU204" s="24">
        <f t="shared" si="261"/>
        <v>0</v>
      </c>
      <c r="BV204" s="20"/>
      <c r="BW204" s="27">
        <f t="shared" si="262"/>
        <v>0</v>
      </c>
    </row>
    <row r="205" spans="2:75">
      <c r="B205" t="s">
        <v>74</v>
      </c>
      <c r="K205" t="str">
        <f t="shared" si="263"/>
        <v/>
      </c>
      <c r="L205" t="str">
        <f t="shared" si="264"/>
        <v/>
      </c>
      <c r="M205" t="str">
        <f t="shared" si="265"/>
        <v/>
      </c>
      <c r="N205" t="str">
        <f t="shared" si="266"/>
        <v/>
      </c>
      <c r="O205" t="str">
        <f t="shared" si="267"/>
        <v/>
      </c>
      <c r="P205" t="str">
        <f t="shared" si="268"/>
        <v/>
      </c>
      <c r="Q205" t="str">
        <f t="shared" si="269"/>
        <v/>
      </c>
      <c r="R205">
        <f t="shared" si="270"/>
        <v>0</v>
      </c>
      <c r="S205">
        <f t="shared" si="271"/>
        <v>0</v>
      </c>
      <c r="T205">
        <f t="shared" si="272"/>
        <v>0</v>
      </c>
      <c r="U205">
        <f t="shared" si="273"/>
        <v>0</v>
      </c>
      <c r="W205">
        <f t="shared" si="274"/>
        <v>0</v>
      </c>
      <c r="X205">
        <f t="shared" si="236"/>
        <v>0</v>
      </c>
      <c r="Y205" s="35">
        <f t="shared" si="237"/>
        <v>0</v>
      </c>
      <c r="AA205" s="2">
        <f t="shared" si="279"/>
        <v>0</v>
      </c>
      <c r="AB205" s="29">
        <f t="shared" si="238"/>
        <v>0</v>
      </c>
      <c r="AC205" s="32">
        <f t="shared" si="239"/>
        <v>0</v>
      </c>
      <c r="AD205">
        <f t="shared" si="275"/>
        <v>0</v>
      </c>
      <c r="AE205" s="1">
        <f t="shared" si="280"/>
        <v>0</v>
      </c>
      <c r="AF205" s="29">
        <f t="shared" si="240"/>
        <v>0</v>
      </c>
      <c r="AG205" s="32">
        <f t="shared" si="241"/>
        <v>0</v>
      </c>
      <c r="AH205" s="34"/>
      <c r="AI205" s="34">
        <f t="shared" si="242"/>
        <v>0</v>
      </c>
      <c r="AK205" s="2">
        <f t="shared" si="281"/>
        <v>0</v>
      </c>
      <c r="AL205" s="2">
        <f t="shared" si="243"/>
        <v>0</v>
      </c>
      <c r="AM205" s="34">
        <f t="shared" si="244"/>
        <v>0</v>
      </c>
      <c r="AP205" s="2">
        <f t="shared" si="276"/>
        <v>0</v>
      </c>
      <c r="AQ205" s="34">
        <f t="shared" si="245"/>
        <v>0</v>
      </c>
      <c r="AS205" s="2">
        <f t="shared" si="277"/>
        <v>0</v>
      </c>
      <c r="AT205" s="2">
        <f t="shared" si="246"/>
        <v>0</v>
      </c>
      <c r="AU205" s="34">
        <f t="shared" si="247"/>
        <v>0</v>
      </c>
      <c r="AW205">
        <f t="shared" si="278"/>
        <v>0</v>
      </c>
      <c r="AX205">
        <f t="shared" si="248"/>
        <v>0</v>
      </c>
      <c r="AY205" s="35">
        <f t="shared" si="249"/>
        <v>0</v>
      </c>
      <c r="AZ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5" s="31">
        <f t="shared" si="250"/>
        <v>0</v>
      </c>
      <c r="BB205" s="51">
        <f t="shared" si="251"/>
        <v>0</v>
      </c>
      <c r="BC205" s="35">
        <f t="shared" si="252"/>
        <v>0</v>
      </c>
      <c r="BE205" s="48">
        <f t="shared" si="253"/>
        <v>0</v>
      </c>
      <c r="BG205" s="48">
        <f t="shared" si="254"/>
        <v>0</v>
      </c>
      <c r="BI205" s="48">
        <f t="shared" si="255"/>
        <v>0</v>
      </c>
      <c r="BK205" s="48">
        <f t="shared" si="256"/>
        <v>0</v>
      </c>
      <c r="BM205" s="48">
        <f t="shared" si="257"/>
        <v>0</v>
      </c>
      <c r="BN205" s="17"/>
      <c r="BO205" s="24">
        <f t="shared" si="258"/>
        <v>0</v>
      </c>
      <c r="BP205" s="17"/>
      <c r="BQ205" s="24">
        <f t="shared" si="259"/>
        <v>0</v>
      </c>
      <c r="BR205" s="17"/>
      <c r="BS205" s="24">
        <f t="shared" si="260"/>
        <v>0</v>
      </c>
      <c r="BT205" s="17"/>
      <c r="BU205" s="24">
        <f t="shared" si="261"/>
        <v>0</v>
      </c>
      <c r="BV205" s="20"/>
      <c r="BW205" s="27">
        <f t="shared" si="262"/>
        <v>0</v>
      </c>
    </row>
    <row r="206" spans="2:75">
      <c r="B206" t="s">
        <v>74</v>
      </c>
      <c r="K206" t="str">
        <f t="shared" si="263"/>
        <v/>
      </c>
      <c r="L206" t="str">
        <f t="shared" si="264"/>
        <v/>
      </c>
      <c r="M206" t="str">
        <f t="shared" si="265"/>
        <v/>
      </c>
      <c r="N206" t="str">
        <f t="shared" si="266"/>
        <v/>
      </c>
      <c r="O206" t="str">
        <f t="shared" si="267"/>
        <v/>
      </c>
      <c r="P206" t="str">
        <f t="shared" si="268"/>
        <v/>
      </c>
      <c r="Q206" t="str">
        <f t="shared" si="269"/>
        <v/>
      </c>
      <c r="R206">
        <f t="shared" si="270"/>
        <v>0</v>
      </c>
      <c r="S206">
        <f t="shared" si="271"/>
        <v>0</v>
      </c>
      <c r="T206">
        <f t="shared" si="272"/>
        <v>0</v>
      </c>
      <c r="U206">
        <f t="shared" si="273"/>
        <v>0</v>
      </c>
      <c r="W206">
        <f t="shared" si="274"/>
        <v>0</v>
      </c>
      <c r="X206">
        <f t="shared" si="236"/>
        <v>0</v>
      </c>
      <c r="Y206" s="35">
        <f t="shared" si="237"/>
        <v>0</v>
      </c>
      <c r="AA206" s="2">
        <f t="shared" si="279"/>
        <v>0</v>
      </c>
      <c r="AB206" s="29">
        <f t="shared" si="238"/>
        <v>0</v>
      </c>
      <c r="AC206" s="32">
        <f t="shared" si="239"/>
        <v>0</v>
      </c>
      <c r="AD206">
        <f t="shared" si="275"/>
        <v>0</v>
      </c>
      <c r="AE206" s="1">
        <f t="shared" si="280"/>
        <v>0</v>
      </c>
      <c r="AF206" s="29">
        <f t="shared" si="240"/>
        <v>0</v>
      </c>
      <c r="AG206" s="32">
        <f t="shared" si="241"/>
        <v>0</v>
      </c>
      <c r="AH206" s="34"/>
      <c r="AI206" s="34">
        <f t="shared" si="242"/>
        <v>0</v>
      </c>
      <c r="AK206" s="2">
        <f t="shared" si="281"/>
        <v>0</v>
      </c>
      <c r="AL206" s="2">
        <f t="shared" si="243"/>
        <v>0</v>
      </c>
      <c r="AM206" s="34">
        <f t="shared" si="244"/>
        <v>0</v>
      </c>
      <c r="AP206" s="2">
        <f t="shared" si="276"/>
        <v>0</v>
      </c>
      <c r="AQ206" s="34">
        <f t="shared" si="245"/>
        <v>0</v>
      </c>
      <c r="AS206" s="2">
        <f t="shared" si="277"/>
        <v>0</v>
      </c>
      <c r="AT206" s="2">
        <f t="shared" si="246"/>
        <v>0</v>
      </c>
      <c r="AU206" s="34">
        <f t="shared" si="247"/>
        <v>0</v>
      </c>
      <c r="AW206">
        <f t="shared" si="278"/>
        <v>0</v>
      </c>
      <c r="AX206">
        <f t="shared" si="248"/>
        <v>0</v>
      </c>
      <c r="AY206" s="35">
        <f t="shared" si="249"/>
        <v>0</v>
      </c>
      <c r="AZ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6" s="31">
        <f t="shared" si="250"/>
        <v>0</v>
      </c>
      <c r="BB206" s="51">
        <f t="shared" si="251"/>
        <v>0</v>
      </c>
      <c r="BC206" s="35">
        <f t="shared" si="252"/>
        <v>0</v>
      </c>
      <c r="BE206" s="48">
        <f t="shared" si="253"/>
        <v>0</v>
      </c>
      <c r="BG206" s="48">
        <f t="shared" si="254"/>
        <v>0</v>
      </c>
      <c r="BI206" s="48">
        <f t="shared" si="255"/>
        <v>0</v>
      </c>
      <c r="BK206" s="48">
        <f t="shared" si="256"/>
        <v>0</v>
      </c>
      <c r="BM206" s="48">
        <f t="shared" si="257"/>
        <v>0</v>
      </c>
      <c r="BN206" s="17"/>
      <c r="BO206" s="24">
        <f t="shared" si="258"/>
        <v>0</v>
      </c>
      <c r="BP206" s="17"/>
      <c r="BQ206" s="24">
        <f t="shared" si="259"/>
        <v>0</v>
      </c>
      <c r="BR206" s="17"/>
      <c r="BS206" s="24">
        <f t="shared" si="260"/>
        <v>0</v>
      </c>
      <c r="BT206" s="17"/>
      <c r="BU206" s="24">
        <f t="shared" si="261"/>
        <v>0</v>
      </c>
      <c r="BV206" s="20"/>
      <c r="BW206" s="27">
        <f t="shared" si="262"/>
        <v>0</v>
      </c>
    </row>
    <row r="207" spans="2:75">
      <c r="B207" t="s">
        <v>74</v>
      </c>
      <c r="K207" t="str">
        <f t="shared" si="263"/>
        <v/>
      </c>
      <c r="L207" t="str">
        <f t="shared" si="264"/>
        <v/>
      </c>
      <c r="M207" t="str">
        <f t="shared" si="265"/>
        <v/>
      </c>
      <c r="N207" t="str">
        <f t="shared" si="266"/>
        <v/>
      </c>
      <c r="O207" t="str">
        <f t="shared" si="267"/>
        <v/>
      </c>
      <c r="P207" t="str">
        <f t="shared" si="268"/>
        <v/>
      </c>
      <c r="Q207" t="str">
        <f t="shared" si="269"/>
        <v/>
      </c>
      <c r="R207">
        <f t="shared" si="270"/>
        <v>0</v>
      </c>
      <c r="S207">
        <f t="shared" si="271"/>
        <v>0</v>
      </c>
      <c r="T207">
        <f t="shared" si="272"/>
        <v>0</v>
      </c>
      <c r="U207">
        <f t="shared" si="273"/>
        <v>0</v>
      </c>
      <c r="W207">
        <f t="shared" si="274"/>
        <v>0</v>
      </c>
      <c r="X207">
        <f t="shared" si="236"/>
        <v>0</v>
      </c>
      <c r="Y207" s="35">
        <f t="shared" si="237"/>
        <v>0</v>
      </c>
      <c r="AA207" s="2">
        <f t="shared" si="279"/>
        <v>0</v>
      </c>
      <c r="AB207" s="29">
        <f t="shared" si="238"/>
        <v>0</v>
      </c>
      <c r="AC207" s="32">
        <f t="shared" si="239"/>
        <v>0</v>
      </c>
      <c r="AD207">
        <f t="shared" si="275"/>
        <v>0</v>
      </c>
      <c r="AE207" s="1">
        <f t="shared" si="280"/>
        <v>0</v>
      </c>
      <c r="AF207" s="29">
        <f t="shared" si="240"/>
        <v>0</v>
      </c>
      <c r="AG207" s="32">
        <f t="shared" si="241"/>
        <v>0</v>
      </c>
      <c r="AH207" s="34"/>
      <c r="AI207" s="34">
        <f t="shared" si="242"/>
        <v>0</v>
      </c>
      <c r="AK207" s="2">
        <f t="shared" si="281"/>
        <v>0</v>
      </c>
      <c r="AL207" s="2">
        <f t="shared" si="243"/>
        <v>0</v>
      </c>
      <c r="AM207" s="34">
        <f t="shared" si="244"/>
        <v>0</v>
      </c>
      <c r="AP207" s="2">
        <f t="shared" si="276"/>
        <v>0</v>
      </c>
      <c r="AQ207" s="34">
        <f t="shared" si="245"/>
        <v>0</v>
      </c>
      <c r="AS207" s="2">
        <f t="shared" si="277"/>
        <v>0</v>
      </c>
      <c r="AT207" s="2">
        <f t="shared" si="246"/>
        <v>0</v>
      </c>
      <c r="AU207" s="34">
        <f t="shared" si="247"/>
        <v>0</v>
      </c>
      <c r="AW207">
        <f t="shared" si="278"/>
        <v>0</v>
      </c>
      <c r="AX207">
        <f t="shared" si="248"/>
        <v>0</v>
      </c>
      <c r="AY207" s="35">
        <f t="shared" si="249"/>
        <v>0</v>
      </c>
      <c r="AZ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7" s="31">
        <f t="shared" si="250"/>
        <v>0</v>
      </c>
      <c r="BB207" s="51">
        <f t="shared" si="251"/>
        <v>0</v>
      </c>
      <c r="BC207" s="35">
        <f t="shared" si="252"/>
        <v>0</v>
      </c>
      <c r="BE207" s="48">
        <f t="shared" si="253"/>
        <v>0</v>
      </c>
      <c r="BG207" s="48">
        <f t="shared" si="254"/>
        <v>0</v>
      </c>
      <c r="BI207" s="48">
        <f t="shared" si="255"/>
        <v>0</v>
      </c>
      <c r="BK207" s="48">
        <f t="shared" si="256"/>
        <v>0</v>
      </c>
      <c r="BM207" s="48">
        <f t="shared" si="257"/>
        <v>0</v>
      </c>
      <c r="BN207" s="17"/>
      <c r="BO207" s="24">
        <f t="shared" si="258"/>
        <v>0</v>
      </c>
      <c r="BP207" s="17"/>
      <c r="BQ207" s="24">
        <f t="shared" si="259"/>
        <v>0</v>
      </c>
      <c r="BR207" s="17"/>
      <c r="BS207" s="24">
        <f t="shared" si="260"/>
        <v>0</v>
      </c>
      <c r="BT207" s="17"/>
      <c r="BU207" s="24">
        <f t="shared" si="261"/>
        <v>0</v>
      </c>
      <c r="BV207" s="20"/>
      <c r="BW207" s="27">
        <f t="shared" si="262"/>
        <v>0</v>
      </c>
    </row>
    <row r="208" spans="2:75">
      <c r="B208" t="s">
        <v>74</v>
      </c>
      <c r="K208" t="str">
        <f t="shared" si="263"/>
        <v/>
      </c>
      <c r="L208" t="str">
        <f t="shared" si="264"/>
        <v/>
      </c>
      <c r="M208" t="str">
        <f t="shared" si="265"/>
        <v/>
      </c>
      <c r="N208" t="str">
        <f t="shared" si="266"/>
        <v/>
      </c>
      <c r="O208" t="str">
        <f t="shared" si="267"/>
        <v/>
      </c>
      <c r="P208" t="str">
        <f t="shared" si="268"/>
        <v/>
      </c>
      <c r="Q208" t="str">
        <f t="shared" si="269"/>
        <v/>
      </c>
      <c r="R208">
        <f t="shared" si="270"/>
        <v>0</v>
      </c>
      <c r="S208">
        <f t="shared" si="271"/>
        <v>0</v>
      </c>
      <c r="T208">
        <f t="shared" si="272"/>
        <v>0</v>
      </c>
      <c r="U208">
        <f t="shared" si="273"/>
        <v>0</v>
      </c>
      <c r="W208">
        <f t="shared" si="274"/>
        <v>0</v>
      </c>
      <c r="X208">
        <f t="shared" si="236"/>
        <v>0</v>
      </c>
      <c r="Y208" s="35">
        <f t="shared" si="237"/>
        <v>0</v>
      </c>
      <c r="AA208" s="2">
        <f t="shared" si="279"/>
        <v>0</v>
      </c>
      <c r="AB208" s="29">
        <f t="shared" si="238"/>
        <v>0</v>
      </c>
      <c r="AC208" s="32">
        <f t="shared" si="239"/>
        <v>0</v>
      </c>
      <c r="AD208">
        <f t="shared" si="275"/>
        <v>0</v>
      </c>
      <c r="AE208" s="1">
        <f t="shared" si="280"/>
        <v>0</v>
      </c>
      <c r="AF208" s="29">
        <f t="shared" si="240"/>
        <v>0</v>
      </c>
      <c r="AG208" s="32">
        <f t="shared" si="241"/>
        <v>0</v>
      </c>
      <c r="AH208" s="34"/>
      <c r="AI208" s="34">
        <f t="shared" si="242"/>
        <v>0</v>
      </c>
      <c r="AK208" s="2">
        <f t="shared" si="281"/>
        <v>0</v>
      </c>
      <c r="AL208" s="2">
        <f t="shared" si="243"/>
        <v>0</v>
      </c>
      <c r="AM208" s="34">
        <f t="shared" si="244"/>
        <v>0</v>
      </c>
      <c r="AP208" s="2">
        <f t="shared" si="276"/>
        <v>0</v>
      </c>
      <c r="AQ208" s="34">
        <f t="shared" si="245"/>
        <v>0</v>
      </c>
      <c r="AS208" s="2">
        <f t="shared" si="277"/>
        <v>0</v>
      </c>
      <c r="AT208" s="2">
        <f t="shared" si="246"/>
        <v>0</v>
      </c>
      <c r="AU208" s="34">
        <f t="shared" si="247"/>
        <v>0</v>
      </c>
      <c r="AW208">
        <f t="shared" si="278"/>
        <v>0</v>
      </c>
      <c r="AX208">
        <f t="shared" si="248"/>
        <v>0</v>
      </c>
      <c r="AY208" s="35">
        <f t="shared" si="249"/>
        <v>0</v>
      </c>
      <c r="AZ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8" s="31">
        <f t="shared" si="250"/>
        <v>0</v>
      </c>
      <c r="BB208" s="51">
        <f t="shared" si="251"/>
        <v>0</v>
      </c>
      <c r="BC208" s="35">
        <f t="shared" si="252"/>
        <v>0</v>
      </c>
      <c r="BE208" s="48">
        <f t="shared" si="253"/>
        <v>0</v>
      </c>
      <c r="BG208" s="48">
        <f t="shared" si="254"/>
        <v>0</v>
      </c>
      <c r="BI208" s="48">
        <f t="shared" si="255"/>
        <v>0</v>
      </c>
      <c r="BK208" s="48">
        <f t="shared" si="256"/>
        <v>0</v>
      </c>
      <c r="BM208" s="48">
        <f t="shared" si="257"/>
        <v>0</v>
      </c>
      <c r="BN208" s="17"/>
      <c r="BO208" s="24">
        <f t="shared" si="258"/>
        <v>0</v>
      </c>
      <c r="BP208" s="17"/>
      <c r="BQ208" s="24">
        <f t="shared" si="259"/>
        <v>0</v>
      </c>
      <c r="BR208" s="17"/>
      <c r="BS208" s="24">
        <f t="shared" si="260"/>
        <v>0</v>
      </c>
      <c r="BT208" s="17"/>
      <c r="BU208" s="24">
        <f t="shared" si="261"/>
        <v>0</v>
      </c>
      <c r="BV208" s="20"/>
      <c r="BW208" s="27">
        <f t="shared" si="262"/>
        <v>0</v>
      </c>
    </row>
    <row r="209" spans="2:75">
      <c r="B209" t="s">
        <v>74</v>
      </c>
      <c r="K209" t="str">
        <f t="shared" si="263"/>
        <v/>
      </c>
      <c r="L209" t="str">
        <f t="shared" si="264"/>
        <v/>
      </c>
      <c r="M209" t="str">
        <f t="shared" si="265"/>
        <v/>
      </c>
      <c r="N209" t="str">
        <f t="shared" si="266"/>
        <v/>
      </c>
      <c r="O209" t="str">
        <f t="shared" si="267"/>
        <v/>
      </c>
      <c r="P209" t="str">
        <f t="shared" si="268"/>
        <v/>
      </c>
      <c r="Q209" t="str">
        <f t="shared" si="269"/>
        <v/>
      </c>
      <c r="R209">
        <f t="shared" si="270"/>
        <v>0</v>
      </c>
      <c r="S209">
        <f t="shared" si="271"/>
        <v>0</v>
      </c>
      <c r="T209">
        <f t="shared" si="272"/>
        <v>0</v>
      </c>
      <c r="U209">
        <f t="shared" si="273"/>
        <v>0</v>
      </c>
      <c r="W209">
        <f t="shared" si="274"/>
        <v>0</v>
      </c>
      <c r="X209">
        <f t="shared" si="236"/>
        <v>0</v>
      </c>
      <c r="Y209" s="35">
        <f t="shared" si="237"/>
        <v>0</v>
      </c>
      <c r="AA209" s="2">
        <f t="shared" si="279"/>
        <v>0</v>
      </c>
      <c r="AB209" s="29">
        <f t="shared" si="238"/>
        <v>0</v>
      </c>
      <c r="AC209" s="32">
        <f t="shared" si="239"/>
        <v>0</v>
      </c>
      <c r="AD209">
        <f t="shared" si="275"/>
        <v>0</v>
      </c>
      <c r="AE209" s="1">
        <f t="shared" si="280"/>
        <v>0</v>
      </c>
      <c r="AF209" s="29">
        <f t="shared" si="240"/>
        <v>0</v>
      </c>
      <c r="AG209" s="32">
        <f t="shared" si="241"/>
        <v>0</v>
      </c>
      <c r="AH209" s="34"/>
      <c r="AI209" s="34">
        <f t="shared" si="242"/>
        <v>0</v>
      </c>
      <c r="AK209" s="2">
        <f t="shared" si="281"/>
        <v>0</v>
      </c>
      <c r="AL209" s="2">
        <f t="shared" si="243"/>
        <v>0</v>
      </c>
      <c r="AM209" s="34">
        <f t="shared" si="244"/>
        <v>0</v>
      </c>
      <c r="AP209" s="2">
        <f t="shared" si="276"/>
        <v>0</v>
      </c>
      <c r="AQ209" s="34">
        <f t="shared" si="245"/>
        <v>0</v>
      </c>
      <c r="AS209" s="2">
        <f t="shared" si="277"/>
        <v>0</v>
      </c>
      <c r="AT209" s="2">
        <f t="shared" si="246"/>
        <v>0</v>
      </c>
      <c r="AU209" s="34">
        <f t="shared" si="247"/>
        <v>0</v>
      </c>
      <c r="AW209">
        <f t="shared" si="278"/>
        <v>0</v>
      </c>
      <c r="AX209">
        <f t="shared" si="248"/>
        <v>0</v>
      </c>
      <c r="AY209" s="35">
        <f t="shared" si="249"/>
        <v>0</v>
      </c>
      <c r="AZ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09" s="31">
        <f t="shared" si="250"/>
        <v>0</v>
      </c>
      <c r="BB209" s="51">
        <f t="shared" si="251"/>
        <v>0</v>
      </c>
      <c r="BC209" s="35">
        <f t="shared" si="252"/>
        <v>0</v>
      </c>
      <c r="BE209" s="48">
        <f t="shared" si="253"/>
        <v>0</v>
      </c>
      <c r="BG209" s="48">
        <f t="shared" si="254"/>
        <v>0</v>
      </c>
      <c r="BI209" s="48">
        <f t="shared" si="255"/>
        <v>0</v>
      </c>
      <c r="BK209" s="48">
        <f t="shared" si="256"/>
        <v>0</v>
      </c>
      <c r="BM209" s="48">
        <f t="shared" si="257"/>
        <v>0</v>
      </c>
      <c r="BN209" s="17"/>
      <c r="BO209" s="24">
        <f t="shared" si="258"/>
        <v>0</v>
      </c>
      <c r="BP209" s="17"/>
      <c r="BQ209" s="24">
        <f t="shared" si="259"/>
        <v>0</v>
      </c>
      <c r="BR209" s="17"/>
      <c r="BS209" s="24">
        <f t="shared" si="260"/>
        <v>0</v>
      </c>
      <c r="BT209" s="17"/>
      <c r="BU209" s="24">
        <f t="shared" si="261"/>
        <v>0</v>
      </c>
      <c r="BV209" s="20"/>
      <c r="BW209" s="27">
        <f t="shared" si="262"/>
        <v>0</v>
      </c>
    </row>
    <row r="210" spans="2:75">
      <c r="B210" t="s">
        <v>74</v>
      </c>
      <c r="K210" t="str">
        <f t="shared" si="263"/>
        <v/>
      </c>
      <c r="L210" t="str">
        <f t="shared" si="264"/>
        <v/>
      </c>
      <c r="M210" t="str">
        <f t="shared" si="265"/>
        <v/>
      </c>
      <c r="N210" t="str">
        <f t="shared" si="266"/>
        <v/>
      </c>
      <c r="O210" t="str">
        <f t="shared" si="267"/>
        <v/>
      </c>
      <c r="P210" t="str">
        <f t="shared" si="268"/>
        <v/>
      </c>
      <c r="Q210" t="str">
        <f t="shared" si="269"/>
        <v/>
      </c>
      <c r="R210">
        <f t="shared" si="270"/>
        <v>0</v>
      </c>
      <c r="S210">
        <f t="shared" si="271"/>
        <v>0</v>
      </c>
      <c r="T210">
        <f t="shared" si="272"/>
        <v>0</v>
      </c>
      <c r="U210">
        <f t="shared" si="273"/>
        <v>0</v>
      </c>
      <c r="W210">
        <f t="shared" si="274"/>
        <v>0</v>
      </c>
      <c r="X210">
        <f t="shared" si="236"/>
        <v>0</v>
      </c>
      <c r="Y210" s="35">
        <f t="shared" si="237"/>
        <v>0</v>
      </c>
      <c r="AA210" s="2">
        <f t="shared" si="279"/>
        <v>0</v>
      </c>
      <c r="AB210" s="29">
        <f t="shared" si="238"/>
        <v>0</v>
      </c>
      <c r="AC210" s="32">
        <f t="shared" si="239"/>
        <v>0</v>
      </c>
      <c r="AD210">
        <f t="shared" si="275"/>
        <v>0</v>
      </c>
      <c r="AE210" s="1">
        <f t="shared" si="280"/>
        <v>0</v>
      </c>
      <c r="AF210" s="29">
        <f t="shared" si="240"/>
        <v>0</v>
      </c>
      <c r="AG210" s="32">
        <f t="shared" si="241"/>
        <v>0</v>
      </c>
      <c r="AH210" s="34"/>
      <c r="AI210" s="34">
        <f t="shared" si="242"/>
        <v>0</v>
      </c>
      <c r="AK210" s="2">
        <f t="shared" si="281"/>
        <v>0</v>
      </c>
      <c r="AL210" s="2">
        <f t="shared" si="243"/>
        <v>0</v>
      </c>
      <c r="AM210" s="34">
        <f t="shared" si="244"/>
        <v>0</v>
      </c>
      <c r="AP210" s="2">
        <f t="shared" si="276"/>
        <v>0</v>
      </c>
      <c r="AQ210" s="34">
        <f t="shared" si="245"/>
        <v>0</v>
      </c>
      <c r="AS210" s="2">
        <f t="shared" si="277"/>
        <v>0</v>
      </c>
      <c r="AT210" s="2">
        <f t="shared" si="246"/>
        <v>0</v>
      </c>
      <c r="AU210" s="34">
        <f t="shared" si="247"/>
        <v>0</v>
      </c>
      <c r="AW210">
        <f t="shared" si="278"/>
        <v>0</v>
      </c>
      <c r="AX210">
        <f t="shared" si="248"/>
        <v>0</v>
      </c>
      <c r="AY210" s="35">
        <f t="shared" si="249"/>
        <v>0</v>
      </c>
      <c r="AZ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0" s="31">
        <f t="shared" si="250"/>
        <v>0</v>
      </c>
      <c r="BB210" s="51">
        <f t="shared" si="251"/>
        <v>0</v>
      </c>
      <c r="BC210" s="35">
        <f t="shared" si="252"/>
        <v>0</v>
      </c>
      <c r="BE210" s="48">
        <f t="shared" si="253"/>
        <v>0</v>
      </c>
      <c r="BG210" s="48">
        <f t="shared" si="254"/>
        <v>0</v>
      </c>
      <c r="BI210" s="48">
        <f t="shared" si="255"/>
        <v>0</v>
      </c>
      <c r="BK210" s="48">
        <f t="shared" si="256"/>
        <v>0</v>
      </c>
      <c r="BM210" s="48">
        <f t="shared" si="257"/>
        <v>0</v>
      </c>
      <c r="BN210" s="17"/>
      <c r="BO210" s="24">
        <f t="shared" si="258"/>
        <v>0</v>
      </c>
      <c r="BP210" s="17"/>
      <c r="BQ210" s="24">
        <f t="shared" si="259"/>
        <v>0</v>
      </c>
      <c r="BR210" s="17"/>
      <c r="BS210" s="24">
        <f t="shared" si="260"/>
        <v>0</v>
      </c>
      <c r="BT210" s="17"/>
      <c r="BU210" s="24">
        <f t="shared" si="261"/>
        <v>0</v>
      </c>
      <c r="BV210" s="20"/>
      <c r="BW210" s="27">
        <f t="shared" si="262"/>
        <v>0</v>
      </c>
    </row>
    <row r="211" spans="2:75">
      <c r="B211" t="s">
        <v>74</v>
      </c>
      <c r="K211" t="str">
        <f t="shared" si="263"/>
        <v/>
      </c>
      <c r="L211" t="str">
        <f t="shared" si="264"/>
        <v/>
      </c>
      <c r="M211" t="str">
        <f t="shared" si="265"/>
        <v/>
      </c>
      <c r="N211" t="str">
        <f t="shared" si="266"/>
        <v/>
      </c>
      <c r="O211" t="str">
        <f t="shared" si="267"/>
        <v/>
      </c>
      <c r="P211" t="str">
        <f t="shared" si="268"/>
        <v/>
      </c>
      <c r="Q211" t="str">
        <f t="shared" si="269"/>
        <v/>
      </c>
      <c r="R211">
        <f t="shared" si="270"/>
        <v>0</v>
      </c>
      <c r="S211">
        <f t="shared" si="271"/>
        <v>0</v>
      </c>
      <c r="T211">
        <f t="shared" si="272"/>
        <v>0</v>
      </c>
      <c r="U211">
        <f t="shared" si="273"/>
        <v>0</v>
      </c>
      <c r="W211">
        <f t="shared" si="274"/>
        <v>0</v>
      </c>
      <c r="X211">
        <f t="shared" si="236"/>
        <v>0</v>
      </c>
      <c r="Y211" s="35">
        <f t="shared" si="237"/>
        <v>0</v>
      </c>
      <c r="AA211" s="2">
        <f t="shared" si="279"/>
        <v>0</v>
      </c>
      <c r="AB211" s="29">
        <f t="shared" si="238"/>
        <v>0</v>
      </c>
      <c r="AC211" s="32">
        <f t="shared" si="239"/>
        <v>0</v>
      </c>
      <c r="AD211">
        <f t="shared" si="275"/>
        <v>0</v>
      </c>
      <c r="AE211" s="1">
        <f t="shared" si="280"/>
        <v>0</v>
      </c>
      <c r="AF211" s="29">
        <f t="shared" si="240"/>
        <v>0</v>
      </c>
      <c r="AG211" s="32">
        <f t="shared" si="241"/>
        <v>0</v>
      </c>
      <c r="AH211" s="34"/>
      <c r="AI211" s="34">
        <f t="shared" si="242"/>
        <v>0</v>
      </c>
      <c r="AK211" s="2">
        <f t="shared" si="281"/>
        <v>0</v>
      </c>
      <c r="AL211" s="2">
        <f t="shared" si="243"/>
        <v>0</v>
      </c>
      <c r="AM211" s="34">
        <f t="shared" si="244"/>
        <v>0</v>
      </c>
      <c r="AP211" s="2">
        <f t="shared" si="276"/>
        <v>0</v>
      </c>
      <c r="AQ211" s="34">
        <f t="shared" si="245"/>
        <v>0</v>
      </c>
      <c r="AS211" s="2">
        <f t="shared" si="277"/>
        <v>0</v>
      </c>
      <c r="AT211" s="2">
        <f t="shared" si="246"/>
        <v>0</v>
      </c>
      <c r="AU211" s="34">
        <f t="shared" si="247"/>
        <v>0</v>
      </c>
      <c r="AW211">
        <f t="shared" si="278"/>
        <v>0</v>
      </c>
      <c r="AX211">
        <f t="shared" si="248"/>
        <v>0</v>
      </c>
      <c r="AY211" s="35">
        <f t="shared" si="249"/>
        <v>0</v>
      </c>
      <c r="AZ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1" s="31">
        <f t="shared" si="250"/>
        <v>0</v>
      </c>
      <c r="BB211" s="51">
        <f t="shared" si="251"/>
        <v>0</v>
      </c>
      <c r="BC211" s="35">
        <f t="shared" si="252"/>
        <v>0</v>
      </c>
      <c r="BE211" s="48">
        <f t="shared" si="253"/>
        <v>0</v>
      </c>
      <c r="BG211" s="48">
        <f t="shared" si="254"/>
        <v>0</v>
      </c>
      <c r="BI211" s="48">
        <f t="shared" si="255"/>
        <v>0</v>
      </c>
      <c r="BK211" s="48">
        <f t="shared" si="256"/>
        <v>0</v>
      </c>
      <c r="BM211" s="48">
        <f t="shared" si="257"/>
        <v>0</v>
      </c>
      <c r="BN211" s="17"/>
      <c r="BO211" s="24">
        <f t="shared" si="258"/>
        <v>0</v>
      </c>
      <c r="BP211" s="17"/>
      <c r="BQ211" s="24">
        <f t="shared" si="259"/>
        <v>0</v>
      </c>
      <c r="BR211" s="17"/>
      <c r="BS211" s="24">
        <f t="shared" si="260"/>
        <v>0</v>
      </c>
      <c r="BT211" s="17"/>
      <c r="BU211" s="24">
        <f t="shared" si="261"/>
        <v>0</v>
      </c>
      <c r="BV211" s="20"/>
      <c r="BW211" s="27">
        <f t="shared" si="262"/>
        <v>0</v>
      </c>
    </row>
    <row r="212" spans="2:75">
      <c r="B212" t="s">
        <v>74</v>
      </c>
      <c r="K212" t="str">
        <f t="shared" si="263"/>
        <v/>
      </c>
      <c r="L212" t="str">
        <f t="shared" si="264"/>
        <v/>
      </c>
      <c r="M212" t="str">
        <f t="shared" si="265"/>
        <v/>
      </c>
      <c r="N212" t="str">
        <f t="shared" si="266"/>
        <v/>
      </c>
      <c r="O212" t="str">
        <f t="shared" si="267"/>
        <v/>
      </c>
      <c r="P212" t="str">
        <f t="shared" si="268"/>
        <v/>
      </c>
      <c r="Q212" t="str">
        <f t="shared" si="269"/>
        <v/>
      </c>
      <c r="R212">
        <f t="shared" si="270"/>
        <v>0</v>
      </c>
      <c r="S212">
        <f t="shared" si="271"/>
        <v>0</v>
      </c>
      <c r="T212">
        <f t="shared" si="272"/>
        <v>0</v>
      </c>
      <c r="U212">
        <f t="shared" si="273"/>
        <v>0</v>
      </c>
      <c r="W212">
        <f t="shared" si="274"/>
        <v>0</v>
      </c>
      <c r="X212">
        <f t="shared" si="236"/>
        <v>0</v>
      </c>
      <c r="Y212" s="35">
        <f t="shared" si="237"/>
        <v>0</v>
      </c>
      <c r="AA212" s="2">
        <f t="shared" si="279"/>
        <v>0</v>
      </c>
      <c r="AB212" s="29">
        <f t="shared" si="238"/>
        <v>0</v>
      </c>
      <c r="AC212" s="32">
        <f t="shared" si="239"/>
        <v>0</v>
      </c>
      <c r="AD212">
        <f t="shared" si="275"/>
        <v>0</v>
      </c>
      <c r="AE212" s="1">
        <f t="shared" si="280"/>
        <v>0</v>
      </c>
      <c r="AF212" s="29">
        <f t="shared" si="240"/>
        <v>0</v>
      </c>
      <c r="AG212" s="32">
        <f t="shared" si="241"/>
        <v>0</v>
      </c>
      <c r="AH212" s="34"/>
      <c r="AI212" s="34">
        <f t="shared" si="242"/>
        <v>0</v>
      </c>
      <c r="AK212" s="2">
        <f t="shared" si="281"/>
        <v>0</v>
      </c>
      <c r="AL212" s="2">
        <f t="shared" si="243"/>
        <v>0</v>
      </c>
      <c r="AM212" s="34">
        <f t="shared" si="244"/>
        <v>0</v>
      </c>
      <c r="AP212" s="2">
        <f t="shared" si="276"/>
        <v>0</v>
      </c>
      <c r="AQ212" s="34">
        <f t="shared" si="245"/>
        <v>0</v>
      </c>
      <c r="AS212" s="2">
        <f t="shared" si="277"/>
        <v>0</v>
      </c>
      <c r="AT212" s="2">
        <f t="shared" si="246"/>
        <v>0</v>
      </c>
      <c r="AU212" s="34">
        <f t="shared" si="247"/>
        <v>0</v>
      </c>
      <c r="AW212">
        <f t="shared" si="278"/>
        <v>0</v>
      </c>
      <c r="AX212">
        <f t="shared" si="248"/>
        <v>0</v>
      </c>
      <c r="AY212" s="35">
        <f t="shared" si="249"/>
        <v>0</v>
      </c>
      <c r="AZ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2" s="31">
        <f t="shared" si="250"/>
        <v>0</v>
      </c>
      <c r="BB212" s="51">
        <f t="shared" si="251"/>
        <v>0</v>
      </c>
      <c r="BC212" s="35">
        <f t="shared" si="252"/>
        <v>0</v>
      </c>
      <c r="BE212" s="48">
        <f t="shared" si="253"/>
        <v>0</v>
      </c>
      <c r="BG212" s="48">
        <f t="shared" si="254"/>
        <v>0</v>
      </c>
      <c r="BI212" s="48">
        <f t="shared" si="255"/>
        <v>0</v>
      </c>
      <c r="BK212" s="48">
        <f t="shared" si="256"/>
        <v>0</v>
      </c>
      <c r="BM212" s="48">
        <f t="shared" si="257"/>
        <v>0</v>
      </c>
      <c r="BN212" s="17"/>
      <c r="BO212" s="24">
        <f t="shared" si="258"/>
        <v>0</v>
      </c>
      <c r="BP212" s="17"/>
      <c r="BQ212" s="24">
        <f t="shared" si="259"/>
        <v>0</v>
      </c>
      <c r="BR212" s="17"/>
      <c r="BS212" s="24">
        <f t="shared" si="260"/>
        <v>0</v>
      </c>
      <c r="BT212" s="17"/>
      <c r="BU212" s="24">
        <f t="shared" si="261"/>
        <v>0</v>
      </c>
      <c r="BV212" s="20"/>
      <c r="BW212" s="27">
        <f t="shared" si="262"/>
        <v>0</v>
      </c>
    </row>
    <row r="213" spans="2:75">
      <c r="B213" t="s">
        <v>74</v>
      </c>
      <c r="K213" t="str">
        <f t="shared" si="263"/>
        <v/>
      </c>
      <c r="L213" t="str">
        <f t="shared" si="264"/>
        <v/>
      </c>
      <c r="M213" t="str">
        <f t="shared" si="265"/>
        <v/>
      </c>
      <c r="N213" t="str">
        <f t="shared" si="266"/>
        <v/>
      </c>
      <c r="O213" t="str">
        <f t="shared" si="267"/>
        <v/>
      </c>
      <c r="P213" t="str">
        <f t="shared" si="268"/>
        <v/>
      </c>
      <c r="Q213" t="str">
        <f t="shared" si="269"/>
        <v/>
      </c>
      <c r="R213">
        <f t="shared" si="270"/>
        <v>0</v>
      </c>
      <c r="S213">
        <f t="shared" si="271"/>
        <v>0</v>
      </c>
      <c r="T213">
        <f t="shared" si="272"/>
        <v>0</v>
      </c>
      <c r="U213">
        <f t="shared" si="273"/>
        <v>0</v>
      </c>
      <c r="W213">
        <f t="shared" si="274"/>
        <v>0</v>
      </c>
      <c r="X213">
        <f t="shared" si="236"/>
        <v>0</v>
      </c>
      <c r="Y213" s="35">
        <f t="shared" si="237"/>
        <v>0</v>
      </c>
      <c r="AA213" s="2">
        <f t="shared" si="279"/>
        <v>0</v>
      </c>
      <c r="AB213" s="29">
        <f t="shared" si="238"/>
        <v>0</v>
      </c>
      <c r="AC213" s="32">
        <f t="shared" si="239"/>
        <v>0</v>
      </c>
      <c r="AD213">
        <f t="shared" si="275"/>
        <v>0</v>
      </c>
      <c r="AE213" s="1">
        <f t="shared" si="280"/>
        <v>0</v>
      </c>
      <c r="AF213" s="29">
        <f t="shared" si="240"/>
        <v>0</v>
      </c>
      <c r="AG213" s="32">
        <f t="shared" si="241"/>
        <v>0</v>
      </c>
      <c r="AH213" s="34"/>
      <c r="AI213" s="34">
        <f t="shared" si="242"/>
        <v>0</v>
      </c>
      <c r="AK213" s="2">
        <f t="shared" si="281"/>
        <v>0</v>
      </c>
      <c r="AL213" s="2">
        <f t="shared" si="243"/>
        <v>0</v>
      </c>
      <c r="AM213" s="34">
        <f t="shared" si="244"/>
        <v>0</v>
      </c>
      <c r="AP213" s="2">
        <f t="shared" si="276"/>
        <v>0</v>
      </c>
      <c r="AQ213" s="34">
        <f t="shared" si="245"/>
        <v>0</v>
      </c>
      <c r="AS213" s="2">
        <f t="shared" si="277"/>
        <v>0</v>
      </c>
      <c r="AT213" s="2">
        <f t="shared" si="246"/>
        <v>0</v>
      </c>
      <c r="AU213" s="34">
        <f t="shared" si="247"/>
        <v>0</v>
      </c>
      <c r="AW213">
        <f t="shared" si="278"/>
        <v>0</v>
      </c>
      <c r="AX213">
        <f t="shared" si="248"/>
        <v>0</v>
      </c>
      <c r="AY213" s="35">
        <f t="shared" si="249"/>
        <v>0</v>
      </c>
      <c r="AZ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3" s="31">
        <f t="shared" si="250"/>
        <v>0</v>
      </c>
      <c r="BB213" s="51">
        <f t="shared" si="251"/>
        <v>0</v>
      </c>
      <c r="BC213" s="35">
        <f t="shared" si="252"/>
        <v>0</v>
      </c>
      <c r="BE213" s="48">
        <f t="shared" si="253"/>
        <v>0</v>
      </c>
      <c r="BG213" s="48">
        <f t="shared" si="254"/>
        <v>0</v>
      </c>
      <c r="BI213" s="48">
        <f t="shared" si="255"/>
        <v>0</v>
      </c>
      <c r="BK213" s="48">
        <f t="shared" si="256"/>
        <v>0</v>
      </c>
      <c r="BM213" s="48">
        <f t="shared" si="257"/>
        <v>0</v>
      </c>
      <c r="BN213" s="17"/>
      <c r="BO213" s="24">
        <f t="shared" si="258"/>
        <v>0</v>
      </c>
      <c r="BP213" s="17"/>
      <c r="BQ213" s="24">
        <f t="shared" si="259"/>
        <v>0</v>
      </c>
      <c r="BR213" s="17"/>
      <c r="BS213" s="24">
        <f t="shared" si="260"/>
        <v>0</v>
      </c>
      <c r="BT213" s="17"/>
      <c r="BU213" s="24">
        <f t="shared" si="261"/>
        <v>0</v>
      </c>
      <c r="BV213" s="20"/>
      <c r="BW213" s="27">
        <f t="shared" si="262"/>
        <v>0</v>
      </c>
    </row>
    <row r="214" spans="2:75">
      <c r="B214" t="s">
        <v>74</v>
      </c>
      <c r="K214" t="str">
        <f t="shared" si="263"/>
        <v/>
      </c>
      <c r="L214" t="str">
        <f t="shared" si="264"/>
        <v/>
      </c>
      <c r="M214" t="str">
        <f t="shared" si="265"/>
        <v/>
      </c>
      <c r="N214" t="str">
        <f t="shared" si="266"/>
        <v/>
      </c>
      <c r="O214" t="str">
        <f t="shared" si="267"/>
        <v/>
      </c>
      <c r="P214" t="str">
        <f t="shared" si="268"/>
        <v/>
      </c>
      <c r="Q214" t="str">
        <f t="shared" si="269"/>
        <v/>
      </c>
      <c r="R214">
        <f t="shared" si="270"/>
        <v>0</v>
      </c>
      <c r="S214">
        <f t="shared" si="271"/>
        <v>0</v>
      </c>
      <c r="T214">
        <f t="shared" si="272"/>
        <v>0</v>
      </c>
      <c r="U214">
        <f t="shared" si="273"/>
        <v>0</v>
      </c>
      <c r="W214">
        <f t="shared" si="274"/>
        <v>0</v>
      </c>
      <c r="X214">
        <f t="shared" si="236"/>
        <v>0</v>
      </c>
      <c r="Y214" s="35">
        <f t="shared" si="237"/>
        <v>0</v>
      </c>
      <c r="AA214" s="2">
        <f t="shared" si="279"/>
        <v>0</v>
      </c>
      <c r="AB214" s="29">
        <f t="shared" si="238"/>
        <v>0</v>
      </c>
      <c r="AC214" s="32">
        <f t="shared" si="239"/>
        <v>0</v>
      </c>
      <c r="AD214">
        <f t="shared" si="275"/>
        <v>0</v>
      </c>
      <c r="AE214" s="1">
        <f t="shared" si="280"/>
        <v>0</v>
      </c>
      <c r="AF214" s="29">
        <f t="shared" si="240"/>
        <v>0</v>
      </c>
      <c r="AG214" s="32">
        <f t="shared" si="241"/>
        <v>0</v>
      </c>
      <c r="AH214" s="34"/>
      <c r="AI214" s="34">
        <f t="shared" si="242"/>
        <v>0</v>
      </c>
      <c r="AK214" s="2">
        <f t="shared" si="281"/>
        <v>0</v>
      </c>
      <c r="AL214" s="2">
        <f t="shared" si="243"/>
        <v>0</v>
      </c>
      <c r="AM214" s="34">
        <f t="shared" si="244"/>
        <v>0</v>
      </c>
      <c r="AP214" s="2">
        <f t="shared" si="276"/>
        <v>0</v>
      </c>
      <c r="AQ214" s="34">
        <f t="shared" si="245"/>
        <v>0</v>
      </c>
      <c r="AS214" s="2">
        <f t="shared" si="277"/>
        <v>0</v>
      </c>
      <c r="AT214" s="2">
        <f t="shared" si="246"/>
        <v>0</v>
      </c>
      <c r="AU214" s="34">
        <f t="shared" si="247"/>
        <v>0</v>
      </c>
      <c r="AW214">
        <f t="shared" si="278"/>
        <v>0</v>
      </c>
      <c r="AX214">
        <f t="shared" si="248"/>
        <v>0</v>
      </c>
      <c r="AY214" s="35">
        <f t="shared" si="249"/>
        <v>0</v>
      </c>
      <c r="AZ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4" s="31">
        <f t="shared" si="250"/>
        <v>0</v>
      </c>
      <c r="BB214" s="51">
        <f t="shared" si="251"/>
        <v>0</v>
      </c>
      <c r="BC214" s="35">
        <f t="shared" si="252"/>
        <v>0</v>
      </c>
      <c r="BE214" s="48">
        <f t="shared" si="253"/>
        <v>0</v>
      </c>
      <c r="BG214" s="48">
        <f t="shared" si="254"/>
        <v>0</v>
      </c>
      <c r="BI214" s="48">
        <f t="shared" si="255"/>
        <v>0</v>
      </c>
      <c r="BK214" s="48">
        <f t="shared" si="256"/>
        <v>0</v>
      </c>
      <c r="BM214" s="48">
        <f t="shared" si="257"/>
        <v>0</v>
      </c>
      <c r="BN214" s="17"/>
      <c r="BO214" s="24">
        <f t="shared" si="258"/>
        <v>0</v>
      </c>
      <c r="BP214" s="17"/>
      <c r="BQ214" s="24">
        <f t="shared" si="259"/>
        <v>0</v>
      </c>
      <c r="BR214" s="17"/>
      <c r="BS214" s="24">
        <f t="shared" si="260"/>
        <v>0</v>
      </c>
      <c r="BT214" s="17"/>
      <c r="BU214" s="24">
        <f t="shared" si="261"/>
        <v>0</v>
      </c>
      <c r="BV214" s="20"/>
      <c r="BW214" s="27">
        <f t="shared" si="262"/>
        <v>0</v>
      </c>
    </row>
    <row r="215" spans="2:75">
      <c r="B215" t="s">
        <v>74</v>
      </c>
      <c r="K215" t="str">
        <f t="shared" si="263"/>
        <v/>
      </c>
      <c r="L215" t="str">
        <f t="shared" si="264"/>
        <v/>
      </c>
      <c r="M215" t="str">
        <f t="shared" si="265"/>
        <v/>
      </c>
      <c r="N215" t="str">
        <f t="shared" si="266"/>
        <v/>
      </c>
      <c r="O215" t="str">
        <f t="shared" si="267"/>
        <v/>
      </c>
      <c r="P215" t="str">
        <f t="shared" si="268"/>
        <v/>
      </c>
      <c r="Q215" t="str">
        <f t="shared" si="269"/>
        <v/>
      </c>
      <c r="R215">
        <f t="shared" si="270"/>
        <v>0</v>
      </c>
      <c r="S215">
        <f t="shared" si="271"/>
        <v>0</v>
      </c>
      <c r="T215">
        <f t="shared" si="272"/>
        <v>0</v>
      </c>
      <c r="U215">
        <f t="shared" si="273"/>
        <v>0</v>
      </c>
      <c r="W215">
        <f t="shared" si="274"/>
        <v>0</v>
      </c>
      <c r="X215">
        <f t="shared" si="236"/>
        <v>0</v>
      </c>
      <c r="Y215" s="35">
        <f t="shared" si="237"/>
        <v>0</v>
      </c>
      <c r="AA215" s="2">
        <f t="shared" si="279"/>
        <v>0</v>
      </c>
      <c r="AB215" s="29">
        <f t="shared" si="238"/>
        <v>0</v>
      </c>
      <c r="AC215" s="32">
        <f t="shared" si="239"/>
        <v>0</v>
      </c>
      <c r="AD215">
        <f t="shared" si="275"/>
        <v>0</v>
      </c>
      <c r="AE215" s="1">
        <f t="shared" si="280"/>
        <v>0</v>
      </c>
      <c r="AF215" s="29">
        <f t="shared" si="240"/>
        <v>0</v>
      </c>
      <c r="AG215" s="32">
        <f t="shared" si="241"/>
        <v>0</v>
      </c>
      <c r="AH215" s="34"/>
      <c r="AI215" s="34">
        <f t="shared" si="242"/>
        <v>0</v>
      </c>
      <c r="AK215" s="2">
        <f t="shared" si="281"/>
        <v>0</v>
      </c>
      <c r="AL215" s="2">
        <f t="shared" si="243"/>
        <v>0</v>
      </c>
      <c r="AM215" s="34">
        <f t="shared" si="244"/>
        <v>0</v>
      </c>
      <c r="AP215" s="2">
        <f t="shared" si="276"/>
        <v>0</v>
      </c>
      <c r="AQ215" s="34">
        <f t="shared" si="245"/>
        <v>0</v>
      </c>
      <c r="AS215" s="2">
        <f t="shared" si="277"/>
        <v>0</v>
      </c>
      <c r="AT215" s="2">
        <f t="shared" si="246"/>
        <v>0</v>
      </c>
      <c r="AU215" s="34">
        <f t="shared" si="247"/>
        <v>0</v>
      </c>
      <c r="AW215">
        <f t="shared" si="278"/>
        <v>0</v>
      </c>
      <c r="AX215">
        <f t="shared" si="248"/>
        <v>0</v>
      </c>
      <c r="AY215" s="35">
        <f t="shared" si="249"/>
        <v>0</v>
      </c>
      <c r="AZ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5" s="31">
        <f t="shared" si="250"/>
        <v>0</v>
      </c>
      <c r="BB215" s="51">
        <f t="shared" si="251"/>
        <v>0</v>
      </c>
      <c r="BC215" s="35">
        <f t="shared" si="252"/>
        <v>0</v>
      </c>
      <c r="BE215" s="48">
        <f t="shared" si="253"/>
        <v>0</v>
      </c>
      <c r="BG215" s="48">
        <f t="shared" si="254"/>
        <v>0</v>
      </c>
      <c r="BI215" s="48">
        <f t="shared" si="255"/>
        <v>0</v>
      </c>
      <c r="BK215" s="48">
        <f t="shared" si="256"/>
        <v>0</v>
      </c>
      <c r="BM215" s="48">
        <f t="shared" si="257"/>
        <v>0</v>
      </c>
      <c r="BN215" s="17"/>
      <c r="BO215" s="24">
        <f t="shared" si="258"/>
        <v>0</v>
      </c>
      <c r="BP215" s="17"/>
      <c r="BQ215" s="24">
        <f t="shared" si="259"/>
        <v>0</v>
      </c>
      <c r="BR215" s="17"/>
      <c r="BS215" s="24">
        <f t="shared" si="260"/>
        <v>0</v>
      </c>
      <c r="BT215" s="17"/>
      <c r="BU215" s="24">
        <f t="shared" si="261"/>
        <v>0</v>
      </c>
      <c r="BV215" s="20"/>
      <c r="BW215" s="27">
        <f t="shared" si="262"/>
        <v>0</v>
      </c>
    </row>
    <row r="216" spans="2:75">
      <c r="B216" t="s">
        <v>74</v>
      </c>
      <c r="K216" t="str">
        <f t="shared" si="263"/>
        <v/>
      </c>
      <c r="L216" t="str">
        <f t="shared" si="264"/>
        <v/>
      </c>
      <c r="M216" t="str">
        <f t="shared" si="265"/>
        <v/>
      </c>
      <c r="N216" t="str">
        <f t="shared" si="266"/>
        <v/>
      </c>
      <c r="O216" t="str">
        <f t="shared" si="267"/>
        <v/>
      </c>
      <c r="P216" t="str">
        <f t="shared" si="268"/>
        <v/>
      </c>
      <c r="Q216" t="str">
        <f t="shared" si="269"/>
        <v/>
      </c>
      <c r="R216">
        <f t="shared" si="270"/>
        <v>0</v>
      </c>
      <c r="S216">
        <f t="shared" si="271"/>
        <v>0</v>
      </c>
      <c r="T216">
        <f t="shared" si="272"/>
        <v>0</v>
      </c>
      <c r="U216">
        <f t="shared" si="273"/>
        <v>0</v>
      </c>
      <c r="W216">
        <f t="shared" si="274"/>
        <v>0</v>
      </c>
      <c r="X216">
        <f t="shared" si="236"/>
        <v>0</v>
      </c>
      <c r="Y216" s="35">
        <f t="shared" si="237"/>
        <v>0</v>
      </c>
      <c r="AA216" s="2">
        <f t="shared" si="279"/>
        <v>0</v>
      </c>
      <c r="AB216" s="29">
        <f t="shared" si="238"/>
        <v>0</v>
      </c>
      <c r="AC216" s="32">
        <f t="shared" si="239"/>
        <v>0</v>
      </c>
      <c r="AD216">
        <f t="shared" si="275"/>
        <v>0</v>
      </c>
      <c r="AE216" s="1">
        <f t="shared" si="280"/>
        <v>0</v>
      </c>
      <c r="AF216" s="29">
        <f t="shared" si="240"/>
        <v>0</v>
      </c>
      <c r="AG216" s="32">
        <f t="shared" si="241"/>
        <v>0</v>
      </c>
      <c r="AH216" s="34"/>
      <c r="AI216" s="34">
        <f t="shared" si="242"/>
        <v>0</v>
      </c>
      <c r="AK216" s="2">
        <f t="shared" si="281"/>
        <v>0</v>
      </c>
      <c r="AL216" s="2">
        <f t="shared" si="243"/>
        <v>0</v>
      </c>
      <c r="AM216" s="34">
        <f t="shared" si="244"/>
        <v>0</v>
      </c>
      <c r="AP216" s="2">
        <f t="shared" si="276"/>
        <v>0</v>
      </c>
      <c r="AQ216" s="34">
        <f t="shared" si="245"/>
        <v>0</v>
      </c>
      <c r="AS216" s="2">
        <f t="shared" si="277"/>
        <v>0</v>
      </c>
      <c r="AT216" s="2">
        <f t="shared" si="246"/>
        <v>0</v>
      </c>
      <c r="AU216" s="34">
        <f t="shared" si="247"/>
        <v>0</v>
      </c>
      <c r="AW216">
        <f t="shared" si="278"/>
        <v>0</v>
      </c>
      <c r="AX216">
        <f t="shared" si="248"/>
        <v>0</v>
      </c>
      <c r="AY216" s="35">
        <f t="shared" si="249"/>
        <v>0</v>
      </c>
      <c r="AZ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6" s="31">
        <f t="shared" si="250"/>
        <v>0</v>
      </c>
      <c r="BB216" s="51">
        <f t="shared" si="251"/>
        <v>0</v>
      </c>
      <c r="BC216" s="35">
        <f t="shared" si="252"/>
        <v>0</v>
      </c>
      <c r="BE216" s="48">
        <f t="shared" si="253"/>
        <v>0</v>
      </c>
      <c r="BG216" s="48">
        <f t="shared" si="254"/>
        <v>0</v>
      </c>
      <c r="BI216" s="48">
        <f t="shared" si="255"/>
        <v>0</v>
      </c>
      <c r="BK216" s="48">
        <f t="shared" si="256"/>
        <v>0</v>
      </c>
      <c r="BM216" s="48">
        <f t="shared" si="257"/>
        <v>0</v>
      </c>
      <c r="BN216" s="17"/>
      <c r="BO216" s="24">
        <f t="shared" si="258"/>
        <v>0</v>
      </c>
      <c r="BP216" s="17"/>
      <c r="BQ216" s="24">
        <f t="shared" si="259"/>
        <v>0</v>
      </c>
      <c r="BR216" s="17"/>
      <c r="BS216" s="24">
        <f t="shared" si="260"/>
        <v>0</v>
      </c>
      <c r="BT216" s="17"/>
      <c r="BU216" s="24">
        <f t="shared" si="261"/>
        <v>0</v>
      </c>
      <c r="BV216" s="20"/>
      <c r="BW216" s="27">
        <f t="shared" si="262"/>
        <v>0</v>
      </c>
    </row>
    <row r="217" spans="2:75">
      <c r="B217" t="s">
        <v>74</v>
      </c>
      <c r="K217" t="str">
        <f t="shared" si="263"/>
        <v/>
      </c>
      <c r="L217" t="str">
        <f t="shared" si="264"/>
        <v/>
      </c>
      <c r="M217" t="str">
        <f t="shared" si="265"/>
        <v/>
      </c>
      <c r="N217" t="str">
        <f t="shared" si="266"/>
        <v/>
      </c>
      <c r="O217" t="str">
        <f t="shared" si="267"/>
        <v/>
      </c>
      <c r="P217" t="str">
        <f t="shared" si="268"/>
        <v/>
      </c>
      <c r="Q217" t="str">
        <f t="shared" si="269"/>
        <v/>
      </c>
      <c r="R217">
        <f t="shared" si="270"/>
        <v>0</v>
      </c>
      <c r="S217">
        <f t="shared" si="271"/>
        <v>0</v>
      </c>
      <c r="T217">
        <f t="shared" si="272"/>
        <v>0</v>
      </c>
      <c r="U217">
        <f t="shared" si="273"/>
        <v>0</v>
      </c>
      <c r="W217">
        <f t="shared" si="274"/>
        <v>0</v>
      </c>
      <c r="X217">
        <f t="shared" si="236"/>
        <v>0</v>
      </c>
      <c r="Y217" s="35">
        <f t="shared" si="237"/>
        <v>0</v>
      </c>
      <c r="AA217" s="2">
        <f t="shared" si="279"/>
        <v>0</v>
      </c>
      <c r="AB217" s="29">
        <f t="shared" si="238"/>
        <v>0</v>
      </c>
      <c r="AC217" s="32">
        <f t="shared" si="239"/>
        <v>0</v>
      </c>
      <c r="AD217">
        <f t="shared" si="275"/>
        <v>0</v>
      </c>
      <c r="AE217" s="1">
        <f t="shared" si="280"/>
        <v>0</v>
      </c>
      <c r="AF217" s="29">
        <f t="shared" si="240"/>
        <v>0</v>
      </c>
      <c r="AG217" s="32">
        <f t="shared" si="241"/>
        <v>0</v>
      </c>
      <c r="AH217" s="34"/>
      <c r="AI217" s="34">
        <f t="shared" si="242"/>
        <v>0</v>
      </c>
      <c r="AK217" s="2">
        <f t="shared" si="281"/>
        <v>0</v>
      </c>
      <c r="AL217" s="2">
        <f t="shared" si="243"/>
        <v>0</v>
      </c>
      <c r="AM217" s="34">
        <f t="shared" si="244"/>
        <v>0</v>
      </c>
      <c r="AP217" s="2">
        <f t="shared" si="276"/>
        <v>0</v>
      </c>
      <c r="AQ217" s="34">
        <f t="shared" si="245"/>
        <v>0</v>
      </c>
      <c r="AS217" s="2">
        <f t="shared" si="277"/>
        <v>0</v>
      </c>
      <c r="AT217" s="2">
        <f t="shared" si="246"/>
        <v>0</v>
      </c>
      <c r="AU217" s="34">
        <f t="shared" si="247"/>
        <v>0</v>
      </c>
      <c r="AW217">
        <f t="shared" si="278"/>
        <v>0</v>
      </c>
      <c r="AX217">
        <f t="shared" si="248"/>
        <v>0</v>
      </c>
      <c r="AY217" s="35">
        <f t="shared" si="249"/>
        <v>0</v>
      </c>
      <c r="AZ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7" s="31">
        <f t="shared" si="250"/>
        <v>0</v>
      </c>
      <c r="BB217" s="51">
        <f t="shared" si="251"/>
        <v>0</v>
      </c>
      <c r="BC217" s="35">
        <f t="shared" si="252"/>
        <v>0</v>
      </c>
      <c r="BE217" s="48">
        <f t="shared" si="253"/>
        <v>0</v>
      </c>
      <c r="BG217" s="48">
        <f t="shared" si="254"/>
        <v>0</v>
      </c>
      <c r="BI217" s="48">
        <f t="shared" si="255"/>
        <v>0</v>
      </c>
      <c r="BK217" s="48">
        <f t="shared" si="256"/>
        <v>0</v>
      </c>
      <c r="BM217" s="48">
        <f t="shared" si="257"/>
        <v>0</v>
      </c>
      <c r="BN217" s="17"/>
      <c r="BO217" s="24">
        <f t="shared" si="258"/>
        <v>0</v>
      </c>
      <c r="BP217" s="17"/>
      <c r="BQ217" s="24">
        <f t="shared" si="259"/>
        <v>0</v>
      </c>
      <c r="BR217" s="17"/>
      <c r="BS217" s="24">
        <f t="shared" si="260"/>
        <v>0</v>
      </c>
      <c r="BT217" s="17"/>
      <c r="BU217" s="24">
        <f t="shared" si="261"/>
        <v>0</v>
      </c>
      <c r="BV217" s="20"/>
      <c r="BW217" s="27">
        <f t="shared" si="262"/>
        <v>0</v>
      </c>
    </row>
    <row r="218" spans="2:75">
      <c r="B218" t="s">
        <v>74</v>
      </c>
      <c r="K218" t="str">
        <f t="shared" si="263"/>
        <v/>
      </c>
      <c r="L218" t="str">
        <f t="shared" si="264"/>
        <v/>
      </c>
      <c r="M218" t="str">
        <f t="shared" si="265"/>
        <v/>
      </c>
      <c r="N218" t="str">
        <f t="shared" si="266"/>
        <v/>
      </c>
      <c r="O218" t="str">
        <f t="shared" si="267"/>
        <v/>
      </c>
      <c r="P218" t="str">
        <f t="shared" si="268"/>
        <v/>
      </c>
      <c r="Q218" t="str">
        <f t="shared" si="269"/>
        <v/>
      </c>
      <c r="R218">
        <f t="shared" si="270"/>
        <v>0</v>
      </c>
      <c r="S218">
        <f t="shared" si="271"/>
        <v>0</v>
      </c>
      <c r="T218">
        <f t="shared" si="272"/>
        <v>0</v>
      </c>
      <c r="U218">
        <f t="shared" si="273"/>
        <v>0</v>
      </c>
      <c r="W218">
        <f t="shared" si="274"/>
        <v>0</v>
      </c>
      <c r="X218">
        <f t="shared" si="236"/>
        <v>0</v>
      </c>
      <c r="Y218" s="35">
        <f t="shared" si="237"/>
        <v>0</v>
      </c>
      <c r="AA218" s="2">
        <f t="shared" si="279"/>
        <v>0</v>
      </c>
      <c r="AB218" s="29">
        <f t="shared" si="238"/>
        <v>0</v>
      </c>
      <c r="AC218" s="32">
        <f t="shared" si="239"/>
        <v>0</v>
      </c>
      <c r="AD218">
        <f t="shared" si="275"/>
        <v>0</v>
      </c>
      <c r="AE218" s="1">
        <f t="shared" si="280"/>
        <v>0</v>
      </c>
      <c r="AF218" s="29">
        <f t="shared" si="240"/>
        <v>0</v>
      </c>
      <c r="AG218" s="32">
        <f t="shared" si="241"/>
        <v>0</v>
      </c>
      <c r="AH218" s="34"/>
      <c r="AI218" s="34">
        <f t="shared" si="242"/>
        <v>0</v>
      </c>
      <c r="AK218" s="2">
        <f t="shared" si="281"/>
        <v>0</v>
      </c>
      <c r="AL218" s="2">
        <f t="shared" si="243"/>
        <v>0</v>
      </c>
      <c r="AM218" s="34">
        <f t="shared" si="244"/>
        <v>0</v>
      </c>
      <c r="AP218" s="2">
        <f t="shared" si="276"/>
        <v>0</v>
      </c>
      <c r="AQ218" s="34">
        <f t="shared" si="245"/>
        <v>0</v>
      </c>
      <c r="AS218" s="2">
        <f t="shared" si="277"/>
        <v>0</v>
      </c>
      <c r="AT218" s="2">
        <f t="shared" si="246"/>
        <v>0</v>
      </c>
      <c r="AU218" s="34">
        <f t="shared" si="247"/>
        <v>0</v>
      </c>
      <c r="AW218">
        <f t="shared" si="278"/>
        <v>0</v>
      </c>
      <c r="AX218">
        <f t="shared" si="248"/>
        <v>0</v>
      </c>
      <c r="AY218" s="35">
        <f t="shared" si="249"/>
        <v>0</v>
      </c>
      <c r="AZ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8" s="31">
        <f t="shared" si="250"/>
        <v>0</v>
      </c>
      <c r="BB218" s="51">
        <f t="shared" si="251"/>
        <v>0</v>
      </c>
      <c r="BC218" s="35">
        <f t="shared" si="252"/>
        <v>0</v>
      </c>
      <c r="BE218" s="48">
        <f t="shared" si="253"/>
        <v>0</v>
      </c>
      <c r="BG218" s="48">
        <f t="shared" si="254"/>
        <v>0</v>
      </c>
      <c r="BI218" s="48">
        <f t="shared" si="255"/>
        <v>0</v>
      </c>
      <c r="BK218" s="48">
        <f t="shared" si="256"/>
        <v>0</v>
      </c>
      <c r="BM218" s="48">
        <f t="shared" si="257"/>
        <v>0</v>
      </c>
      <c r="BN218" s="17"/>
      <c r="BO218" s="24">
        <f t="shared" si="258"/>
        <v>0</v>
      </c>
      <c r="BP218" s="17"/>
      <c r="BQ218" s="24">
        <f t="shared" si="259"/>
        <v>0</v>
      </c>
      <c r="BR218" s="17"/>
      <c r="BS218" s="24">
        <f t="shared" si="260"/>
        <v>0</v>
      </c>
      <c r="BT218" s="17"/>
      <c r="BU218" s="24">
        <f t="shared" si="261"/>
        <v>0</v>
      </c>
      <c r="BV218" s="20"/>
      <c r="BW218" s="27">
        <f t="shared" si="262"/>
        <v>0</v>
      </c>
    </row>
    <row r="219" spans="2:75">
      <c r="B219" t="s">
        <v>74</v>
      </c>
      <c r="K219" t="str">
        <f t="shared" si="263"/>
        <v/>
      </c>
      <c r="L219" t="str">
        <f t="shared" si="264"/>
        <v/>
      </c>
      <c r="M219" t="str">
        <f t="shared" si="265"/>
        <v/>
      </c>
      <c r="N219" t="str">
        <f t="shared" si="266"/>
        <v/>
      </c>
      <c r="O219" t="str">
        <f t="shared" si="267"/>
        <v/>
      </c>
      <c r="P219" t="str">
        <f t="shared" si="268"/>
        <v/>
      </c>
      <c r="Q219" t="str">
        <f t="shared" si="269"/>
        <v/>
      </c>
      <c r="R219">
        <f t="shared" si="270"/>
        <v>0</v>
      </c>
      <c r="S219">
        <f t="shared" si="271"/>
        <v>0</v>
      </c>
      <c r="T219">
        <f t="shared" si="272"/>
        <v>0</v>
      </c>
      <c r="U219">
        <f t="shared" si="273"/>
        <v>0</v>
      </c>
      <c r="W219">
        <f t="shared" si="274"/>
        <v>0</v>
      </c>
      <c r="X219">
        <f t="shared" si="236"/>
        <v>0</v>
      </c>
      <c r="Y219" s="35">
        <f t="shared" si="237"/>
        <v>0</v>
      </c>
      <c r="AA219" s="2">
        <f t="shared" si="279"/>
        <v>0</v>
      </c>
      <c r="AB219" s="29">
        <f t="shared" si="238"/>
        <v>0</v>
      </c>
      <c r="AC219" s="32">
        <f t="shared" si="239"/>
        <v>0</v>
      </c>
      <c r="AD219">
        <f t="shared" si="275"/>
        <v>0</v>
      </c>
      <c r="AE219" s="1">
        <f t="shared" si="280"/>
        <v>0</v>
      </c>
      <c r="AF219" s="29">
        <f t="shared" si="240"/>
        <v>0</v>
      </c>
      <c r="AG219" s="32">
        <f t="shared" si="241"/>
        <v>0</v>
      </c>
      <c r="AH219" s="34"/>
      <c r="AI219" s="34">
        <f t="shared" si="242"/>
        <v>0</v>
      </c>
      <c r="AK219" s="2">
        <f t="shared" si="281"/>
        <v>0</v>
      </c>
      <c r="AL219" s="2">
        <f t="shared" si="243"/>
        <v>0</v>
      </c>
      <c r="AM219" s="34">
        <f t="shared" si="244"/>
        <v>0</v>
      </c>
      <c r="AP219" s="2">
        <f t="shared" si="276"/>
        <v>0</v>
      </c>
      <c r="AQ219" s="34">
        <f t="shared" si="245"/>
        <v>0</v>
      </c>
      <c r="AS219" s="2">
        <f t="shared" si="277"/>
        <v>0</v>
      </c>
      <c r="AT219" s="2">
        <f t="shared" si="246"/>
        <v>0</v>
      </c>
      <c r="AU219" s="34">
        <f t="shared" si="247"/>
        <v>0</v>
      </c>
      <c r="AW219">
        <f t="shared" si="278"/>
        <v>0</v>
      </c>
      <c r="AX219">
        <f t="shared" si="248"/>
        <v>0</v>
      </c>
      <c r="AY219" s="35">
        <f t="shared" si="249"/>
        <v>0</v>
      </c>
      <c r="AZ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19" s="31">
        <f t="shared" si="250"/>
        <v>0</v>
      </c>
      <c r="BB219" s="51">
        <f t="shared" si="251"/>
        <v>0</v>
      </c>
      <c r="BC219" s="35">
        <f t="shared" si="252"/>
        <v>0</v>
      </c>
      <c r="BE219" s="48">
        <f t="shared" si="253"/>
        <v>0</v>
      </c>
      <c r="BG219" s="48">
        <f t="shared" si="254"/>
        <v>0</v>
      </c>
      <c r="BI219" s="48">
        <f t="shared" si="255"/>
        <v>0</v>
      </c>
      <c r="BK219" s="48">
        <f t="shared" si="256"/>
        <v>0</v>
      </c>
      <c r="BM219" s="48">
        <f t="shared" si="257"/>
        <v>0</v>
      </c>
      <c r="BN219" s="17"/>
      <c r="BO219" s="24">
        <f t="shared" si="258"/>
        <v>0</v>
      </c>
      <c r="BP219" s="17"/>
      <c r="BQ219" s="24">
        <f t="shared" si="259"/>
        <v>0</v>
      </c>
      <c r="BR219" s="17"/>
      <c r="BS219" s="24">
        <f t="shared" si="260"/>
        <v>0</v>
      </c>
      <c r="BT219" s="17"/>
      <c r="BU219" s="24">
        <f t="shared" si="261"/>
        <v>0</v>
      </c>
      <c r="BV219" s="20"/>
      <c r="BW219" s="27">
        <f t="shared" si="262"/>
        <v>0</v>
      </c>
    </row>
    <row r="220" spans="2:75">
      <c r="B220" t="s">
        <v>74</v>
      </c>
      <c r="K220" t="str">
        <f t="shared" si="263"/>
        <v/>
      </c>
      <c r="L220" t="str">
        <f t="shared" si="264"/>
        <v/>
      </c>
      <c r="M220" t="str">
        <f t="shared" si="265"/>
        <v/>
      </c>
      <c r="N220" t="str">
        <f t="shared" si="266"/>
        <v/>
      </c>
      <c r="O220" t="str">
        <f t="shared" si="267"/>
        <v/>
      </c>
      <c r="P220" t="str">
        <f t="shared" si="268"/>
        <v/>
      </c>
      <c r="Q220" t="str">
        <f t="shared" si="269"/>
        <v/>
      </c>
      <c r="R220">
        <f t="shared" si="270"/>
        <v>0</v>
      </c>
      <c r="S220">
        <f t="shared" si="271"/>
        <v>0</v>
      </c>
      <c r="T220">
        <f t="shared" si="272"/>
        <v>0</v>
      </c>
      <c r="U220">
        <f t="shared" si="273"/>
        <v>0</v>
      </c>
      <c r="W220">
        <f t="shared" si="274"/>
        <v>0</v>
      </c>
      <c r="X220">
        <f t="shared" si="236"/>
        <v>0</v>
      </c>
      <c r="Y220" s="35">
        <f t="shared" si="237"/>
        <v>0</v>
      </c>
      <c r="AA220" s="2">
        <f t="shared" si="279"/>
        <v>0</v>
      </c>
      <c r="AB220" s="29">
        <f t="shared" si="238"/>
        <v>0</v>
      </c>
      <c r="AC220" s="32">
        <f t="shared" si="239"/>
        <v>0</v>
      </c>
      <c r="AD220">
        <f t="shared" si="275"/>
        <v>0</v>
      </c>
      <c r="AE220" s="1">
        <f t="shared" si="280"/>
        <v>0</v>
      </c>
      <c r="AF220" s="29">
        <f t="shared" si="240"/>
        <v>0</v>
      </c>
      <c r="AG220" s="32">
        <f t="shared" si="241"/>
        <v>0</v>
      </c>
      <c r="AH220" s="34"/>
      <c r="AI220" s="34">
        <f t="shared" si="242"/>
        <v>0</v>
      </c>
      <c r="AK220" s="2">
        <f t="shared" si="281"/>
        <v>0</v>
      </c>
      <c r="AL220" s="2">
        <f t="shared" si="243"/>
        <v>0</v>
      </c>
      <c r="AM220" s="34">
        <f t="shared" si="244"/>
        <v>0</v>
      </c>
      <c r="AP220" s="2">
        <f t="shared" si="276"/>
        <v>0</v>
      </c>
      <c r="AQ220" s="34">
        <f t="shared" si="245"/>
        <v>0</v>
      </c>
      <c r="AS220" s="2">
        <f t="shared" si="277"/>
        <v>0</v>
      </c>
      <c r="AT220" s="2">
        <f t="shared" si="246"/>
        <v>0</v>
      </c>
      <c r="AU220" s="34">
        <f t="shared" si="247"/>
        <v>0</v>
      </c>
      <c r="AW220">
        <f t="shared" si="278"/>
        <v>0</v>
      </c>
      <c r="AX220">
        <f t="shared" si="248"/>
        <v>0</v>
      </c>
      <c r="AY220" s="35">
        <f t="shared" si="249"/>
        <v>0</v>
      </c>
      <c r="AZ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0" s="31">
        <f t="shared" si="250"/>
        <v>0</v>
      </c>
      <c r="BB220" s="51">
        <f t="shared" si="251"/>
        <v>0</v>
      </c>
      <c r="BC220" s="35">
        <f t="shared" si="252"/>
        <v>0</v>
      </c>
      <c r="BE220" s="48">
        <f t="shared" si="253"/>
        <v>0</v>
      </c>
      <c r="BG220" s="48">
        <f t="shared" si="254"/>
        <v>0</v>
      </c>
      <c r="BI220" s="48">
        <f t="shared" si="255"/>
        <v>0</v>
      </c>
      <c r="BK220" s="48">
        <f t="shared" si="256"/>
        <v>0</v>
      </c>
      <c r="BM220" s="48">
        <f t="shared" si="257"/>
        <v>0</v>
      </c>
      <c r="BN220" s="17"/>
      <c r="BO220" s="24">
        <f t="shared" si="258"/>
        <v>0</v>
      </c>
      <c r="BP220" s="17"/>
      <c r="BQ220" s="24">
        <f t="shared" si="259"/>
        <v>0</v>
      </c>
      <c r="BR220" s="17"/>
      <c r="BS220" s="24">
        <f t="shared" si="260"/>
        <v>0</v>
      </c>
      <c r="BT220" s="17"/>
      <c r="BU220" s="24">
        <f t="shared" si="261"/>
        <v>0</v>
      </c>
      <c r="BV220" s="20"/>
      <c r="BW220" s="27">
        <f t="shared" si="262"/>
        <v>0</v>
      </c>
    </row>
    <row r="221" spans="2:75">
      <c r="B221" t="s">
        <v>74</v>
      </c>
      <c r="K221" t="str">
        <f t="shared" si="263"/>
        <v/>
      </c>
      <c r="L221" t="str">
        <f t="shared" si="264"/>
        <v/>
      </c>
      <c r="M221" t="str">
        <f t="shared" si="265"/>
        <v/>
      </c>
      <c r="N221" t="str">
        <f t="shared" si="266"/>
        <v/>
      </c>
      <c r="O221" t="str">
        <f t="shared" si="267"/>
        <v/>
      </c>
      <c r="P221" t="str">
        <f t="shared" si="268"/>
        <v/>
      </c>
      <c r="Q221" t="str">
        <f t="shared" si="269"/>
        <v/>
      </c>
      <c r="R221">
        <f t="shared" si="270"/>
        <v>0</v>
      </c>
      <c r="S221">
        <f t="shared" si="271"/>
        <v>0</v>
      </c>
      <c r="T221">
        <f t="shared" si="272"/>
        <v>0</v>
      </c>
      <c r="U221">
        <f t="shared" si="273"/>
        <v>0</v>
      </c>
      <c r="W221">
        <f t="shared" si="274"/>
        <v>0</v>
      </c>
      <c r="X221">
        <f t="shared" si="236"/>
        <v>0</v>
      </c>
      <c r="Y221" s="35">
        <f t="shared" si="237"/>
        <v>0</v>
      </c>
      <c r="AA221" s="2">
        <f t="shared" si="279"/>
        <v>0</v>
      </c>
      <c r="AB221" s="29">
        <f t="shared" si="238"/>
        <v>0</v>
      </c>
      <c r="AC221" s="32">
        <f t="shared" si="239"/>
        <v>0</v>
      </c>
      <c r="AD221">
        <f t="shared" si="275"/>
        <v>0</v>
      </c>
      <c r="AE221" s="1">
        <f t="shared" si="280"/>
        <v>0</v>
      </c>
      <c r="AF221" s="29">
        <f t="shared" si="240"/>
        <v>0</v>
      </c>
      <c r="AG221" s="32">
        <f t="shared" si="241"/>
        <v>0</v>
      </c>
      <c r="AH221" s="34"/>
      <c r="AI221" s="34">
        <f t="shared" si="242"/>
        <v>0</v>
      </c>
      <c r="AK221" s="2">
        <f t="shared" si="281"/>
        <v>0</v>
      </c>
      <c r="AL221" s="2">
        <f t="shared" si="243"/>
        <v>0</v>
      </c>
      <c r="AM221" s="34">
        <f t="shared" si="244"/>
        <v>0</v>
      </c>
      <c r="AP221" s="2">
        <f t="shared" si="276"/>
        <v>0</v>
      </c>
      <c r="AQ221" s="34">
        <f t="shared" si="245"/>
        <v>0</v>
      </c>
      <c r="AS221" s="2">
        <f t="shared" si="277"/>
        <v>0</v>
      </c>
      <c r="AT221" s="2">
        <f t="shared" si="246"/>
        <v>0</v>
      </c>
      <c r="AU221" s="34">
        <f t="shared" si="247"/>
        <v>0</v>
      </c>
      <c r="AW221">
        <f t="shared" si="278"/>
        <v>0</v>
      </c>
      <c r="AX221">
        <f t="shared" si="248"/>
        <v>0</v>
      </c>
      <c r="AY221" s="35">
        <f t="shared" si="249"/>
        <v>0</v>
      </c>
      <c r="AZ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1" s="31">
        <f t="shared" si="250"/>
        <v>0</v>
      </c>
      <c r="BB221" s="51">
        <f t="shared" si="251"/>
        <v>0</v>
      </c>
      <c r="BC221" s="35">
        <f t="shared" si="252"/>
        <v>0</v>
      </c>
      <c r="BE221" s="48">
        <f t="shared" si="253"/>
        <v>0</v>
      </c>
      <c r="BG221" s="48">
        <f t="shared" si="254"/>
        <v>0</v>
      </c>
      <c r="BI221" s="48">
        <f t="shared" si="255"/>
        <v>0</v>
      </c>
      <c r="BK221" s="48">
        <f t="shared" si="256"/>
        <v>0</v>
      </c>
      <c r="BM221" s="48">
        <f t="shared" si="257"/>
        <v>0</v>
      </c>
      <c r="BN221" s="17"/>
      <c r="BO221" s="24">
        <f t="shared" si="258"/>
        <v>0</v>
      </c>
      <c r="BP221" s="17"/>
      <c r="BQ221" s="24">
        <f t="shared" si="259"/>
        <v>0</v>
      </c>
      <c r="BR221" s="17"/>
      <c r="BS221" s="24">
        <f t="shared" si="260"/>
        <v>0</v>
      </c>
      <c r="BT221" s="17"/>
      <c r="BU221" s="24">
        <f t="shared" si="261"/>
        <v>0</v>
      </c>
      <c r="BV221" s="20"/>
      <c r="BW221" s="27">
        <f t="shared" si="262"/>
        <v>0</v>
      </c>
    </row>
    <row r="222" spans="2:75">
      <c r="B222" t="s">
        <v>74</v>
      </c>
      <c r="K222" t="str">
        <f t="shared" si="263"/>
        <v/>
      </c>
      <c r="L222" t="str">
        <f t="shared" si="264"/>
        <v/>
      </c>
      <c r="M222" t="str">
        <f t="shared" si="265"/>
        <v/>
      </c>
      <c r="N222" t="str">
        <f t="shared" si="266"/>
        <v/>
      </c>
      <c r="O222" t="str">
        <f t="shared" si="267"/>
        <v/>
      </c>
      <c r="P222" t="str">
        <f t="shared" si="268"/>
        <v/>
      </c>
      <c r="Q222" t="str">
        <f t="shared" si="269"/>
        <v/>
      </c>
      <c r="R222">
        <f t="shared" si="270"/>
        <v>0</v>
      </c>
      <c r="S222">
        <f t="shared" si="271"/>
        <v>0</v>
      </c>
      <c r="T222">
        <f t="shared" si="272"/>
        <v>0</v>
      </c>
      <c r="U222">
        <f t="shared" si="273"/>
        <v>0</v>
      </c>
      <c r="W222">
        <f t="shared" si="274"/>
        <v>0</v>
      </c>
      <c r="X222">
        <f t="shared" si="236"/>
        <v>0</v>
      </c>
      <c r="Y222" s="35">
        <f t="shared" si="237"/>
        <v>0</v>
      </c>
      <c r="AA222" s="2">
        <f t="shared" si="279"/>
        <v>0</v>
      </c>
      <c r="AB222" s="29">
        <f t="shared" si="238"/>
        <v>0</v>
      </c>
      <c r="AC222" s="32">
        <f t="shared" si="239"/>
        <v>0</v>
      </c>
      <c r="AD222">
        <f t="shared" si="275"/>
        <v>0</v>
      </c>
      <c r="AE222" s="1">
        <f t="shared" si="280"/>
        <v>0</v>
      </c>
      <c r="AF222" s="29">
        <f t="shared" si="240"/>
        <v>0</v>
      </c>
      <c r="AG222" s="32">
        <f t="shared" si="241"/>
        <v>0</v>
      </c>
      <c r="AH222" s="34"/>
      <c r="AI222" s="34">
        <f t="shared" si="242"/>
        <v>0</v>
      </c>
      <c r="AK222" s="2">
        <f t="shared" si="281"/>
        <v>0</v>
      </c>
      <c r="AL222" s="2">
        <f t="shared" si="243"/>
        <v>0</v>
      </c>
      <c r="AM222" s="34">
        <f t="shared" si="244"/>
        <v>0</v>
      </c>
      <c r="AP222" s="2">
        <f t="shared" si="276"/>
        <v>0</v>
      </c>
      <c r="AQ222" s="34">
        <f t="shared" si="245"/>
        <v>0</v>
      </c>
      <c r="AS222" s="2">
        <f t="shared" si="277"/>
        <v>0</v>
      </c>
      <c r="AT222" s="2">
        <f t="shared" si="246"/>
        <v>0</v>
      </c>
      <c r="AU222" s="34">
        <f t="shared" si="247"/>
        <v>0</v>
      </c>
      <c r="AW222">
        <f t="shared" si="278"/>
        <v>0</v>
      </c>
      <c r="AX222">
        <f t="shared" si="248"/>
        <v>0</v>
      </c>
      <c r="AY222" s="35">
        <f t="shared" si="249"/>
        <v>0</v>
      </c>
      <c r="AZ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2" s="31">
        <f t="shared" si="250"/>
        <v>0</v>
      </c>
      <c r="BB222" s="51">
        <f t="shared" si="251"/>
        <v>0</v>
      </c>
      <c r="BC222" s="35">
        <f t="shared" si="252"/>
        <v>0</v>
      </c>
      <c r="BE222" s="48">
        <f t="shared" si="253"/>
        <v>0</v>
      </c>
      <c r="BG222" s="48">
        <f t="shared" si="254"/>
        <v>0</v>
      </c>
      <c r="BI222" s="48">
        <f t="shared" si="255"/>
        <v>0</v>
      </c>
      <c r="BK222" s="48">
        <f t="shared" si="256"/>
        <v>0</v>
      </c>
      <c r="BM222" s="48">
        <f t="shared" si="257"/>
        <v>0</v>
      </c>
      <c r="BN222" s="17"/>
      <c r="BO222" s="24">
        <f t="shared" si="258"/>
        <v>0</v>
      </c>
      <c r="BP222" s="17"/>
      <c r="BQ222" s="24">
        <f t="shared" si="259"/>
        <v>0</v>
      </c>
      <c r="BR222" s="17"/>
      <c r="BS222" s="24">
        <f t="shared" si="260"/>
        <v>0</v>
      </c>
      <c r="BT222" s="17"/>
      <c r="BU222" s="24">
        <f t="shared" si="261"/>
        <v>0</v>
      </c>
      <c r="BV222" s="20"/>
      <c r="BW222" s="27">
        <f t="shared" si="262"/>
        <v>0</v>
      </c>
    </row>
    <row r="223" spans="2:75">
      <c r="B223" t="s">
        <v>74</v>
      </c>
      <c r="K223" t="str">
        <f t="shared" si="263"/>
        <v/>
      </c>
      <c r="L223" t="str">
        <f t="shared" si="264"/>
        <v/>
      </c>
      <c r="M223" t="str">
        <f t="shared" si="265"/>
        <v/>
      </c>
      <c r="N223" t="str">
        <f t="shared" si="266"/>
        <v/>
      </c>
      <c r="O223" t="str">
        <f t="shared" si="267"/>
        <v/>
      </c>
      <c r="P223" t="str">
        <f t="shared" si="268"/>
        <v/>
      </c>
      <c r="Q223" t="str">
        <f t="shared" si="269"/>
        <v/>
      </c>
      <c r="R223">
        <f t="shared" si="270"/>
        <v>0</v>
      </c>
      <c r="S223">
        <f t="shared" si="271"/>
        <v>0</v>
      </c>
      <c r="T223">
        <f t="shared" si="272"/>
        <v>0</v>
      </c>
      <c r="U223">
        <f t="shared" si="273"/>
        <v>0</v>
      </c>
      <c r="W223">
        <f t="shared" si="274"/>
        <v>0</v>
      </c>
      <c r="X223">
        <f t="shared" si="236"/>
        <v>0</v>
      </c>
      <c r="Y223" s="35">
        <f t="shared" si="237"/>
        <v>0</v>
      </c>
      <c r="AA223" s="2">
        <f t="shared" si="279"/>
        <v>0</v>
      </c>
      <c r="AB223" s="29">
        <f t="shared" si="238"/>
        <v>0</v>
      </c>
      <c r="AC223" s="32">
        <f t="shared" si="239"/>
        <v>0</v>
      </c>
      <c r="AD223">
        <f t="shared" si="275"/>
        <v>0</v>
      </c>
      <c r="AE223" s="1">
        <f t="shared" si="280"/>
        <v>0</v>
      </c>
      <c r="AF223" s="29">
        <f t="shared" si="240"/>
        <v>0</v>
      </c>
      <c r="AG223" s="32">
        <f t="shared" si="241"/>
        <v>0</v>
      </c>
      <c r="AH223" s="34"/>
      <c r="AI223" s="34">
        <f t="shared" si="242"/>
        <v>0</v>
      </c>
      <c r="AK223" s="2">
        <f t="shared" si="281"/>
        <v>0</v>
      </c>
      <c r="AL223" s="2">
        <f t="shared" si="243"/>
        <v>0</v>
      </c>
      <c r="AM223" s="34">
        <f t="shared" si="244"/>
        <v>0</v>
      </c>
      <c r="AP223" s="2">
        <f t="shared" si="276"/>
        <v>0</v>
      </c>
      <c r="AQ223" s="34">
        <f t="shared" si="245"/>
        <v>0</v>
      </c>
      <c r="AS223" s="2">
        <f t="shared" si="277"/>
        <v>0</v>
      </c>
      <c r="AT223" s="2">
        <f t="shared" si="246"/>
        <v>0</v>
      </c>
      <c r="AU223" s="34">
        <f t="shared" si="247"/>
        <v>0</v>
      </c>
      <c r="AW223">
        <f t="shared" si="278"/>
        <v>0</v>
      </c>
      <c r="AX223">
        <f t="shared" si="248"/>
        <v>0</v>
      </c>
      <c r="AY223" s="35">
        <f t="shared" si="249"/>
        <v>0</v>
      </c>
      <c r="AZ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3" s="31">
        <f t="shared" si="250"/>
        <v>0</v>
      </c>
      <c r="BB223" s="51">
        <f t="shared" si="251"/>
        <v>0</v>
      </c>
      <c r="BC223" s="35">
        <f t="shared" si="252"/>
        <v>0</v>
      </c>
      <c r="BE223" s="48">
        <f t="shared" si="253"/>
        <v>0</v>
      </c>
      <c r="BG223" s="48">
        <f t="shared" si="254"/>
        <v>0</v>
      </c>
      <c r="BI223" s="48">
        <f t="shared" si="255"/>
        <v>0</v>
      </c>
      <c r="BK223" s="48">
        <f t="shared" si="256"/>
        <v>0</v>
      </c>
      <c r="BM223" s="48">
        <f t="shared" si="257"/>
        <v>0</v>
      </c>
      <c r="BN223" s="17"/>
      <c r="BO223" s="24">
        <f t="shared" si="258"/>
        <v>0</v>
      </c>
      <c r="BP223" s="17"/>
      <c r="BQ223" s="24">
        <f t="shared" si="259"/>
        <v>0</v>
      </c>
      <c r="BR223" s="17"/>
      <c r="BS223" s="24">
        <f t="shared" si="260"/>
        <v>0</v>
      </c>
      <c r="BT223" s="17"/>
      <c r="BU223" s="24">
        <f t="shared" si="261"/>
        <v>0</v>
      </c>
      <c r="BV223" s="20"/>
      <c r="BW223" s="27">
        <f t="shared" si="262"/>
        <v>0</v>
      </c>
    </row>
    <row r="224" spans="2:75">
      <c r="B224" t="s">
        <v>74</v>
      </c>
      <c r="K224" t="str">
        <f t="shared" si="263"/>
        <v/>
      </c>
      <c r="L224" t="str">
        <f t="shared" si="264"/>
        <v/>
      </c>
      <c r="M224" t="str">
        <f t="shared" si="265"/>
        <v/>
      </c>
      <c r="N224" t="str">
        <f t="shared" si="266"/>
        <v/>
      </c>
      <c r="O224" t="str">
        <f t="shared" si="267"/>
        <v/>
      </c>
      <c r="P224" t="str">
        <f t="shared" si="268"/>
        <v/>
      </c>
      <c r="Q224" t="str">
        <f t="shared" si="269"/>
        <v/>
      </c>
      <c r="R224">
        <f t="shared" si="270"/>
        <v>0</v>
      </c>
      <c r="S224">
        <f t="shared" si="271"/>
        <v>0</v>
      </c>
      <c r="T224">
        <f t="shared" si="272"/>
        <v>0</v>
      </c>
      <c r="U224">
        <f t="shared" si="273"/>
        <v>0</v>
      </c>
      <c r="W224">
        <f t="shared" si="274"/>
        <v>0</v>
      </c>
      <c r="X224">
        <f t="shared" si="236"/>
        <v>0</v>
      </c>
      <c r="Y224" s="35">
        <f t="shared" si="237"/>
        <v>0</v>
      </c>
      <c r="AA224" s="2">
        <f t="shared" si="279"/>
        <v>0</v>
      </c>
      <c r="AB224" s="29">
        <f t="shared" si="238"/>
        <v>0</v>
      </c>
      <c r="AC224" s="32">
        <f t="shared" si="239"/>
        <v>0</v>
      </c>
      <c r="AD224">
        <f t="shared" si="275"/>
        <v>0</v>
      </c>
      <c r="AE224" s="1">
        <f t="shared" si="280"/>
        <v>0</v>
      </c>
      <c r="AF224" s="29">
        <f t="shared" si="240"/>
        <v>0</v>
      </c>
      <c r="AG224" s="32">
        <f t="shared" si="241"/>
        <v>0</v>
      </c>
      <c r="AH224" s="34"/>
      <c r="AI224" s="34">
        <f t="shared" si="242"/>
        <v>0</v>
      </c>
      <c r="AK224" s="2">
        <f t="shared" si="281"/>
        <v>0</v>
      </c>
      <c r="AL224" s="2">
        <f t="shared" si="243"/>
        <v>0</v>
      </c>
      <c r="AM224" s="34">
        <f t="shared" si="244"/>
        <v>0</v>
      </c>
      <c r="AP224" s="2">
        <f t="shared" si="276"/>
        <v>0</v>
      </c>
      <c r="AQ224" s="34">
        <f t="shared" si="245"/>
        <v>0</v>
      </c>
      <c r="AS224" s="2">
        <f t="shared" si="277"/>
        <v>0</v>
      </c>
      <c r="AT224" s="2">
        <f t="shared" si="246"/>
        <v>0</v>
      </c>
      <c r="AU224" s="34">
        <f t="shared" si="247"/>
        <v>0</v>
      </c>
      <c r="AW224">
        <f t="shared" si="278"/>
        <v>0</v>
      </c>
      <c r="AX224">
        <f t="shared" si="248"/>
        <v>0</v>
      </c>
      <c r="AY224" s="35">
        <f t="shared" si="249"/>
        <v>0</v>
      </c>
      <c r="AZ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4" s="31">
        <f t="shared" si="250"/>
        <v>0</v>
      </c>
      <c r="BB224" s="51">
        <f t="shared" si="251"/>
        <v>0</v>
      </c>
      <c r="BC224" s="35">
        <f t="shared" si="252"/>
        <v>0</v>
      </c>
      <c r="BE224" s="48">
        <f t="shared" si="253"/>
        <v>0</v>
      </c>
      <c r="BG224" s="48">
        <f t="shared" si="254"/>
        <v>0</v>
      </c>
      <c r="BI224" s="48">
        <f t="shared" si="255"/>
        <v>0</v>
      </c>
      <c r="BK224" s="48">
        <f t="shared" si="256"/>
        <v>0</v>
      </c>
      <c r="BM224" s="48">
        <f t="shared" si="257"/>
        <v>0</v>
      </c>
      <c r="BN224" s="17"/>
      <c r="BO224" s="24">
        <f t="shared" si="258"/>
        <v>0</v>
      </c>
      <c r="BP224" s="17"/>
      <c r="BQ224" s="24">
        <f t="shared" si="259"/>
        <v>0</v>
      </c>
      <c r="BR224" s="17"/>
      <c r="BS224" s="24">
        <f t="shared" si="260"/>
        <v>0</v>
      </c>
      <c r="BT224" s="17"/>
      <c r="BU224" s="24">
        <f t="shared" si="261"/>
        <v>0</v>
      </c>
      <c r="BV224" s="20"/>
      <c r="BW224" s="27">
        <f t="shared" si="262"/>
        <v>0</v>
      </c>
    </row>
    <row r="225" spans="2:75">
      <c r="B225" t="s">
        <v>74</v>
      </c>
      <c r="K225" t="str">
        <f t="shared" si="263"/>
        <v/>
      </c>
      <c r="L225" t="str">
        <f t="shared" si="264"/>
        <v/>
      </c>
      <c r="M225" t="str">
        <f t="shared" si="265"/>
        <v/>
      </c>
      <c r="N225" t="str">
        <f t="shared" si="266"/>
        <v/>
      </c>
      <c r="O225" t="str">
        <f t="shared" si="267"/>
        <v/>
      </c>
      <c r="P225" t="str">
        <f t="shared" si="268"/>
        <v/>
      </c>
      <c r="Q225" t="str">
        <f t="shared" si="269"/>
        <v/>
      </c>
      <c r="R225">
        <f t="shared" si="270"/>
        <v>0</v>
      </c>
      <c r="S225">
        <f t="shared" si="271"/>
        <v>0</v>
      </c>
      <c r="T225">
        <f t="shared" si="272"/>
        <v>0</v>
      </c>
      <c r="U225">
        <f t="shared" si="273"/>
        <v>0</v>
      </c>
      <c r="W225">
        <f t="shared" si="274"/>
        <v>0</v>
      </c>
      <c r="X225">
        <f t="shared" si="236"/>
        <v>0</v>
      </c>
      <c r="Y225" s="35">
        <f t="shared" si="237"/>
        <v>0</v>
      </c>
      <c r="AA225" s="2">
        <f t="shared" si="279"/>
        <v>0</v>
      </c>
      <c r="AB225" s="29">
        <f t="shared" si="238"/>
        <v>0</v>
      </c>
      <c r="AC225" s="32">
        <f t="shared" si="239"/>
        <v>0</v>
      </c>
      <c r="AD225">
        <f t="shared" si="275"/>
        <v>0</v>
      </c>
      <c r="AE225" s="1">
        <f t="shared" si="280"/>
        <v>0</v>
      </c>
      <c r="AF225" s="29">
        <f t="shared" si="240"/>
        <v>0</v>
      </c>
      <c r="AG225" s="32">
        <f t="shared" si="241"/>
        <v>0</v>
      </c>
      <c r="AH225" s="34"/>
      <c r="AI225" s="34">
        <f t="shared" si="242"/>
        <v>0</v>
      </c>
      <c r="AK225" s="2">
        <f t="shared" si="281"/>
        <v>0</v>
      </c>
      <c r="AL225" s="2">
        <f t="shared" si="243"/>
        <v>0</v>
      </c>
      <c r="AM225" s="34">
        <f t="shared" si="244"/>
        <v>0</v>
      </c>
      <c r="AP225" s="2">
        <f t="shared" si="276"/>
        <v>0</v>
      </c>
      <c r="AQ225" s="34">
        <f t="shared" si="245"/>
        <v>0</v>
      </c>
      <c r="AS225" s="2">
        <f t="shared" si="277"/>
        <v>0</v>
      </c>
      <c r="AT225" s="2">
        <f t="shared" si="246"/>
        <v>0</v>
      </c>
      <c r="AU225" s="34">
        <f t="shared" si="247"/>
        <v>0</v>
      </c>
      <c r="AW225">
        <f t="shared" si="278"/>
        <v>0</v>
      </c>
      <c r="AX225">
        <f t="shared" si="248"/>
        <v>0</v>
      </c>
      <c r="AY225" s="35">
        <f t="shared" si="249"/>
        <v>0</v>
      </c>
      <c r="AZ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5" s="31">
        <f t="shared" si="250"/>
        <v>0</v>
      </c>
      <c r="BB225" s="51">
        <f t="shared" si="251"/>
        <v>0</v>
      </c>
      <c r="BC225" s="35">
        <f t="shared" si="252"/>
        <v>0</v>
      </c>
      <c r="BE225" s="48">
        <f t="shared" si="253"/>
        <v>0</v>
      </c>
      <c r="BG225" s="48">
        <f t="shared" si="254"/>
        <v>0</v>
      </c>
      <c r="BI225" s="48">
        <f t="shared" si="255"/>
        <v>0</v>
      </c>
      <c r="BK225" s="48">
        <f t="shared" si="256"/>
        <v>0</v>
      </c>
      <c r="BM225" s="48">
        <f t="shared" si="257"/>
        <v>0</v>
      </c>
      <c r="BN225" s="17"/>
      <c r="BO225" s="24">
        <f t="shared" si="258"/>
        <v>0</v>
      </c>
      <c r="BP225" s="17"/>
      <c r="BQ225" s="24">
        <f t="shared" si="259"/>
        <v>0</v>
      </c>
      <c r="BR225" s="17"/>
      <c r="BS225" s="24">
        <f t="shared" si="260"/>
        <v>0</v>
      </c>
      <c r="BT225" s="17"/>
      <c r="BU225" s="24">
        <f t="shared" si="261"/>
        <v>0</v>
      </c>
      <c r="BV225" s="20"/>
      <c r="BW225" s="27">
        <f t="shared" si="262"/>
        <v>0</v>
      </c>
    </row>
    <row r="226" spans="2:75">
      <c r="B226" t="s">
        <v>74</v>
      </c>
      <c r="K226" t="str">
        <f t="shared" si="263"/>
        <v/>
      </c>
      <c r="L226" t="str">
        <f t="shared" si="264"/>
        <v/>
      </c>
      <c r="M226" t="str">
        <f t="shared" si="265"/>
        <v/>
      </c>
      <c r="N226" t="str">
        <f t="shared" si="266"/>
        <v/>
      </c>
      <c r="O226" t="str">
        <f t="shared" si="267"/>
        <v/>
      </c>
      <c r="P226" t="str">
        <f t="shared" si="268"/>
        <v/>
      </c>
      <c r="Q226" t="str">
        <f t="shared" si="269"/>
        <v/>
      </c>
      <c r="R226">
        <f t="shared" si="270"/>
        <v>0</v>
      </c>
      <c r="S226">
        <f t="shared" si="271"/>
        <v>0</v>
      </c>
      <c r="T226">
        <f t="shared" si="272"/>
        <v>0</v>
      </c>
      <c r="U226">
        <f t="shared" si="273"/>
        <v>0</v>
      </c>
      <c r="W226">
        <f t="shared" si="274"/>
        <v>0</v>
      </c>
      <c r="X226">
        <f t="shared" si="236"/>
        <v>0</v>
      </c>
      <c r="Y226" s="35">
        <f t="shared" si="237"/>
        <v>0</v>
      </c>
      <c r="AA226" s="2">
        <f t="shared" si="279"/>
        <v>0</v>
      </c>
      <c r="AB226" s="29">
        <f t="shared" si="238"/>
        <v>0</v>
      </c>
      <c r="AC226" s="32">
        <f t="shared" si="239"/>
        <v>0</v>
      </c>
      <c r="AD226">
        <f t="shared" si="275"/>
        <v>0</v>
      </c>
      <c r="AE226" s="1">
        <f t="shared" si="280"/>
        <v>0</v>
      </c>
      <c r="AF226" s="29">
        <f t="shared" si="240"/>
        <v>0</v>
      </c>
      <c r="AG226" s="32">
        <f t="shared" si="241"/>
        <v>0</v>
      </c>
      <c r="AH226" s="34"/>
      <c r="AI226" s="34">
        <f t="shared" si="242"/>
        <v>0</v>
      </c>
      <c r="AK226" s="2">
        <f t="shared" si="281"/>
        <v>0</v>
      </c>
      <c r="AL226" s="2">
        <f t="shared" si="243"/>
        <v>0</v>
      </c>
      <c r="AM226" s="34">
        <f t="shared" si="244"/>
        <v>0</v>
      </c>
      <c r="AP226" s="2">
        <f t="shared" si="276"/>
        <v>0</v>
      </c>
      <c r="AQ226" s="34">
        <f t="shared" si="245"/>
        <v>0</v>
      </c>
      <c r="AS226" s="2">
        <f t="shared" si="277"/>
        <v>0</v>
      </c>
      <c r="AT226" s="2">
        <f t="shared" si="246"/>
        <v>0</v>
      </c>
      <c r="AU226" s="34">
        <f t="shared" si="247"/>
        <v>0</v>
      </c>
      <c r="AW226">
        <f t="shared" si="278"/>
        <v>0</v>
      </c>
      <c r="AX226">
        <f t="shared" si="248"/>
        <v>0</v>
      </c>
      <c r="AY226" s="35">
        <f t="shared" si="249"/>
        <v>0</v>
      </c>
      <c r="AZ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6" s="31">
        <f t="shared" si="250"/>
        <v>0</v>
      </c>
      <c r="BB226" s="51">
        <f t="shared" si="251"/>
        <v>0</v>
      </c>
      <c r="BC226" s="35">
        <f t="shared" si="252"/>
        <v>0</v>
      </c>
      <c r="BE226" s="48">
        <f t="shared" si="253"/>
        <v>0</v>
      </c>
      <c r="BG226" s="48">
        <f t="shared" si="254"/>
        <v>0</v>
      </c>
      <c r="BI226" s="48">
        <f t="shared" si="255"/>
        <v>0</v>
      </c>
      <c r="BK226" s="48">
        <f t="shared" si="256"/>
        <v>0</v>
      </c>
      <c r="BM226" s="48">
        <f t="shared" si="257"/>
        <v>0</v>
      </c>
      <c r="BN226" s="17"/>
      <c r="BO226" s="24">
        <f t="shared" si="258"/>
        <v>0</v>
      </c>
      <c r="BP226" s="17"/>
      <c r="BQ226" s="24">
        <f t="shared" si="259"/>
        <v>0</v>
      </c>
      <c r="BR226" s="17"/>
      <c r="BS226" s="24">
        <f t="shared" si="260"/>
        <v>0</v>
      </c>
      <c r="BT226" s="17"/>
      <c r="BU226" s="24">
        <f t="shared" si="261"/>
        <v>0</v>
      </c>
      <c r="BV226" s="20"/>
      <c r="BW226" s="27">
        <f t="shared" si="262"/>
        <v>0</v>
      </c>
    </row>
    <row r="227" spans="2:75">
      <c r="B227" t="s">
        <v>74</v>
      </c>
      <c r="K227" t="str">
        <f t="shared" si="263"/>
        <v/>
      </c>
      <c r="L227" t="str">
        <f t="shared" si="264"/>
        <v/>
      </c>
      <c r="M227" t="str">
        <f t="shared" si="265"/>
        <v/>
      </c>
      <c r="N227" t="str">
        <f t="shared" si="266"/>
        <v/>
      </c>
      <c r="O227" t="str">
        <f t="shared" si="267"/>
        <v/>
      </c>
      <c r="P227" t="str">
        <f t="shared" si="268"/>
        <v/>
      </c>
      <c r="Q227" t="str">
        <f t="shared" si="269"/>
        <v/>
      </c>
      <c r="R227">
        <f t="shared" si="270"/>
        <v>0</v>
      </c>
      <c r="S227">
        <f t="shared" si="271"/>
        <v>0</v>
      </c>
      <c r="T227">
        <f t="shared" si="272"/>
        <v>0</v>
      </c>
      <c r="U227">
        <f t="shared" si="273"/>
        <v>0</v>
      </c>
      <c r="W227">
        <f t="shared" si="274"/>
        <v>0</v>
      </c>
      <c r="X227">
        <f t="shared" si="236"/>
        <v>0</v>
      </c>
      <c r="Y227" s="35">
        <f t="shared" si="237"/>
        <v>0</v>
      </c>
      <c r="AA227" s="2">
        <f t="shared" si="279"/>
        <v>0</v>
      </c>
      <c r="AB227" s="29">
        <f t="shared" si="238"/>
        <v>0</v>
      </c>
      <c r="AC227" s="32">
        <f t="shared" si="239"/>
        <v>0</v>
      </c>
      <c r="AD227">
        <f t="shared" si="275"/>
        <v>0</v>
      </c>
      <c r="AE227" s="1">
        <f t="shared" si="280"/>
        <v>0</v>
      </c>
      <c r="AF227" s="29">
        <f t="shared" si="240"/>
        <v>0</v>
      </c>
      <c r="AG227" s="32">
        <f t="shared" si="241"/>
        <v>0</v>
      </c>
      <c r="AH227" s="34"/>
      <c r="AI227" s="34">
        <f t="shared" si="242"/>
        <v>0</v>
      </c>
      <c r="AK227" s="2">
        <f t="shared" si="281"/>
        <v>0</v>
      </c>
      <c r="AL227" s="2">
        <f t="shared" si="243"/>
        <v>0</v>
      </c>
      <c r="AM227" s="34">
        <f t="shared" si="244"/>
        <v>0</v>
      </c>
      <c r="AP227" s="2">
        <f t="shared" si="276"/>
        <v>0</v>
      </c>
      <c r="AQ227" s="34">
        <f t="shared" si="245"/>
        <v>0</v>
      </c>
      <c r="AS227" s="2">
        <f t="shared" si="277"/>
        <v>0</v>
      </c>
      <c r="AT227" s="2">
        <f t="shared" si="246"/>
        <v>0</v>
      </c>
      <c r="AU227" s="34">
        <f t="shared" si="247"/>
        <v>0</v>
      </c>
      <c r="AW227">
        <f t="shared" si="278"/>
        <v>0</v>
      </c>
      <c r="AX227">
        <f t="shared" si="248"/>
        <v>0</v>
      </c>
      <c r="AY227" s="35">
        <f t="shared" si="249"/>
        <v>0</v>
      </c>
      <c r="AZ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7" s="31">
        <f t="shared" si="250"/>
        <v>0</v>
      </c>
      <c r="BB227" s="51">
        <f t="shared" si="251"/>
        <v>0</v>
      </c>
      <c r="BC227" s="35">
        <f t="shared" si="252"/>
        <v>0</v>
      </c>
      <c r="BE227" s="48">
        <f t="shared" si="253"/>
        <v>0</v>
      </c>
      <c r="BG227" s="48">
        <f t="shared" si="254"/>
        <v>0</v>
      </c>
      <c r="BI227" s="48">
        <f t="shared" si="255"/>
        <v>0</v>
      </c>
      <c r="BK227" s="48">
        <f t="shared" si="256"/>
        <v>0</v>
      </c>
      <c r="BM227" s="48">
        <f t="shared" si="257"/>
        <v>0</v>
      </c>
      <c r="BN227" s="17"/>
      <c r="BO227" s="24">
        <f t="shared" si="258"/>
        <v>0</v>
      </c>
      <c r="BP227" s="17"/>
      <c r="BQ227" s="24">
        <f t="shared" si="259"/>
        <v>0</v>
      </c>
      <c r="BR227" s="17"/>
      <c r="BS227" s="24">
        <f t="shared" si="260"/>
        <v>0</v>
      </c>
      <c r="BT227" s="17"/>
      <c r="BU227" s="24">
        <f t="shared" si="261"/>
        <v>0</v>
      </c>
      <c r="BV227" s="20"/>
      <c r="BW227" s="27">
        <f t="shared" si="262"/>
        <v>0</v>
      </c>
    </row>
    <row r="228" spans="2:75">
      <c r="B228" t="s">
        <v>74</v>
      </c>
      <c r="K228" t="str">
        <f t="shared" si="263"/>
        <v/>
      </c>
      <c r="L228" t="str">
        <f t="shared" si="264"/>
        <v/>
      </c>
      <c r="M228" t="str">
        <f t="shared" si="265"/>
        <v/>
      </c>
      <c r="N228" t="str">
        <f t="shared" si="266"/>
        <v/>
      </c>
      <c r="O228" t="str">
        <f t="shared" si="267"/>
        <v/>
      </c>
      <c r="P228" t="str">
        <f t="shared" si="268"/>
        <v/>
      </c>
      <c r="Q228" t="str">
        <f t="shared" si="269"/>
        <v/>
      </c>
      <c r="R228">
        <f t="shared" si="270"/>
        <v>0</v>
      </c>
      <c r="S228">
        <f t="shared" si="271"/>
        <v>0</v>
      </c>
      <c r="T228">
        <f t="shared" si="272"/>
        <v>0</v>
      </c>
      <c r="U228">
        <f t="shared" si="273"/>
        <v>0</v>
      </c>
      <c r="W228">
        <f t="shared" si="274"/>
        <v>0</v>
      </c>
      <c r="X228">
        <f t="shared" si="236"/>
        <v>0</v>
      </c>
      <c r="Y228" s="35">
        <f t="shared" si="237"/>
        <v>0</v>
      </c>
      <c r="AA228" s="2">
        <f t="shared" si="279"/>
        <v>0</v>
      </c>
      <c r="AB228" s="29">
        <f t="shared" si="238"/>
        <v>0</v>
      </c>
      <c r="AC228" s="32">
        <f t="shared" si="239"/>
        <v>0</v>
      </c>
      <c r="AD228">
        <f t="shared" si="275"/>
        <v>0</v>
      </c>
      <c r="AE228" s="1">
        <f t="shared" si="280"/>
        <v>0</v>
      </c>
      <c r="AF228" s="29">
        <f t="shared" si="240"/>
        <v>0</v>
      </c>
      <c r="AG228" s="32">
        <f t="shared" si="241"/>
        <v>0</v>
      </c>
      <c r="AH228" s="34"/>
      <c r="AI228" s="34">
        <f t="shared" si="242"/>
        <v>0</v>
      </c>
      <c r="AK228" s="2">
        <f t="shared" si="281"/>
        <v>0</v>
      </c>
      <c r="AL228" s="2">
        <f t="shared" si="243"/>
        <v>0</v>
      </c>
      <c r="AM228" s="34">
        <f t="shared" si="244"/>
        <v>0</v>
      </c>
      <c r="AP228" s="2">
        <f t="shared" si="276"/>
        <v>0</v>
      </c>
      <c r="AQ228" s="34">
        <f t="shared" si="245"/>
        <v>0</v>
      </c>
      <c r="AS228" s="2">
        <f t="shared" si="277"/>
        <v>0</v>
      </c>
      <c r="AT228" s="2">
        <f t="shared" si="246"/>
        <v>0</v>
      </c>
      <c r="AU228" s="34">
        <f t="shared" si="247"/>
        <v>0</v>
      </c>
      <c r="AW228">
        <f t="shared" si="278"/>
        <v>0</v>
      </c>
      <c r="AX228">
        <f t="shared" si="248"/>
        <v>0</v>
      </c>
      <c r="AY228" s="35">
        <f t="shared" si="249"/>
        <v>0</v>
      </c>
      <c r="AZ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8" s="31">
        <f t="shared" si="250"/>
        <v>0</v>
      </c>
      <c r="BB228" s="51">
        <f t="shared" si="251"/>
        <v>0</v>
      </c>
      <c r="BC228" s="35">
        <f t="shared" si="252"/>
        <v>0</v>
      </c>
      <c r="BE228" s="48">
        <f t="shared" si="253"/>
        <v>0</v>
      </c>
      <c r="BG228" s="48">
        <f t="shared" si="254"/>
        <v>0</v>
      </c>
      <c r="BI228" s="48">
        <f t="shared" si="255"/>
        <v>0</v>
      </c>
      <c r="BK228" s="48">
        <f t="shared" si="256"/>
        <v>0</v>
      </c>
      <c r="BM228" s="48">
        <f t="shared" si="257"/>
        <v>0</v>
      </c>
      <c r="BN228" s="17"/>
      <c r="BO228" s="24">
        <f t="shared" si="258"/>
        <v>0</v>
      </c>
      <c r="BP228" s="17"/>
      <c r="BQ228" s="24">
        <f t="shared" si="259"/>
        <v>0</v>
      </c>
      <c r="BR228" s="17"/>
      <c r="BS228" s="24">
        <f t="shared" si="260"/>
        <v>0</v>
      </c>
      <c r="BT228" s="17"/>
      <c r="BU228" s="24">
        <f t="shared" si="261"/>
        <v>0</v>
      </c>
      <c r="BV228" s="20"/>
      <c r="BW228" s="27">
        <f t="shared" si="262"/>
        <v>0</v>
      </c>
    </row>
    <row r="229" spans="2:75">
      <c r="B229" t="s">
        <v>74</v>
      </c>
      <c r="K229" t="str">
        <f t="shared" si="263"/>
        <v/>
      </c>
      <c r="L229" t="str">
        <f t="shared" si="264"/>
        <v/>
      </c>
      <c r="M229" t="str">
        <f t="shared" si="265"/>
        <v/>
      </c>
      <c r="N229" t="str">
        <f t="shared" si="266"/>
        <v/>
      </c>
      <c r="O229" t="str">
        <f t="shared" si="267"/>
        <v/>
      </c>
      <c r="P229" t="str">
        <f t="shared" si="268"/>
        <v/>
      </c>
      <c r="Q229" t="str">
        <f t="shared" si="269"/>
        <v/>
      </c>
      <c r="R229">
        <f t="shared" si="270"/>
        <v>0</v>
      </c>
      <c r="S229">
        <f t="shared" si="271"/>
        <v>0</v>
      </c>
      <c r="T229">
        <f t="shared" si="272"/>
        <v>0</v>
      </c>
      <c r="U229">
        <f t="shared" si="273"/>
        <v>0</v>
      </c>
      <c r="W229">
        <f t="shared" si="274"/>
        <v>0</v>
      </c>
      <c r="X229">
        <f t="shared" si="236"/>
        <v>0</v>
      </c>
      <c r="Y229" s="35">
        <f t="shared" si="237"/>
        <v>0</v>
      </c>
      <c r="AA229" s="2">
        <f t="shared" si="279"/>
        <v>0</v>
      </c>
      <c r="AB229" s="29">
        <f t="shared" si="238"/>
        <v>0</v>
      </c>
      <c r="AC229" s="32">
        <f t="shared" si="239"/>
        <v>0</v>
      </c>
      <c r="AD229">
        <f t="shared" si="275"/>
        <v>0</v>
      </c>
      <c r="AE229" s="1">
        <f t="shared" si="280"/>
        <v>0</v>
      </c>
      <c r="AF229" s="29">
        <f t="shared" si="240"/>
        <v>0</v>
      </c>
      <c r="AG229" s="32">
        <f t="shared" si="241"/>
        <v>0</v>
      </c>
      <c r="AH229" s="34"/>
      <c r="AI229" s="34">
        <f t="shared" si="242"/>
        <v>0</v>
      </c>
      <c r="AK229" s="2">
        <f t="shared" si="281"/>
        <v>0</v>
      </c>
      <c r="AL229" s="2">
        <f t="shared" si="243"/>
        <v>0</v>
      </c>
      <c r="AM229" s="34">
        <f t="shared" si="244"/>
        <v>0</v>
      </c>
      <c r="AP229" s="2">
        <f t="shared" si="276"/>
        <v>0</v>
      </c>
      <c r="AQ229" s="34">
        <f t="shared" si="245"/>
        <v>0</v>
      </c>
      <c r="AS229" s="2">
        <f t="shared" si="277"/>
        <v>0</v>
      </c>
      <c r="AT229" s="2">
        <f t="shared" si="246"/>
        <v>0</v>
      </c>
      <c r="AU229" s="34">
        <f t="shared" si="247"/>
        <v>0</v>
      </c>
      <c r="AW229">
        <f t="shared" si="278"/>
        <v>0</v>
      </c>
      <c r="AX229">
        <f t="shared" si="248"/>
        <v>0</v>
      </c>
      <c r="AY229" s="35">
        <f t="shared" si="249"/>
        <v>0</v>
      </c>
      <c r="AZ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29" s="31">
        <f t="shared" si="250"/>
        <v>0</v>
      </c>
      <c r="BB229" s="51">
        <f t="shared" si="251"/>
        <v>0</v>
      </c>
      <c r="BC229" s="35">
        <f t="shared" si="252"/>
        <v>0</v>
      </c>
      <c r="BE229" s="48">
        <f t="shared" si="253"/>
        <v>0</v>
      </c>
      <c r="BG229" s="48">
        <f t="shared" si="254"/>
        <v>0</v>
      </c>
      <c r="BI229" s="48">
        <f t="shared" si="255"/>
        <v>0</v>
      </c>
      <c r="BK229" s="48">
        <f t="shared" si="256"/>
        <v>0</v>
      </c>
      <c r="BM229" s="48">
        <f t="shared" si="257"/>
        <v>0</v>
      </c>
      <c r="BN229" s="17"/>
      <c r="BO229" s="24">
        <f t="shared" si="258"/>
        <v>0</v>
      </c>
      <c r="BP229" s="17"/>
      <c r="BQ229" s="24">
        <f t="shared" si="259"/>
        <v>0</v>
      </c>
      <c r="BR229" s="17"/>
      <c r="BS229" s="24">
        <f t="shared" si="260"/>
        <v>0</v>
      </c>
      <c r="BT229" s="17"/>
      <c r="BU229" s="24">
        <f t="shared" si="261"/>
        <v>0</v>
      </c>
      <c r="BV229" s="20"/>
      <c r="BW229" s="27">
        <f t="shared" si="262"/>
        <v>0</v>
      </c>
    </row>
    <row r="230" spans="2:75">
      <c r="B230" t="s">
        <v>74</v>
      </c>
      <c r="K230" t="str">
        <f t="shared" si="263"/>
        <v/>
      </c>
      <c r="L230" t="str">
        <f t="shared" si="264"/>
        <v/>
      </c>
      <c r="M230" t="str">
        <f t="shared" si="265"/>
        <v/>
      </c>
      <c r="N230" t="str">
        <f t="shared" si="266"/>
        <v/>
      </c>
      <c r="O230" t="str">
        <f t="shared" si="267"/>
        <v/>
      </c>
      <c r="P230" t="str">
        <f t="shared" si="268"/>
        <v/>
      </c>
      <c r="Q230" t="str">
        <f t="shared" si="269"/>
        <v/>
      </c>
      <c r="R230">
        <f t="shared" si="270"/>
        <v>0</v>
      </c>
      <c r="S230">
        <f t="shared" si="271"/>
        <v>0</v>
      </c>
      <c r="T230">
        <f t="shared" si="272"/>
        <v>0</v>
      </c>
      <c r="U230">
        <f t="shared" si="273"/>
        <v>0</v>
      </c>
      <c r="W230">
        <f t="shared" si="274"/>
        <v>0</v>
      </c>
      <c r="X230">
        <f t="shared" si="236"/>
        <v>0</v>
      </c>
      <c r="Y230" s="35">
        <f t="shared" si="237"/>
        <v>0</v>
      </c>
      <c r="AA230" s="2">
        <f t="shared" si="279"/>
        <v>0</v>
      </c>
      <c r="AB230" s="29">
        <f t="shared" si="238"/>
        <v>0</v>
      </c>
      <c r="AC230" s="32">
        <f t="shared" si="239"/>
        <v>0</v>
      </c>
      <c r="AD230">
        <f t="shared" si="275"/>
        <v>0</v>
      </c>
      <c r="AE230" s="1">
        <f t="shared" si="280"/>
        <v>0</v>
      </c>
      <c r="AF230" s="29">
        <f t="shared" si="240"/>
        <v>0</v>
      </c>
      <c r="AG230" s="32">
        <f t="shared" si="241"/>
        <v>0</v>
      </c>
      <c r="AH230" s="34"/>
      <c r="AI230" s="34">
        <f t="shared" si="242"/>
        <v>0</v>
      </c>
      <c r="AK230" s="2">
        <f t="shared" si="281"/>
        <v>0</v>
      </c>
      <c r="AL230" s="2">
        <f t="shared" si="243"/>
        <v>0</v>
      </c>
      <c r="AM230" s="34">
        <f t="shared" si="244"/>
        <v>0</v>
      </c>
      <c r="AP230" s="2">
        <f t="shared" si="276"/>
        <v>0</v>
      </c>
      <c r="AQ230" s="34">
        <f t="shared" si="245"/>
        <v>0</v>
      </c>
      <c r="AS230" s="2">
        <f t="shared" si="277"/>
        <v>0</v>
      </c>
      <c r="AT230" s="2">
        <f t="shared" si="246"/>
        <v>0</v>
      </c>
      <c r="AU230" s="34">
        <f t="shared" si="247"/>
        <v>0</v>
      </c>
      <c r="AW230">
        <f t="shared" si="278"/>
        <v>0</v>
      </c>
      <c r="AX230">
        <f t="shared" si="248"/>
        <v>0</v>
      </c>
      <c r="AY230" s="35">
        <f t="shared" si="249"/>
        <v>0</v>
      </c>
      <c r="AZ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0" s="31">
        <f t="shared" si="250"/>
        <v>0</v>
      </c>
      <c r="BB230" s="51">
        <f t="shared" si="251"/>
        <v>0</v>
      </c>
      <c r="BC230" s="35">
        <f t="shared" si="252"/>
        <v>0</v>
      </c>
      <c r="BE230" s="48">
        <f t="shared" si="253"/>
        <v>0</v>
      </c>
      <c r="BG230" s="48">
        <f t="shared" si="254"/>
        <v>0</v>
      </c>
      <c r="BI230" s="48">
        <f t="shared" si="255"/>
        <v>0</v>
      </c>
      <c r="BK230" s="48">
        <f t="shared" si="256"/>
        <v>0</v>
      </c>
      <c r="BM230" s="48">
        <f t="shared" si="257"/>
        <v>0</v>
      </c>
      <c r="BN230" s="17"/>
      <c r="BO230" s="24">
        <f t="shared" si="258"/>
        <v>0</v>
      </c>
      <c r="BP230" s="17"/>
      <c r="BQ230" s="24">
        <f t="shared" si="259"/>
        <v>0</v>
      </c>
      <c r="BR230" s="17"/>
      <c r="BS230" s="24">
        <f t="shared" si="260"/>
        <v>0</v>
      </c>
      <c r="BT230" s="17"/>
      <c r="BU230" s="24">
        <f t="shared" si="261"/>
        <v>0</v>
      </c>
      <c r="BV230" s="20"/>
      <c r="BW230" s="27">
        <f t="shared" si="262"/>
        <v>0</v>
      </c>
    </row>
    <row r="231" spans="2:75">
      <c r="B231" t="s">
        <v>74</v>
      </c>
      <c r="K231" t="str">
        <f t="shared" si="263"/>
        <v/>
      </c>
      <c r="L231" t="str">
        <f t="shared" si="264"/>
        <v/>
      </c>
      <c r="M231" t="str">
        <f t="shared" si="265"/>
        <v/>
      </c>
      <c r="N231" t="str">
        <f t="shared" si="266"/>
        <v/>
      </c>
      <c r="O231" t="str">
        <f t="shared" si="267"/>
        <v/>
      </c>
      <c r="P231" t="str">
        <f t="shared" si="268"/>
        <v/>
      </c>
      <c r="Q231" t="str">
        <f t="shared" si="269"/>
        <v/>
      </c>
      <c r="R231">
        <f t="shared" si="270"/>
        <v>0</v>
      </c>
      <c r="S231">
        <f t="shared" si="271"/>
        <v>0</v>
      </c>
      <c r="T231">
        <f t="shared" si="272"/>
        <v>0</v>
      </c>
      <c r="U231">
        <f t="shared" si="273"/>
        <v>0</v>
      </c>
      <c r="W231">
        <f t="shared" si="274"/>
        <v>0</v>
      </c>
      <c r="X231">
        <f t="shared" si="236"/>
        <v>0</v>
      </c>
      <c r="Y231" s="35">
        <f t="shared" si="237"/>
        <v>0</v>
      </c>
      <c r="AA231" s="2">
        <f t="shared" si="279"/>
        <v>0</v>
      </c>
      <c r="AB231" s="29">
        <f t="shared" si="238"/>
        <v>0</v>
      </c>
      <c r="AC231" s="32">
        <f t="shared" si="239"/>
        <v>0</v>
      </c>
      <c r="AD231">
        <f t="shared" si="275"/>
        <v>0</v>
      </c>
      <c r="AE231" s="1">
        <f t="shared" si="280"/>
        <v>0</v>
      </c>
      <c r="AF231" s="29">
        <f t="shared" si="240"/>
        <v>0</v>
      </c>
      <c r="AG231" s="32">
        <f t="shared" si="241"/>
        <v>0</v>
      </c>
      <c r="AH231" s="34"/>
      <c r="AI231" s="34">
        <f t="shared" si="242"/>
        <v>0</v>
      </c>
      <c r="AK231" s="2">
        <f t="shared" si="281"/>
        <v>0</v>
      </c>
      <c r="AL231" s="2">
        <f t="shared" si="243"/>
        <v>0</v>
      </c>
      <c r="AM231" s="34">
        <f t="shared" si="244"/>
        <v>0</v>
      </c>
      <c r="AP231" s="2">
        <f t="shared" si="276"/>
        <v>0</v>
      </c>
      <c r="AQ231" s="34">
        <f t="shared" si="245"/>
        <v>0</v>
      </c>
      <c r="AS231" s="2">
        <f t="shared" si="277"/>
        <v>0</v>
      </c>
      <c r="AT231" s="2">
        <f t="shared" si="246"/>
        <v>0</v>
      </c>
      <c r="AU231" s="34">
        <f t="shared" si="247"/>
        <v>0</v>
      </c>
      <c r="AW231">
        <f t="shared" si="278"/>
        <v>0</v>
      </c>
      <c r="AX231">
        <f t="shared" si="248"/>
        <v>0</v>
      </c>
      <c r="AY231" s="35">
        <f t="shared" si="249"/>
        <v>0</v>
      </c>
      <c r="AZ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1" s="31">
        <f t="shared" si="250"/>
        <v>0</v>
      </c>
      <c r="BB231" s="51">
        <f t="shared" si="251"/>
        <v>0</v>
      </c>
      <c r="BC231" s="35">
        <f t="shared" si="252"/>
        <v>0</v>
      </c>
      <c r="BE231" s="48">
        <f t="shared" si="253"/>
        <v>0</v>
      </c>
      <c r="BG231" s="48">
        <f t="shared" si="254"/>
        <v>0</v>
      </c>
      <c r="BI231" s="48">
        <f t="shared" si="255"/>
        <v>0</v>
      </c>
      <c r="BK231" s="48">
        <f t="shared" si="256"/>
        <v>0</v>
      </c>
      <c r="BM231" s="48">
        <f t="shared" si="257"/>
        <v>0</v>
      </c>
      <c r="BN231" s="17"/>
      <c r="BO231" s="24">
        <f t="shared" si="258"/>
        <v>0</v>
      </c>
      <c r="BP231" s="17"/>
      <c r="BQ231" s="24">
        <f t="shared" si="259"/>
        <v>0</v>
      </c>
      <c r="BR231" s="17"/>
      <c r="BS231" s="24">
        <f t="shared" si="260"/>
        <v>0</v>
      </c>
      <c r="BT231" s="17"/>
      <c r="BU231" s="24">
        <f t="shared" si="261"/>
        <v>0</v>
      </c>
      <c r="BV231" s="20"/>
      <c r="BW231" s="27">
        <f t="shared" si="262"/>
        <v>0</v>
      </c>
    </row>
    <row r="232" spans="2:75">
      <c r="B232" t="s">
        <v>74</v>
      </c>
      <c r="K232" t="str">
        <f t="shared" si="263"/>
        <v/>
      </c>
      <c r="L232" t="str">
        <f t="shared" si="264"/>
        <v/>
      </c>
      <c r="M232" t="str">
        <f t="shared" si="265"/>
        <v/>
      </c>
      <c r="N232" t="str">
        <f t="shared" si="266"/>
        <v/>
      </c>
      <c r="O232" t="str">
        <f t="shared" si="267"/>
        <v/>
      </c>
      <c r="P232" t="str">
        <f t="shared" si="268"/>
        <v/>
      </c>
      <c r="Q232" t="str">
        <f t="shared" si="269"/>
        <v/>
      </c>
      <c r="R232">
        <f t="shared" si="270"/>
        <v>0</v>
      </c>
      <c r="S232">
        <f t="shared" si="271"/>
        <v>0</v>
      </c>
      <c r="T232">
        <f t="shared" si="272"/>
        <v>0</v>
      </c>
      <c r="U232">
        <f t="shared" si="273"/>
        <v>0</v>
      </c>
      <c r="W232">
        <f t="shared" si="274"/>
        <v>0</v>
      </c>
      <c r="X232">
        <f t="shared" si="236"/>
        <v>0</v>
      </c>
      <c r="Y232" s="35">
        <f t="shared" si="237"/>
        <v>0</v>
      </c>
      <c r="AA232" s="2">
        <f t="shared" si="279"/>
        <v>0</v>
      </c>
      <c r="AB232" s="29">
        <f t="shared" si="238"/>
        <v>0</v>
      </c>
      <c r="AC232" s="32">
        <f t="shared" si="239"/>
        <v>0</v>
      </c>
      <c r="AD232">
        <f t="shared" si="275"/>
        <v>0</v>
      </c>
      <c r="AE232" s="1">
        <f t="shared" si="280"/>
        <v>0</v>
      </c>
      <c r="AF232" s="29">
        <f t="shared" si="240"/>
        <v>0</v>
      </c>
      <c r="AG232" s="32">
        <f t="shared" si="241"/>
        <v>0</v>
      </c>
      <c r="AH232" s="34"/>
      <c r="AI232" s="34">
        <f t="shared" si="242"/>
        <v>0</v>
      </c>
      <c r="AK232" s="2">
        <f t="shared" si="281"/>
        <v>0</v>
      </c>
      <c r="AL232" s="2">
        <f t="shared" si="243"/>
        <v>0</v>
      </c>
      <c r="AM232" s="34">
        <f t="shared" si="244"/>
        <v>0</v>
      </c>
      <c r="AP232" s="2">
        <f t="shared" si="276"/>
        <v>0</v>
      </c>
      <c r="AQ232" s="34">
        <f t="shared" si="245"/>
        <v>0</v>
      </c>
      <c r="AS232" s="2">
        <f t="shared" si="277"/>
        <v>0</v>
      </c>
      <c r="AT232" s="2">
        <f t="shared" si="246"/>
        <v>0</v>
      </c>
      <c r="AU232" s="34">
        <f t="shared" si="247"/>
        <v>0</v>
      </c>
      <c r="AW232">
        <f t="shared" si="278"/>
        <v>0</v>
      </c>
      <c r="AX232">
        <f t="shared" si="248"/>
        <v>0</v>
      </c>
      <c r="AY232" s="35">
        <f t="shared" si="249"/>
        <v>0</v>
      </c>
      <c r="AZ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2" s="31">
        <f t="shared" si="250"/>
        <v>0</v>
      </c>
      <c r="BB232" s="51">
        <f t="shared" si="251"/>
        <v>0</v>
      </c>
      <c r="BC232" s="35">
        <f t="shared" si="252"/>
        <v>0</v>
      </c>
      <c r="BE232" s="48">
        <f t="shared" si="253"/>
        <v>0</v>
      </c>
      <c r="BG232" s="48">
        <f t="shared" si="254"/>
        <v>0</v>
      </c>
      <c r="BI232" s="48">
        <f t="shared" si="255"/>
        <v>0</v>
      </c>
      <c r="BK232" s="48">
        <f t="shared" si="256"/>
        <v>0</v>
      </c>
      <c r="BM232" s="48">
        <f t="shared" si="257"/>
        <v>0</v>
      </c>
      <c r="BN232" s="17"/>
      <c r="BO232" s="24">
        <f t="shared" si="258"/>
        <v>0</v>
      </c>
      <c r="BP232" s="17"/>
      <c r="BQ232" s="24">
        <f t="shared" si="259"/>
        <v>0</v>
      </c>
      <c r="BR232" s="17"/>
      <c r="BS232" s="24">
        <f t="shared" si="260"/>
        <v>0</v>
      </c>
      <c r="BT232" s="17"/>
      <c r="BU232" s="24">
        <f t="shared" si="261"/>
        <v>0</v>
      </c>
      <c r="BV232" s="20"/>
      <c r="BW232" s="27">
        <f t="shared" si="262"/>
        <v>0</v>
      </c>
    </row>
    <row r="233" spans="2:75">
      <c r="B233" t="s">
        <v>74</v>
      </c>
      <c r="K233" t="str">
        <f t="shared" si="263"/>
        <v/>
      </c>
      <c r="L233" t="str">
        <f t="shared" si="264"/>
        <v/>
      </c>
      <c r="M233" t="str">
        <f t="shared" si="265"/>
        <v/>
      </c>
      <c r="N233" t="str">
        <f t="shared" si="266"/>
        <v/>
      </c>
      <c r="O233" t="str">
        <f t="shared" si="267"/>
        <v/>
      </c>
      <c r="P233" t="str">
        <f t="shared" si="268"/>
        <v/>
      </c>
      <c r="Q233" t="str">
        <f t="shared" si="269"/>
        <v/>
      </c>
      <c r="R233">
        <f t="shared" si="270"/>
        <v>0</v>
      </c>
      <c r="S233">
        <f t="shared" si="271"/>
        <v>0</v>
      </c>
      <c r="T233">
        <f t="shared" si="272"/>
        <v>0</v>
      </c>
      <c r="U233">
        <f t="shared" si="273"/>
        <v>0</v>
      </c>
      <c r="W233">
        <f t="shared" si="274"/>
        <v>0</v>
      </c>
      <c r="X233">
        <f t="shared" si="236"/>
        <v>0</v>
      </c>
      <c r="Y233" s="35">
        <f t="shared" si="237"/>
        <v>0</v>
      </c>
      <c r="AA233" s="2">
        <f t="shared" si="279"/>
        <v>0</v>
      </c>
      <c r="AB233" s="29">
        <f t="shared" si="238"/>
        <v>0</v>
      </c>
      <c r="AC233" s="32">
        <f t="shared" si="239"/>
        <v>0</v>
      </c>
      <c r="AD233">
        <f t="shared" si="275"/>
        <v>0</v>
      </c>
      <c r="AE233" s="1">
        <f t="shared" si="280"/>
        <v>0</v>
      </c>
      <c r="AF233" s="29">
        <f t="shared" si="240"/>
        <v>0</v>
      </c>
      <c r="AG233" s="32">
        <f t="shared" si="241"/>
        <v>0</v>
      </c>
      <c r="AH233" s="34"/>
      <c r="AI233" s="34">
        <f t="shared" si="242"/>
        <v>0</v>
      </c>
      <c r="AK233" s="2">
        <f t="shared" si="281"/>
        <v>0</v>
      </c>
      <c r="AL233" s="2">
        <f t="shared" si="243"/>
        <v>0</v>
      </c>
      <c r="AM233" s="34">
        <f t="shared" si="244"/>
        <v>0</v>
      </c>
      <c r="AP233" s="2">
        <f t="shared" si="276"/>
        <v>0</v>
      </c>
      <c r="AQ233" s="34">
        <f t="shared" si="245"/>
        <v>0</v>
      </c>
      <c r="AS233" s="2">
        <f t="shared" si="277"/>
        <v>0</v>
      </c>
      <c r="AT233" s="2">
        <f t="shared" si="246"/>
        <v>0</v>
      </c>
      <c r="AU233" s="34">
        <f t="shared" si="247"/>
        <v>0</v>
      </c>
      <c r="AW233">
        <f t="shared" si="278"/>
        <v>0</v>
      </c>
      <c r="AX233">
        <f t="shared" si="248"/>
        <v>0</v>
      </c>
      <c r="AY233" s="35">
        <f t="shared" si="249"/>
        <v>0</v>
      </c>
      <c r="AZ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3" s="31">
        <f t="shared" si="250"/>
        <v>0</v>
      </c>
      <c r="BB233" s="51">
        <f t="shared" si="251"/>
        <v>0</v>
      </c>
      <c r="BC233" s="35">
        <f t="shared" si="252"/>
        <v>0</v>
      </c>
      <c r="BE233" s="48">
        <f t="shared" si="253"/>
        <v>0</v>
      </c>
      <c r="BG233" s="48">
        <f t="shared" si="254"/>
        <v>0</v>
      </c>
      <c r="BI233" s="48">
        <f t="shared" si="255"/>
        <v>0</v>
      </c>
      <c r="BK233" s="48">
        <f t="shared" si="256"/>
        <v>0</v>
      </c>
      <c r="BM233" s="48">
        <f t="shared" si="257"/>
        <v>0</v>
      </c>
      <c r="BN233" s="17"/>
      <c r="BO233" s="24">
        <f t="shared" si="258"/>
        <v>0</v>
      </c>
      <c r="BP233" s="17"/>
      <c r="BQ233" s="24">
        <f t="shared" si="259"/>
        <v>0</v>
      </c>
      <c r="BR233" s="17"/>
      <c r="BS233" s="24">
        <f t="shared" si="260"/>
        <v>0</v>
      </c>
      <c r="BT233" s="17"/>
      <c r="BU233" s="24">
        <f t="shared" si="261"/>
        <v>0</v>
      </c>
      <c r="BV233" s="20"/>
      <c r="BW233" s="27">
        <f t="shared" si="262"/>
        <v>0</v>
      </c>
    </row>
    <row r="234" spans="2:75">
      <c r="B234" t="s">
        <v>74</v>
      </c>
      <c r="K234" t="str">
        <f t="shared" si="263"/>
        <v/>
      </c>
      <c r="L234" t="str">
        <f t="shared" si="264"/>
        <v/>
      </c>
      <c r="M234" t="str">
        <f t="shared" si="265"/>
        <v/>
      </c>
      <c r="N234" t="str">
        <f t="shared" si="266"/>
        <v/>
      </c>
      <c r="O234" t="str">
        <f t="shared" si="267"/>
        <v/>
      </c>
      <c r="P234" t="str">
        <f t="shared" si="268"/>
        <v/>
      </c>
      <c r="Q234" t="str">
        <f t="shared" si="269"/>
        <v/>
      </c>
      <c r="R234">
        <f t="shared" si="270"/>
        <v>0</v>
      </c>
      <c r="S234">
        <f t="shared" si="271"/>
        <v>0</v>
      </c>
      <c r="T234">
        <f t="shared" si="272"/>
        <v>0</v>
      </c>
      <c r="U234">
        <f t="shared" si="273"/>
        <v>0</v>
      </c>
      <c r="W234">
        <f t="shared" si="274"/>
        <v>0</v>
      </c>
      <c r="X234">
        <f t="shared" si="236"/>
        <v>0</v>
      </c>
      <c r="Y234" s="35">
        <f t="shared" si="237"/>
        <v>0</v>
      </c>
      <c r="AA234" s="2">
        <f t="shared" si="279"/>
        <v>0</v>
      </c>
      <c r="AB234" s="29">
        <f t="shared" si="238"/>
        <v>0</v>
      </c>
      <c r="AC234" s="32">
        <f t="shared" si="239"/>
        <v>0</v>
      </c>
      <c r="AD234">
        <f t="shared" si="275"/>
        <v>0</v>
      </c>
      <c r="AE234" s="1">
        <f t="shared" si="280"/>
        <v>0</v>
      </c>
      <c r="AF234" s="29">
        <f t="shared" si="240"/>
        <v>0</v>
      </c>
      <c r="AG234" s="32">
        <f t="shared" si="241"/>
        <v>0</v>
      </c>
      <c r="AH234" s="34"/>
      <c r="AI234" s="34">
        <f t="shared" si="242"/>
        <v>0</v>
      </c>
      <c r="AK234" s="2">
        <f t="shared" si="281"/>
        <v>0</v>
      </c>
      <c r="AL234" s="2">
        <f t="shared" si="243"/>
        <v>0</v>
      </c>
      <c r="AM234" s="34">
        <f t="shared" si="244"/>
        <v>0</v>
      </c>
      <c r="AP234" s="2">
        <f t="shared" si="276"/>
        <v>0</v>
      </c>
      <c r="AQ234" s="34">
        <f t="shared" si="245"/>
        <v>0</v>
      </c>
      <c r="AS234" s="2">
        <f t="shared" si="277"/>
        <v>0</v>
      </c>
      <c r="AT234" s="2">
        <f t="shared" si="246"/>
        <v>0</v>
      </c>
      <c r="AU234" s="34">
        <f t="shared" si="247"/>
        <v>0</v>
      </c>
      <c r="AW234">
        <f t="shared" si="278"/>
        <v>0</v>
      </c>
      <c r="AX234">
        <f t="shared" si="248"/>
        <v>0</v>
      </c>
      <c r="AY234" s="35">
        <f t="shared" si="249"/>
        <v>0</v>
      </c>
      <c r="AZ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4" s="31">
        <f t="shared" si="250"/>
        <v>0</v>
      </c>
      <c r="BB234" s="51">
        <f t="shared" si="251"/>
        <v>0</v>
      </c>
      <c r="BC234" s="35">
        <f t="shared" si="252"/>
        <v>0</v>
      </c>
      <c r="BE234" s="48">
        <f t="shared" si="253"/>
        <v>0</v>
      </c>
      <c r="BG234" s="48">
        <f t="shared" si="254"/>
        <v>0</v>
      </c>
      <c r="BI234" s="48">
        <f t="shared" si="255"/>
        <v>0</v>
      </c>
      <c r="BK234" s="48">
        <f t="shared" si="256"/>
        <v>0</v>
      </c>
      <c r="BM234" s="48">
        <f t="shared" si="257"/>
        <v>0</v>
      </c>
      <c r="BN234" s="17"/>
      <c r="BO234" s="24">
        <f t="shared" si="258"/>
        <v>0</v>
      </c>
      <c r="BP234" s="17"/>
      <c r="BQ234" s="24">
        <f t="shared" si="259"/>
        <v>0</v>
      </c>
      <c r="BR234" s="17"/>
      <c r="BS234" s="24">
        <f t="shared" si="260"/>
        <v>0</v>
      </c>
      <c r="BT234" s="17"/>
      <c r="BU234" s="24">
        <f t="shared" si="261"/>
        <v>0</v>
      </c>
      <c r="BV234" s="20"/>
      <c r="BW234" s="27">
        <f t="shared" si="262"/>
        <v>0</v>
      </c>
    </row>
    <row r="235" spans="2:75">
      <c r="B235" t="s">
        <v>74</v>
      </c>
      <c r="K235" t="str">
        <f t="shared" si="263"/>
        <v/>
      </c>
      <c r="L235" t="str">
        <f t="shared" si="264"/>
        <v/>
      </c>
      <c r="M235" t="str">
        <f t="shared" si="265"/>
        <v/>
      </c>
      <c r="N235" t="str">
        <f t="shared" si="266"/>
        <v/>
      </c>
      <c r="O235" t="str">
        <f t="shared" si="267"/>
        <v/>
      </c>
      <c r="P235" t="str">
        <f t="shared" si="268"/>
        <v/>
      </c>
      <c r="Q235" t="str">
        <f t="shared" si="269"/>
        <v/>
      </c>
      <c r="R235">
        <f t="shared" si="270"/>
        <v>0</v>
      </c>
      <c r="S235">
        <f t="shared" si="271"/>
        <v>0</v>
      </c>
      <c r="T235">
        <f t="shared" si="272"/>
        <v>0</v>
      </c>
      <c r="U235">
        <f t="shared" si="273"/>
        <v>0</v>
      </c>
      <c r="W235">
        <f t="shared" si="274"/>
        <v>0</v>
      </c>
      <c r="X235">
        <f t="shared" si="236"/>
        <v>0</v>
      </c>
      <c r="Y235" s="35">
        <f t="shared" si="237"/>
        <v>0</v>
      </c>
      <c r="AA235" s="2">
        <f t="shared" si="279"/>
        <v>0</v>
      </c>
      <c r="AB235" s="29">
        <f t="shared" si="238"/>
        <v>0</v>
      </c>
      <c r="AC235" s="32">
        <f t="shared" si="239"/>
        <v>0</v>
      </c>
      <c r="AD235">
        <f t="shared" si="275"/>
        <v>0</v>
      </c>
      <c r="AE235" s="1">
        <f t="shared" si="280"/>
        <v>0</v>
      </c>
      <c r="AF235" s="29">
        <f t="shared" si="240"/>
        <v>0</v>
      </c>
      <c r="AG235" s="32">
        <f t="shared" si="241"/>
        <v>0</v>
      </c>
      <c r="AH235" s="34"/>
      <c r="AI235" s="34">
        <f t="shared" si="242"/>
        <v>0</v>
      </c>
      <c r="AK235" s="2">
        <f t="shared" si="281"/>
        <v>0</v>
      </c>
      <c r="AL235" s="2">
        <f t="shared" si="243"/>
        <v>0</v>
      </c>
      <c r="AM235" s="34">
        <f t="shared" si="244"/>
        <v>0</v>
      </c>
      <c r="AP235" s="2">
        <f t="shared" si="276"/>
        <v>0</v>
      </c>
      <c r="AQ235" s="34">
        <f t="shared" si="245"/>
        <v>0</v>
      </c>
      <c r="AS235" s="2">
        <f t="shared" si="277"/>
        <v>0</v>
      </c>
      <c r="AT235" s="2">
        <f t="shared" si="246"/>
        <v>0</v>
      </c>
      <c r="AU235" s="34">
        <f t="shared" si="247"/>
        <v>0</v>
      </c>
      <c r="AW235">
        <f t="shared" si="278"/>
        <v>0</v>
      </c>
      <c r="AX235">
        <f t="shared" si="248"/>
        <v>0</v>
      </c>
      <c r="AY235" s="35">
        <f t="shared" si="249"/>
        <v>0</v>
      </c>
      <c r="AZ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5" s="31">
        <f t="shared" si="250"/>
        <v>0</v>
      </c>
      <c r="BB235" s="51">
        <f t="shared" si="251"/>
        <v>0</v>
      </c>
      <c r="BC235" s="35">
        <f t="shared" si="252"/>
        <v>0</v>
      </c>
      <c r="BE235" s="48">
        <f t="shared" si="253"/>
        <v>0</v>
      </c>
      <c r="BG235" s="48">
        <f t="shared" si="254"/>
        <v>0</v>
      </c>
      <c r="BI235" s="48">
        <f t="shared" si="255"/>
        <v>0</v>
      </c>
      <c r="BK235" s="48">
        <f t="shared" si="256"/>
        <v>0</v>
      </c>
      <c r="BM235" s="48">
        <f t="shared" si="257"/>
        <v>0</v>
      </c>
      <c r="BN235" s="17"/>
      <c r="BO235" s="24">
        <f t="shared" si="258"/>
        <v>0</v>
      </c>
      <c r="BP235" s="17"/>
      <c r="BQ235" s="24">
        <f t="shared" si="259"/>
        <v>0</v>
      </c>
      <c r="BR235" s="17"/>
      <c r="BS235" s="24">
        <f t="shared" si="260"/>
        <v>0</v>
      </c>
      <c r="BT235" s="17"/>
      <c r="BU235" s="24">
        <f t="shared" si="261"/>
        <v>0</v>
      </c>
      <c r="BV235" s="20"/>
      <c r="BW235" s="27">
        <f t="shared" si="262"/>
        <v>0</v>
      </c>
    </row>
    <row r="236" spans="2:75">
      <c r="B236" t="s">
        <v>74</v>
      </c>
      <c r="K236" t="str">
        <f t="shared" si="263"/>
        <v/>
      </c>
      <c r="L236" t="str">
        <f t="shared" si="264"/>
        <v/>
      </c>
      <c r="M236" t="str">
        <f t="shared" si="265"/>
        <v/>
      </c>
      <c r="N236" t="str">
        <f t="shared" si="266"/>
        <v/>
      </c>
      <c r="O236" t="str">
        <f t="shared" si="267"/>
        <v/>
      </c>
      <c r="P236" t="str">
        <f t="shared" si="268"/>
        <v/>
      </c>
      <c r="Q236" t="str">
        <f t="shared" si="269"/>
        <v/>
      </c>
      <c r="R236">
        <f t="shared" si="270"/>
        <v>0</v>
      </c>
      <c r="S236">
        <f t="shared" si="271"/>
        <v>0</v>
      </c>
      <c r="T236">
        <f t="shared" si="272"/>
        <v>0</v>
      </c>
      <c r="U236">
        <f t="shared" si="273"/>
        <v>0</v>
      </c>
      <c r="W236">
        <f t="shared" si="274"/>
        <v>0</v>
      </c>
      <c r="X236">
        <f t="shared" si="236"/>
        <v>0</v>
      </c>
      <c r="Y236" s="35">
        <f t="shared" si="237"/>
        <v>0</v>
      </c>
      <c r="AA236" s="2">
        <f t="shared" si="279"/>
        <v>0</v>
      </c>
      <c r="AB236" s="29">
        <f t="shared" si="238"/>
        <v>0</v>
      </c>
      <c r="AC236" s="32">
        <f t="shared" si="239"/>
        <v>0</v>
      </c>
      <c r="AD236">
        <f t="shared" si="275"/>
        <v>0</v>
      </c>
      <c r="AE236" s="1">
        <f t="shared" si="280"/>
        <v>0</v>
      </c>
      <c r="AF236" s="29">
        <f t="shared" si="240"/>
        <v>0</v>
      </c>
      <c r="AG236" s="32">
        <f t="shared" si="241"/>
        <v>0</v>
      </c>
      <c r="AH236" s="34"/>
      <c r="AI236" s="34">
        <f t="shared" si="242"/>
        <v>0</v>
      </c>
      <c r="AK236" s="2">
        <f t="shared" si="281"/>
        <v>0</v>
      </c>
      <c r="AL236" s="2">
        <f t="shared" si="243"/>
        <v>0</v>
      </c>
      <c r="AM236" s="34">
        <f t="shared" si="244"/>
        <v>0</v>
      </c>
      <c r="AP236" s="2">
        <f t="shared" si="276"/>
        <v>0</v>
      </c>
      <c r="AQ236" s="34">
        <f t="shared" si="245"/>
        <v>0</v>
      </c>
      <c r="AS236" s="2">
        <f t="shared" si="277"/>
        <v>0</v>
      </c>
      <c r="AT236" s="2">
        <f t="shared" si="246"/>
        <v>0</v>
      </c>
      <c r="AU236" s="34">
        <f t="shared" si="247"/>
        <v>0</v>
      </c>
      <c r="AW236">
        <f t="shared" si="278"/>
        <v>0</v>
      </c>
      <c r="AX236">
        <f t="shared" si="248"/>
        <v>0</v>
      </c>
      <c r="AY236" s="35">
        <f t="shared" si="249"/>
        <v>0</v>
      </c>
      <c r="AZ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6" s="31">
        <f t="shared" si="250"/>
        <v>0</v>
      </c>
      <c r="BB236" s="51">
        <f t="shared" si="251"/>
        <v>0</v>
      </c>
      <c r="BC236" s="35">
        <f t="shared" si="252"/>
        <v>0</v>
      </c>
      <c r="BE236" s="48">
        <f t="shared" si="253"/>
        <v>0</v>
      </c>
      <c r="BG236" s="48">
        <f t="shared" si="254"/>
        <v>0</v>
      </c>
      <c r="BI236" s="48">
        <f t="shared" si="255"/>
        <v>0</v>
      </c>
      <c r="BK236" s="48">
        <f t="shared" si="256"/>
        <v>0</v>
      </c>
      <c r="BM236" s="48">
        <f t="shared" si="257"/>
        <v>0</v>
      </c>
      <c r="BN236" s="17"/>
      <c r="BO236" s="24">
        <f t="shared" si="258"/>
        <v>0</v>
      </c>
      <c r="BP236" s="17"/>
      <c r="BQ236" s="24">
        <f t="shared" si="259"/>
        <v>0</v>
      </c>
      <c r="BR236" s="17"/>
      <c r="BS236" s="24">
        <f t="shared" si="260"/>
        <v>0</v>
      </c>
      <c r="BT236" s="17"/>
      <c r="BU236" s="24">
        <f t="shared" si="261"/>
        <v>0</v>
      </c>
      <c r="BV236" s="20"/>
      <c r="BW236" s="27">
        <f t="shared" si="262"/>
        <v>0</v>
      </c>
    </row>
    <row r="237" spans="2:75">
      <c r="B237" t="s">
        <v>74</v>
      </c>
      <c r="K237" t="str">
        <f t="shared" si="263"/>
        <v/>
      </c>
      <c r="L237" t="str">
        <f t="shared" si="264"/>
        <v/>
      </c>
      <c r="M237" t="str">
        <f t="shared" si="265"/>
        <v/>
      </c>
      <c r="N237" t="str">
        <f t="shared" si="266"/>
        <v/>
      </c>
      <c r="O237" t="str">
        <f t="shared" si="267"/>
        <v/>
      </c>
      <c r="P237" t="str">
        <f t="shared" si="268"/>
        <v/>
      </c>
      <c r="Q237" t="str">
        <f t="shared" si="269"/>
        <v/>
      </c>
      <c r="R237">
        <f t="shared" si="270"/>
        <v>0</v>
      </c>
      <c r="S237">
        <f t="shared" si="271"/>
        <v>0</v>
      </c>
      <c r="T237">
        <f t="shared" si="272"/>
        <v>0</v>
      </c>
      <c r="U237">
        <f t="shared" si="273"/>
        <v>0</v>
      </c>
      <c r="W237">
        <f t="shared" si="274"/>
        <v>0</v>
      </c>
      <c r="X237">
        <f t="shared" si="236"/>
        <v>0</v>
      </c>
      <c r="Y237" s="35">
        <f t="shared" si="237"/>
        <v>0</v>
      </c>
      <c r="AA237" s="2">
        <f t="shared" si="279"/>
        <v>0</v>
      </c>
      <c r="AB237" s="29">
        <f t="shared" si="238"/>
        <v>0</v>
      </c>
      <c r="AC237" s="32">
        <f t="shared" si="239"/>
        <v>0</v>
      </c>
      <c r="AD237">
        <f t="shared" si="275"/>
        <v>0</v>
      </c>
      <c r="AE237" s="1">
        <f t="shared" si="280"/>
        <v>0</v>
      </c>
      <c r="AF237" s="29">
        <f t="shared" si="240"/>
        <v>0</v>
      </c>
      <c r="AG237" s="32">
        <f t="shared" si="241"/>
        <v>0</v>
      </c>
      <c r="AH237" s="34"/>
      <c r="AI237" s="34">
        <f t="shared" si="242"/>
        <v>0</v>
      </c>
      <c r="AK237" s="2">
        <f t="shared" si="281"/>
        <v>0</v>
      </c>
      <c r="AL237" s="2">
        <f t="shared" si="243"/>
        <v>0</v>
      </c>
      <c r="AM237" s="34">
        <f t="shared" si="244"/>
        <v>0</v>
      </c>
      <c r="AP237" s="2">
        <f t="shared" si="276"/>
        <v>0</v>
      </c>
      <c r="AQ237" s="34">
        <f t="shared" si="245"/>
        <v>0</v>
      </c>
      <c r="AS237" s="2">
        <f t="shared" si="277"/>
        <v>0</v>
      </c>
      <c r="AT237" s="2">
        <f t="shared" si="246"/>
        <v>0</v>
      </c>
      <c r="AU237" s="34">
        <f t="shared" si="247"/>
        <v>0</v>
      </c>
      <c r="AW237">
        <f t="shared" si="278"/>
        <v>0</v>
      </c>
      <c r="AX237">
        <f t="shared" si="248"/>
        <v>0</v>
      </c>
      <c r="AY237" s="35">
        <f t="shared" si="249"/>
        <v>0</v>
      </c>
      <c r="AZ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7" s="31">
        <f t="shared" si="250"/>
        <v>0</v>
      </c>
      <c r="BB237" s="51">
        <f t="shared" si="251"/>
        <v>0</v>
      </c>
      <c r="BC237" s="35">
        <f t="shared" si="252"/>
        <v>0</v>
      </c>
      <c r="BE237" s="48">
        <f t="shared" si="253"/>
        <v>0</v>
      </c>
      <c r="BG237" s="48">
        <f t="shared" si="254"/>
        <v>0</v>
      </c>
      <c r="BI237" s="48">
        <f t="shared" si="255"/>
        <v>0</v>
      </c>
      <c r="BK237" s="48">
        <f t="shared" si="256"/>
        <v>0</v>
      </c>
      <c r="BM237" s="48">
        <f t="shared" si="257"/>
        <v>0</v>
      </c>
      <c r="BN237" s="17"/>
      <c r="BO237" s="24">
        <f t="shared" si="258"/>
        <v>0</v>
      </c>
      <c r="BP237" s="17"/>
      <c r="BQ237" s="24">
        <f t="shared" si="259"/>
        <v>0</v>
      </c>
      <c r="BR237" s="17"/>
      <c r="BS237" s="24">
        <f t="shared" si="260"/>
        <v>0</v>
      </c>
      <c r="BT237" s="17"/>
      <c r="BU237" s="24">
        <f t="shared" si="261"/>
        <v>0</v>
      </c>
      <c r="BV237" s="20"/>
      <c r="BW237" s="27">
        <f t="shared" si="262"/>
        <v>0</v>
      </c>
    </row>
    <row r="238" spans="2:75">
      <c r="B238" t="s">
        <v>74</v>
      </c>
      <c r="K238" t="str">
        <f t="shared" si="263"/>
        <v/>
      </c>
      <c r="L238" t="str">
        <f t="shared" si="264"/>
        <v/>
      </c>
      <c r="M238" t="str">
        <f t="shared" si="265"/>
        <v/>
      </c>
      <c r="N238" t="str">
        <f t="shared" si="266"/>
        <v/>
      </c>
      <c r="O238" t="str">
        <f t="shared" si="267"/>
        <v/>
      </c>
      <c r="P238" t="str">
        <f t="shared" si="268"/>
        <v/>
      </c>
      <c r="Q238" t="str">
        <f t="shared" si="269"/>
        <v/>
      </c>
      <c r="R238">
        <f t="shared" si="270"/>
        <v>0</v>
      </c>
      <c r="S238">
        <f t="shared" si="271"/>
        <v>0</v>
      </c>
      <c r="T238">
        <f t="shared" si="272"/>
        <v>0</v>
      </c>
      <c r="U238">
        <f t="shared" si="273"/>
        <v>0</v>
      </c>
      <c r="W238">
        <f t="shared" si="274"/>
        <v>0</v>
      </c>
      <c r="X238">
        <f t="shared" si="236"/>
        <v>0</v>
      </c>
      <c r="Y238" s="35">
        <f t="shared" si="237"/>
        <v>0</v>
      </c>
      <c r="AA238" s="2">
        <f t="shared" si="279"/>
        <v>0</v>
      </c>
      <c r="AB238" s="29">
        <f t="shared" si="238"/>
        <v>0</v>
      </c>
      <c r="AC238" s="32">
        <f t="shared" si="239"/>
        <v>0</v>
      </c>
      <c r="AD238">
        <f t="shared" si="275"/>
        <v>0</v>
      </c>
      <c r="AE238" s="1">
        <f t="shared" si="280"/>
        <v>0</v>
      </c>
      <c r="AF238" s="29">
        <f t="shared" si="240"/>
        <v>0</v>
      </c>
      <c r="AG238" s="32">
        <f t="shared" si="241"/>
        <v>0</v>
      </c>
      <c r="AH238" s="34"/>
      <c r="AI238" s="34">
        <f t="shared" si="242"/>
        <v>0</v>
      </c>
      <c r="AK238" s="2">
        <f t="shared" si="281"/>
        <v>0</v>
      </c>
      <c r="AL238" s="2">
        <f t="shared" si="243"/>
        <v>0</v>
      </c>
      <c r="AM238" s="34">
        <f t="shared" si="244"/>
        <v>0</v>
      </c>
      <c r="AP238" s="2">
        <f t="shared" si="276"/>
        <v>0</v>
      </c>
      <c r="AQ238" s="34">
        <f t="shared" si="245"/>
        <v>0</v>
      </c>
      <c r="AS238" s="2">
        <f t="shared" si="277"/>
        <v>0</v>
      </c>
      <c r="AT238" s="2">
        <f t="shared" si="246"/>
        <v>0</v>
      </c>
      <c r="AU238" s="34">
        <f t="shared" si="247"/>
        <v>0</v>
      </c>
      <c r="AW238">
        <f t="shared" si="278"/>
        <v>0</v>
      </c>
      <c r="AX238">
        <f t="shared" si="248"/>
        <v>0</v>
      </c>
      <c r="AY238" s="35">
        <f t="shared" si="249"/>
        <v>0</v>
      </c>
      <c r="AZ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8" s="31">
        <f t="shared" si="250"/>
        <v>0</v>
      </c>
      <c r="BB238" s="51">
        <f t="shared" si="251"/>
        <v>0</v>
      </c>
      <c r="BC238" s="35">
        <f t="shared" si="252"/>
        <v>0</v>
      </c>
      <c r="BE238" s="48">
        <f t="shared" si="253"/>
        <v>0</v>
      </c>
      <c r="BG238" s="48">
        <f t="shared" si="254"/>
        <v>0</v>
      </c>
      <c r="BI238" s="48">
        <f t="shared" si="255"/>
        <v>0</v>
      </c>
      <c r="BK238" s="48">
        <f t="shared" si="256"/>
        <v>0</v>
      </c>
      <c r="BM238" s="48">
        <f t="shared" si="257"/>
        <v>0</v>
      </c>
      <c r="BN238" s="17"/>
      <c r="BO238" s="24">
        <f t="shared" si="258"/>
        <v>0</v>
      </c>
      <c r="BP238" s="17"/>
      <c r="BQ238" s="24">
        <f t="shared" si="259"/>
        <v>0</v>
      </c>
      <c r="BR238" s="17"/>
      <c r="BS238" s="24">
        <f t="shared" si="260"/>
        <v>0</v>
      </c>
      <c r="BT238" s="17"/>
      <c r="BU238" s="24">
        <f t="shared" si="261"/>
        <v>0</v>
      </c>
      <c r="BV238" s="20"/>
      <c r="BW238" s="27">
        <f t="shared" si="262"/>
        <v>0</v>
      </c>
    </row>
    <row r="239" spans="2:75">
      <c r="B239" t="s">
        <v>74</v>
      </c>
      <c r="K239" t="str">
        <f t="shared" si="263"/>
        <v/>
      </c>
      <c r="L239" t="str">
        <f t="shared" si="264"/>
        <v/>
      </c>
      <c r="M239" t="str">
        <f t="shared" si="265"/>
        <v/>
      </c>
      <c r="N239" t="str">
        <f t="shared" si="266"/>
        <v/>
      </c>
      <c r="O239" t="str">
        <f t="shared" si="267"/>
        <v/>
      </c>
      <c r="P239" t="str">
        <f t="shared" si="268"/>
        <v/>
      </c>
      <c r="Q239" t="str">
        <f t="shared" si="269"/>
        <v/>
      </c>
      <c r="R239">
        <f t="shared" si="270"/>
        <v>0</v>
      </c>
      <c r="S239">
        <f t="shared" si="271"/>
        <v>0</v>
      </c>
      <c r="T239">
        <f t="shared" si="272"/>
        <v>0</v>
      </c>
      <c r="U239">
        <f t="shared" si="273"/>
        <v>0</v>
      </c>
      <c r="W239">
        <f t="shared" si="274"/>
        <v>0</v>
      </c>
      <c r="X239">
        <f t="shared" si="236"/>
        <v>0</v>
      </c>
      <c r="Y239" s="35">
        <f t="shared" si="237"/>
        <v>0</v>
      </c>
      <c r="AA239" s="2">
        <f t="shared" si="279"/>
        <v>0</v>
      </c>
      <c r="AB239" s="29">
        <f t="shared" si="238"/>
        <v>0</v>
      </c>
      <c r="AC239" s="32">
        <f t="shared" si="239"/>
        <v>0</v>
      </c>
      <c r="AD239">
        <f t="shared" si="275"/>
        <v>0</v>
      </c>
      <c r="AE239" s="1">
        <f t="shared" si="280"/>
        <v>0</v>
      </c>
      <c r="AF239" s="29">
        <f t="shared" si="240"/>
        <v>0</v>
      </c>
      <c r="AG239" s="32">
        <f t="shared" si="241"/>
        <v>0</v>
      </c>
      <c r="AH239" s="34"/>
      <c r="AI239" s="34">
        <f t="shared" si="242"/>
        <v>0</v>
      </c>
      <c r="AK239" s="2">
        <f t="shared" si="281"/>
        <v>0</v>
      </c>
      <c r="AL239" s="2">
        <f t="shared" si="243"/>
        <v>0</v>
      </c>
      <c r="AM239" s="34">
        <f t="shared" si="244"/>
        <v>0</v>
      </c>
      <c r="AP239" s="2">
        <f t="shared" si="276"/>
        <v>0</v>
      </c>
      <c r="AQ239" s="34">
        <f t="shared" si="245"/>
        <v>0</v>
      </c>
      <c r="AS239" s="2">
        <f t="shared" si="277"/>
        <v>0</v>
      </c>
      <c r="AT239" s="2">
        <f t="shared" si="246"/>
        <v>0</v>
      </c>
      <c r="AU239" s="34">
        <f t="shared" si="247"/>
        <v>0</v>
      </c>
      <c r="AW239">
        <f t="shared" si="278"/>
        <v>0</v>
      </c>
      <c r="AX239">
        <f t="shared" si="248"/>
        <v>0</v>
      </c>
      <c r="AY239" s="35">
        <f t="shared" si="249"/>
        <v>0</v>
      </c>
      <c r="AZ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39" s="31">
        <f t="shared" si="250"/>
        <v>0</v>
      </c>
      <c r="BB239" s="51">
        <f t="shared" si="251"/>
        <v>0</v>
      </c>
      <c r="BC239" s="35">
        <f t="shared" si="252"/>
        <v>0</v>
      </c>
      <c r="BE239" s="48">
        <f t="shared" si="253"/>
        <v>0</v>
      </c>
      <c r="BG239" s="48">
        <f t="shared" si="254"/>
        <v>0</v>
      </c>
      <c r="BI239" s="48">
        <f t="shared" si="255"/>
        <v>0</v>
      </c>
      <c r="BK239" s="48">
        <f t="shared" si="256"/>
        <v>0</v>
      </c>
      <c r="BM239" s="48">
        <f t="shared" si="257"/>
        <v>0</v>
      </c>
      <c r="BN239" s="17"/>
      <c r="BO239" s="24">
        <f t="shared" si="258"/>
        <v>0</v>
      </c>
      <c r="BP239" s="17"/>
      <c r="BQ239" s="24">
        <f t="shared" si="259"/>
        <v>0</v>
      </c>
      <c r="BR239" s="17"/>
      <c r="BS239" s="24">
        <f t="shared" si="260"/>
        <v>0</v>
      </c>
      <c r="BT239" s="17"/>
      <c r="BU239" s="24">
        <f t="shared" si="261"/>
        <v>0</v>
      </c>
      <c r="BV239" s="20"/>
      <c r="BW239" s="27">
        <f t="shared" si="262"/>
        <v>0</v>
      </c>
    </row>
    <row r="240" spans="2:75">
      <c r="B240" t="s">
        <v>74</v>
      </c>
      <c r="K240" t="str">
        <f t="shared" si="263"/>
        <v/>
      </c>
      <c r="L240" t="str">
        <f t="shared" si="264"/>
        <v/>
      </c>
      <c r="M240" t="str">
        <f t="shared" si="265"/>
        <v/>
      </c>
      <c r="N240" t="str">
        <f t="shared" si="266"/>
        <v/>
      </c>
      <c r="O240" t="str">
        <f t="shared" si="267"/>
        <v/>
      </c>
      <c r="P240" t="str">
        <f t="shared" si="268"/>
        <v/>
      </c>
      <c r="Q240" t="str">
        <f t="shared" si="269"/>
        <v/>
      </c>
      <c r="R240">
        <f t="shared" si="270"/>
        <v>0</v>
      </c>
      <c r="S240">
        <f t="shared" si="271"/>
        <v>0</v>
      </c>
      <c r="T240">
        <f t="shared" si="272"/>
        <v>0</v>
      </c>
      <c r="U240">
        <f t="shared" si="273"/>
        <v>0</v>
      </c>
      <c r="W240">
        <f t="shared" si="274"/>
        <v>0</v>
      </c>
      <c r="X240">
        <f t="shared" si="236"/>
        <v>0</v>
      </c>
      <c r="Y240" s="35">
        <f t="shared" si="237"/>
        <v>0</v>
      </c>
      <c r="AA240" s="2">
        <f t="shared" si="279"/>
        <v>0</v>
      </c>
      <c r="AB240" s="29">
        <f t="shared" si="238"/>
        <v>0</v>
      </c>
      <c r="AC240" s="32">
        <f t="shared" si="239"/>
        <v>0</v>
      </c>
      <c r="AD240">
        <f t="shared" si="275"/>
        <v>0</v>
      </c>
      <c r="AE240" s="1">
        <f t="shared" si="280"/>
        <v>0</v>
      </c>
      <c r="AF240" s="29">
        <f t="shared" si="240"/>
        <v>0</v>
      </c>
      <c r="AG240" s="32">
        <f t="shared" si="241"/>
        <v>0</v>
      </c>
      <c r="AH240" s="34"/>
      <c r="AI240" s="34">
        <f t="shared" si="242"/>
        <v>0</v>
      </c>
      <c r="AK240" s="2">
        <f t="shared" si="281"/>
        <v>0</v>
      </c>
      <c r="AL240" s="2">
        <f t="shared" si="243"/>
        <v>0</v>
      </c>
      <c r="AM240" s="34">
        <f t="shared" si="244"/>
        <v>0</v>
      </c>
      <c r="AP240" s="2">
        <f t="shared" si="276"/>
        <v>0</v>
      </c>
      <c r="AQ240" s="34">
        <f t="shared" si="245"/>
        <v>0</v>
      </c>
      <c r="AS240" s="2">
        <f t="shared" si="277"/>
        <v>0</v>
      </c>
      <c r="AT240" s="2">
        <f t="shared" si="246"/>
        <v>0</v>
      </c>
      <c r="AU240" s="34">
        <f t="shared" si="247"/>
        <v>0</v>
      </c>
      <c r="AW240">
        <f t="shared" si="278"/>
        <v>0</v>
      </c>
      <c r="AX240">
        <f t="shared" si="248"/>
        <v>0</v>
      </c>
      <c r="AY240" s="35">
        <f t="shared" si="249"/>
        <v>0</v>
      </c>
      <c r="AZ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0" s="31">
        <f t="shared" si="250"/>
        <v>0</v>
      </c>
      <c r="BB240" s="51">
        <f t="shared" si="251"/>
        <v>0</v>
      </c>
      <c r="BC240" s="35">
        <f t="shared" si="252"/>
        <v>0</v>
      </c>
      <c r="BE240" s="48">
        <f t="shared" si="253"/>
        <v>0</v>
      </c>
      <c r="BG240" s="48">
        <f t="shared" si="254"/>
        <v>0</v>
      </c>
      <c r="BI240" s="48">
        <f t="shared" si="255"/>
        <v>0</v>
      </c>
      <c r="BK240" s="48">
        <f t="shared" si="256"/>
        <v>0</v>
      </c>
      <c r="BM240" s="48">
        <f t="shared" si="257"/>
        <v>0</v>
      </c>
      <c r="BN240" s="17"/>
      <c r="BO240" s="24">
        <f t="shared" si="258"/>
        <v>0</v>
      </c>
      <c r="BP240" s="17"/>
      <c r="BQ240" s="24">
        <f t="shared" si="259"/>
        <v>0</v>
      </c>
      <c r="BR240" s="17"/>
      <c r="BS240" s="24">
        <f t="shared" si="260"/>
        <v>0</v>
      </c>
      <c r="BT240" s="17"/>
      <c r="BU240" s="24">
        <f t="shared" si="261"/>
        <v>0</v>
      </c>
      <c r="BV240" s="20"/>
      <c r="BW240" s="27">
        <f t="shared" si="262"/>
        <v>0</v>
      </c>
    </row>
    <row r="241" spans="2:75">
      <c r="B241" t="s">
        <v>74</v>
      </c>
      <c r="K241" t="str">
        <f t="shared" si="263"/>
        <v/>
      </c>
      <c r="L241" t="str">
        <f t="shared" si="264"/>
        <v/>
      </c>
      <c r="M241" t="str">
        <f t="shared" si="265"/>
        <v/>
      </c>
      <c r="N241" t="str">
        <f t="shared" si="266"/>
        <v/>
      </c>
      <c r="O241" t="str">
        <f t="shared" si="267"/>
        <v/>
      </c>
      <c r="P241" t="str">
        <f t="shared" si="268"/>
        <v/>
      </c>
      <c r="Q241" t="str">
        <f t="shared" si="269"/>
        <v/>
      </c>
      <c r="R241">
        <f t="shared" si="270"/>
        <v>0</v>
      </c>
      <c r="S241">
        <f t="shared" si="271"/>
        <v>0</v>
      </c>
      <c r="T241">
        <f t="shared" si="272"/>
        <v>0</v>
      </c>
      <c r="U241">
        <f t="shared" si="273"/>
        <v>0</v>
      </c>
      <c r="W241">
        <f t="shared" si="274"/>
        <v>0</v>
      </c>
      <c r="X241">
        <f t="shared" si="236"/>
        <v>0</v>
      </c>
      <c r="Y241" s="35">
        <f t="shared" si="237"/>
        <v>0</v>
      </c>
      <c r="AA241" s="2">
        <f t="shared" si="279"/>
        <v>0</v>
      </c>
      <c r="AB241" s="29">
        <f t="shared" si="238"/>
        <v>0</v>
      </c>
      <c r="AC241" s="32">
        <f t="shared" si="239"/>
        <v>0</v>
      </c>
      <c r="AD241">
        <f t="shared" si="275"/>
        <v>0</v>
      </c>
      <c r="AE241" s="1">
        <f t="shared" si="280"/>
        <v>0</v>
      </c>
      <c r="AF241" s="29">
        <f t="shared" si="240"/>
        <v>0</v>
      </c>
      <c r="AG241" s="32">
        <f t="shared" si="241"/>
        <v>0</v>
      </c>
      <c r="AH241" s="34"/>
      <c r="AI241" s="34">
        <f t="shared" si="242"/>
        <v>0</v>
      </c>
      <c r="AK241" s="2">
        <f t="shared" si="281"/>
        <v>0</v>
      </c>
      <c r="AL241" s="2">
        <f t="shared" si="243"/>
        <v>0</v>
      </c>
      <c r="AM241" s="34">
        <f t="shared" si="244"/>
        <v>0</v>
      </c>
      <c r="AP241" s="2">
        <f t="shared" si="276"/>
        <v>0</v>
      </c>
      <c r="AQ241" s="34">
        <f t="shared" si="245"/>
        <v>0</v>
      </c>
      <c r="AS241" s="2">
        <f t="shared" si="277"/>
        <v>0</v>
      </c>
      <c r="AT241" s="2">
        <f t="shared" si="246"/>
        <v>0</v>
      </c>
      <c r="AU241" s="34">
        <f t="shared" si="247"/>
        <v>0</v>
      </c>
      <c r="AW241">
        <f t="shared" si="278"/>
        <v>0</v>
      </c>
      <c r="AX241">
        <f t="shared" si="248"/>
        <v>0</v>
      </c>
      <c r="AY241" s="35">
        <f t="shared" si="249"/>
        <v>0</v>
      </c>
      <c r="AZ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1" s="31">
        <f t="shared" si="250"/>
        <v>0</v>
      </c>
      <c r="BB241" s="51">
        <f t="shared" si="251"/>
        <v>0</v>
      </c>
      <c r="BC241" s="35">
        <f t="shared" si="252"/>
        <v>0</v>
      </c>
      <c r="BE241" s="48">
        <f t="shared" si="253"/>
        <v>0</v>
      </c>
      <c r="BG241" s="48">
        <f t="shared" si="254"/>
        <v>0</v>
      </c>
      <c r="BI241" s="48">
        <f t="shared" si="255"/>
        <v>0</v>
      </c>
      <c r="BK241" s="48">
        <f t="shared" si="256"/>
        <v>0</v>
      </c>
      <c r="BM241" s="48">
        <f t="shared" si="257"/>
        <v>0</v>
      </c>
      <c r="BN241" s="17"/>
      <c r="BO241" s="24">
        <f t="shared" si="258"/>
        <v>0</v>
      </c>
      <c r="BP241" s="17"/>
      <c r="BQ241" s="24">
        <f t="shared" si="259"/>
        <v>0</v>
      </c>
      <c r="BR241" s="17"/>
      <c r="BS241" s="24">
        <f t="shared" si="260"/>
        <v>0</v>
      </c>
      <c r="BT241" s="17"/>
      <c r="BU241" s="24">
        <f t="shared" si="261"/>
        <v>0</v>
      </c>
      <c r="BV241" s="20"/>
      <c r="BW241" s="27">
        <f t="shared" si="262"/>
        <v>0</v>
      </c>
    </row>
    <row r="242" spans="2:75">
      <c r="B242" t="s">
        <v>74</v>
      </c>
      <c r="K242" t="str">
        <f t="shared" si="263"/>
        <v/>
      </c>
      <c r="L242" t="str">
        <f t="shared" si="264"/>
        <v/>
      </c>
      <c r="M242" t="str">
        <f t="shared" si="265"/>
        <v/>
      </c>
      <c r="N242" t="str">
        <f t="shared" si="266"/>
        <v/>
      </c>
      <c r="O242" t="str">
        <f t="shared" si="267"/>
        <v/>
      </c>
      <c r="P242" t="str">
        <f t="shared" si="268"/>
        <v/>
      </c>
      <c r="Q242" t="str">
        <f t="shared" si="269"/>
        <v/>
      </c>
      <c r="R242">
        <f t="shared" si="270"/>
        <v>0</v>
      </c>
      <c r="S242">
        <f t="shared" si="271"/>
        <v>0</v>
      </c>
      <c r="T242">
        <f t="shared" si="272"/>
        <v>0</v>
      </c>
      <c r="U242">
        <f t="shared" si="273"/>
        <v>0</v>
      </c>
      <c r="W242">
        <f t="shared" si="274"/>
        <v>0</v>
      </c>
      <c r="X242">
        <f t="shared" si="236"/>
        <v>0</v>
      </c>
      <c r="Y242" s="35">
        <f t="shared" si="237"/>
        <v>0</v>
      </c>
      <c r="AA242" s="2">
        <f t="shared" si="279"/>
        <v>0</v>
      </c>
      <c r="AB242" s="29">
        <f t="shared" si="238"/>
        <v>0</v>
      </c>
      <c r="AC242" s="32">
        <f t="shared" si="239"/>
        <v>0</v>
      </c>
      <c r="AD242">
        <f t="shared" si="275"/>
        <v>0</v>
      </c>
      <c r="AE242" s="1">
        <f t="shared" si="280"/>
        <v>0</v>
      </c>
      <c r="AF242" s="29">
        <f t="shared" si="240"/>
        <v>0</v>
      </c>
      <c r="AG242" s="32">
        <f t="shared" si="241"/>
        <v>0</v>
      </c>
      <c r="AH242" s="34"/>
      <c r="AI242" s="34">
        <f t="shared" si="242"/>
        <v>0</v>
      </c>
      <c r="AK242" s="2">
        <f t="shared" si="281"/>
        <v>0</v>
      </c>
      <c r="AL242" s="2">
        <f t="shared" si="243"/>
        <v>0</v>
      </c>
      <c r="AM242" s="34">
        <f t="shared" si="244"/>
        <v>0</v>
      </c>
      <c r="AP242" s="2">
        <f t="shared" si="276"/>
        <v>0</v>
      </c>
      <c r="AQ242" s="34">
        <f t="shared" si="245"/>
        <v>0</v>
      </c>
      <c r="AS242" s="2">
        <f t="shared" si="277"/>
        <v>0</v>
      </c>
      <c r="AT242" s="2">
        <f t="shared" si="246"/>
        <v>0</v>
      </c>
      <c r="AU242" s="34">
        <f t="shared" si="247"/>
        <v>0</v>
      </c>
      <c r="AW242">
        <f t="shared" si="278"/>
        <v>0</v>
      </c>
      <c r="AX242">
        <f t="shared" si="248"/>
        <v>0</v>
      </c>
      <c r="AY242" s="35">
        <f t="shared" si="249"/>
        <v>0</v>
      </c>
      <c r="AZ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2" s="31">
        <f t="shared" si="250"/>
        <v>0</v>
      </c>
      <c r="BB242" s="51">
        <f t="shared" si="251"/>
        <v>0</v>
      </c>
      <c r="BC242" s="35">
        <f t="shared" si="252"/>
        <v>0</v>
      </c>
      <c r="BE242" s="48">
        <f t="shared" si="253"/>
        <v>0</v>
      </c>
      <c r="BG242" s="48">
        <f t="shared" si="254"/>
        <v>0</v>
      </c>
      <c r="BI242" s="48">
        <f t="shared" si="255"/>
        <v>0</v>
      </c>
      <c r="BK242" s="48">
        <f t="shared" si="256"/>
        <v>0</v>
      </c>
      <c r="BM242" s="48">
        <f t="shared" si="257"/>
        <v>0</v>
      </c>
      <c r="BN242" s="17"/>
      <c r="BO242" s="24">
        <f t="shared" si="258"/>
        <v>0</v>
      </c>
      <c r="BP242" s="17"/>
      <c r="BQ242" s="24">
        <f t="shared" si="259"/>
        <v>0</v>
      </c>
      <c r="BR242" s="17"/>
      <c r="BS242" s="24">
        <f t="shared" si="260"/>
        <v>0</v>
      </c>
      <c r="BT242" s="17"/>
      <c r="BU242" s="24">
        <f t="shared" si="261"/>
        <v>0</v>
      </c>
      <c r="BV242" s="20"/>
      <c r="BW242" s="27">
        <f t="shared" si="262"/>
        <v>0</v>
      </c>
    </row>
    <row r="243" spans="2:75">
      <c r="B243" t="s">
        <v>74</v>
      </c>
      <c r="K243" t="str">
        <f t="shared" si="263"/>
        <v/>
      </c>
      <c r="L243" t="str">
        <f t="shared" si="264"/>
        <v/>
      </c>
      <c r="M243" t="str">
        <f t="shared" si="265"/>
        <v/>
      </c>
      <c r="N243" t="str">
        <f t="shared" si="266"/>
        <v/>
      </c>
      <c r="O243" t="str">
        <f t="shared" si="267"/>
        <v/>
      </c>
      <c r="P243" t="str">
        <f t="shared" si="268"/>
        <v/>
      </c>
      <c r="Q243" t="str">
        <f t="shared" si="269"/>
        <v/>
      </c>
      <c r="R243">
        <f t="shared" si="270"/>
        <v>0</v>
      </c>
      <c r="S243">
        <f t="shared" si="271"/>
        <v>0</v>
      </c>
      <c r="T243">
        <f t="shared" si="272"/>
        <v>0</v>
      </c>
      <c r="U243">
        <f t="shared" si="273"/>
        <v>0</v>
      </c>
      <c r="W243">
        <f t="shared" si="274"/>
        <v>0</v>
      </c>
      <c r="X243">
        <f t="shared" si="236"/>
        <v>0</v>
      </c>
      <c r="Y243" s="35">
        <f t="shared" si="237"/>
        <v>0</v>
      </c>
      <c r="AA243" s="2">
        <f t="shared" si="279"/>
        <v>0</v>
      </c>
      <c r="AB243" s="29">
        <f t="shared" si="238"/>
        <v>0</v>
      </c>
      <c r="AC243" s="32">
        <f t="shared" si="239"/>
        <v>0</v>
      </c>
      <c r="AD243">
        <f t="shared" si="275"/>
        <v>0</v>
      </c>
      <c r="AE243" s="1">
        <f t="shared" si="280"/>
        <v>0</v>
      </c>
      <c r="AF243" s="29">
        <f t="shared" si="240"/>
        <v>0</v>
      </c>
      <c r="AG243" s="32">
        <f t="shared" si="241"/>
        <v>0</v>
      </c>
      <c r="AH243" s="34"/>
      <c r="AI243" s="34">
        <f t="shared" si="242"/>
        <v>0</v>
      </c>
      <c r="AK243" s="2">
        <f t="shared" si="281"/>
        <v>0</v>
      </c>
      <c r="AL243" s="2">
        <f t="shared" si="243"/>
        <v>0</v>
      </c>
      <c r="AM243" s="34">
        <f t="shared" si="244"/>
        <v>0</v>
      </c>
      <c r="AP243" s="2">
        <f t="shared" si="276"/>
        <v>0</v>
      </c>
      <c r="AQ243" s="34">
        <f t="shared" si="245"/>
        <v>0</v>
      </c>
      <c r="AS243" s="2">
        <f t="shared" si="277"/>
        <v>0</v>
      </c>
      <c r="AT243" s="2">
        <f t="shared" si="246"/>
        <v>0</v>
      </c>
      <c r="AU243" s="34">
        <f t="shared" si="247"/>
        <v>0</v>
      </c>
      <c r="AW243">
        <f t="shared" si="278"/>
        <v>0</v>
      </c>
      <c r="AX243">
        <f t="shared" si="248"/>
        <v>0</v>
      </c>
      <c r="AY243" s="35">
        <f t="shared" si="249"/>
        <v>0</v>
      </c>
      <c r="AZ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3" s="31">
        <f t="shared" si="250"/>
        <v>0</v>
      </c>
      <c r="BB243" s="51">
        <f t="shared" si="251"/>
        <v>0</v>
      </c>
      <c r="BC243" s="35">
        <f t="shared" si="252"/>
        <v>0</v>
      </c>
      <c r="BE243" s="48">
        <f t="shared" si="253"/>
        <v>0</v>
      </c>
      <c r="BG243" s="48">
        <f t="shared" si="254"/>
        <v>0</v>
      </c>
      <c r="BI243" s="48">
        <f t="shared" si="255"/>
        <v>0</v>
      </c>
      <c r="BK243" s="48">
        <f t="shared" si="256"/>
        <v>0</v>
      </c>
      <c r="BM243" s="48">
        <f t="shared" si="257"/>
        <v>0</v>
      </c>
      <c r="BN243" s="17"/>
      <c r="BO243" s="24">
        <f t="shared" si="258"/>
        <v>0</v>
      </c>
      <c r="BP243" s="17"/>
      <c r="BQ243" s="24">
        <f t="shared" si="259"/>
        <v>0</v>
      </c>
      <c r="BR243" s="17"/>
      <c r="BS243" s="24">
        <f t="shared" si="260"/>
        <v>0</v>
      </c>
      <c r="BT243" s="17"/>
      <c r="BU243" s="24">
        <f t="shared" si="261"/>
        <v>0</v>
      </c>
      <c r="BV243" s="20"/>
      <c r="BW243" s="27">
        <f t="shared" si="262"/>
        <v>0</v>
      </c>
    </row>
    <row r="244" spans="2:75">
      <c r="B244" t="s">
        <v>74</v>
      </c>
      <c r="K244" t="str">
        <f t="shared" si="263"/>
        <v/>
      </c>
      <c r="L244" t="str">
        <f t="shared" si="264"/>
        <v/>
      </c>
      <c r="M244" t="str">
        <f t="shared" si="265"/>
        <v/>
      </c>
      <c r="N244" t="str">
        <f t="shared" si="266"/>
        <v/>
      </c>
      <c r="O244" t="str">
        <f t="shared" si="267"/>
        <v/>
      </c>
      <c r="P244" t="str">
        <f t="shared" si="268"/>
        <v/>
      </c>
      <c r="Q244" t="str">
        <f t="shared" si="269"/>
        <v/>
      </c>
      <c r="R244">
        <f t="shared" si="270"/>
        <v>0</v>
      </c>
      <c r="S244">
        <f t="shared" si="271"/>
        <v>0</v>
      </c>
      <c r="T244">
        <f t="shared" si="272"/>
        <v>0</v>
      </c>
      <c r="U244">
        <f t="shared" si="273"/>
        <v>0</v>
      </c>
      <c r="W244">
        <f t="shared" si="274"/>
        <v>0</v>
      </c>
      <c r="X244">
        <f t="shared" si="236"/>
        <v>0</v>
      </c>
      <c r="Y244" s="35">
        <f t="shared" si="237"/>
        <v>0</v>
      </c>
      <c r="AA244" s="2">
        <f t="shared" si="279"/>
        <v>0</v>
      </c>
      <c r="AB244" s="29">
        <f t="shared" si="238"/>
        <v>0</v>
      </c>
      <c r="AC244" s="32">
        <f t="shared" si="239"/>
        <v>0</v>
      </c>
      <c r="AD244">
        <f t="shared" si="275"/>
        <v>0</v>
      </c>
      <c r="AE244" s="1">
        <f t="shared" si="280"/>
        <v>0</v>
      </c>
      <c r="AF244" s="29">
        <f t="shared" si="240"/>
        <v>0</v>
      </c>
      <c r="AG244" s="32">
        <f t="shared" si="241"/>
        <v>0</v>
      </c>
      <c r="AH244" s="34"/>
      <c r="AI244" s="34">
        <f t="shared" si="242"/>
        <v>0</v>
      </c>
      <c r="AK244" s="2">
        <f t="shared" si="281"/>
        <v>0</v>
      </c>
      <c r="AL244" s="2">
        <f t="shared" si="243"/>
        <v>0</v>
      </c>
      <c r="AM244" s="34">
        <f t="shared" si="244"/>
        <v>0</v>
      </c>
      <c r="AP244" s="2">
        <f t="shared" si="276"/>
        <v>0</v>
      </c>
      <c r="AQ244" s="34">
        <f t="shared" si="245"/>
        <v>0</v>
      </c>
      <c r="AS244" s="2">
        <f t="shared" si="277"/>
        <v>0</v>
      </c>
      <c r="AT244" s="2">
        <f t="shared" si="246"/>
        <v>0</v>
      </c>
      <c r="AU244" s="34">
        <f t="shared" si="247"/>
        <v>0</v>
      </c>
      <c r="AW244">
        <f t="shared" si="278"/>
        <v>0</v>
      </c>
      <c r="AX244">
        <f t="shared" si="248"/>
        <v>0</v>
      </c>
      <c r="AY244" s="35">
        <f t="shared" si="249"/>
        <v>0</v>
      </c>
      <c r="AZ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4" s="31">
        <f t="shared" si="250"/>
        <v>0</v>
      </c>
      <c r="BB244" s="51">
        <f t="shared" si="251"/>
        <v>0</v>
      </c>
      <c r="BC244" s="35">
        <f t="shared" si="252"/>
        <v>0</v>
      </c>
      <c r="BE244" s="48">
        <f t="shared" si="253"/>
        <v>0</v>
      </c>
      <c r="BG244" s="48">
        <f t="shared" si="254"/>
        <v>0</v>
      </c>
      <c r="BI244" s="48">
        <f t="shared" si="255"/>
        <v>0</v>
      </c>
      <c r="BK244" s="48">
        <f t="shared" si="256"/>
        <v>0</v>
      </c>
      <c r="BM244" s="48">
        <f t="shared" si="257"/>
        <v>0</v>
      </c>
      <c r="BN244" s="17"/>
      <c r="BO244" s="24">
        <f t="shared" si="258"/>
        <v>0</v>
      </c>
      <c r="BP244" s="17"/>
      <c r="BQ244" s="24">
        <f t="shared" si="259"/>
        <v>0</v>
      </c>
      <c r="BR244" s="17"/>
      <c r="BS244" s="24">
        <f t="shared" si="260"/>
        <v>0</v>
      </c>
      <c r="BT244" s="17"/>
      <c r="BU244" s="24">
        <f t="shared" si="261"/>
        <v>0</v>
      </c>
      <c r="BV244" s="20"/>
      <c r="BW244" s="27">
        <f t="shared" si="262"/>
        <v>0</v>
      </c>
    </row>
    <row r="245" spans="2:75">
      <c r="B245" t="s">
        <v>74</v>
      </c>
      <c r="K245" t="str">
        <f t="shared" si="263"/>
        <v/>
      </c>
      <c r="L245" t="str">
        <f t="shared" si="264"/>
        <v/>
      </c>
      <c r="M245" t="str">
        <f t="shared" si="265"/>
        <v/>
      </c>
      <c r="N245" t="str">
        <f t="shared" si="266"/>
        <v/>
      </c>
      <c r="O245" t="str">
        <f t="shared" si="267"/>
        <v/>
      </c>
      <c r="P245" t="str">
        <f t="shared" si="268"/>
        <v/>
      </c>
      <c r="Q245" t="str">
        <f t="shared" si="269"/>
        <v/>
      </c>
      <c r="R245">
        <f t="shared" si="270"/>
        <v>0</v>
      </c>
      <c r="S245">
        <f t="shared" si="271"/>
        <v>0</v>
      </c>
      <c r="T245">
        <f t="shared" si="272"/>
        <v>0</v>
      </c>
      <c r="U245">
        <f t="shared" si="273"/>
        <v>0</v>
      </c>
      <c r="W245">
        <f t="shared" si="274"/>
        <v>0</v>
      </c>
      <c r="X245">
        <f t="shared" si="236"/>
        <v>0</v>
      </c>
      <c r="Y245" s="35">
        <f t="shared" si="237"/>
        <v>0</v>
      </c>
      <c r="AA245" s="2">
        <f t="shared" si="279"/>
        <v>0</v>
      </c>
      <c r="AB245" s="29">
        <f t="shared" si="238"/>
        <v>0</v>
      </c>
      <c r="AC245" s="32">
        <f t="shared" si="239"/>
        <v>0</v>
      </c>
      <c r="AD245">
        <f t="shared" si="275"/>
        <v>0</v>
      </c>
      <c r="AE245" s="1">
        <f t="shared" si="280"/>
        <v>0</v>
      </c>
      <c r="AF245" s="29">
        <f t="shared" si="240"/>
        <v>0</v>
      </c>
      <c r="AG245" s="32">
        <f t="shared" si="241"/>
        <v>0</v>
      </c>
      <c r="AH245" s="34"/>
      <c r="AI245" s="34">
        <f t="shared" si="242"/>
        <v>0</v>
      </c>
      <c r="AK245" s="2">
        <f t="shared" si="281"/>
        <v>0</v>
      </c>
      <c r="AL245" s="2">
        <f t="shared" si="243"/>
        <v>0</v>
      </c>
      <c r="AM245" s="34">
        <f t="shared" si="244"/>
        <v>0</v>
      </c>
      <c r="AP245" s="2">
        <f t="shared" si="276"/>
        <v>0</v>
      </c>
      <c r="AQ245" s="34">
        <f t="shared" si="245"/>
        <v>0</v>
      </c>
      <c r="AS245" s="2">
        <f t="shared" si="277"/>
        <v>0</v>
      </c>
      <c r="AT245" s="2">
        <f t="shared" si="246"/>
        <v>0</v>
      </c>
      <c r="AU245" s="34">
        <f t="shared" si="247"/>
        <v>0</v>
      </c>
      <c r="AW245">
        <f t="shared" si="278"/>
        <v>0</v>
      </c>
      <c r="AX245">
        <f t="shared" si="248"/>
        <v>0</v>
      </c>
      <c r="AY245" s="35">
        <f t="shared" si="249"/>
        <v>0</v>
      </c>
      <c r="AZ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5" s="31">
        <f t="shared" si="250"/>
        <v>0</v>
      </c>
      <c r="BB245" s="51">
        <f t="shared" si="251"/>
        <v>0</v>
      </c>
      <c r="BC245" s="35">
        <f t="shared" si="252"/>
        <v>0</v>
      </c>
      <c r="BE245" s="48">
        <f t="shared" si="253"/>
        <v>0</v>
      </c>
      <c r="BG245" s="48">
        <f t="shared" si="254"/>
        <v>0</v>
      </c>
      <c r="BI245" s="48">
        <f t="shared" si="255"/>
        <v>0</v>
      </c>
      <c r="BK245" s="48">
        <f t="shared" si="256"/>
        <v>0</v>
      </c>
      <c r="BM245" s="48">
        <f t="shared" si="257"/>
        <v>0</v>
      </c>
      <c r="BN245" s="17"/>
      <c r="BO245" s="24">
        <f t="shared" si="258"/>
        <v>0</v>
      </c>
      <c r="BP245" s="17"/>
      <c r="BQ245" s="24">
        <f t="shared" si="259"/>
        <v>0</v>
      </c>
      <c r="BR245" s="17"/>
      <c r="BS245" s="24">
        <f t="shared" si="260"/>
        <v>0</v>
      </c>
      <c r="BT245" s="17"/>
      <c r="BU245" s="24">
        <f t="shared" si="261"/>
        <v>0</v>
      </c>
      <c r="BV245" s="20"/>
      <c r="BW245" s="27">
        <f t="shared" si="262"/>
        <v>0</v>
      </c>
    </row>
    <row r="246" spans="2:75">
      <c r="B246" t="s">
        <v>74</v>
      </c>
      <c r="K246" t="str">
        <f t="shared" si="263"/>
        <v/>
      </c>
      <c r="L246" t="str">
        <f t="shared" si="264"/>
        <v/>
      </c>
      <c r="M246" t="str">
        <f t="shared" si="265"/>
        <v/>
      </c>
      <c r="N246" t="str">
        <f t="shared" si="266"/>
        <v/>
      </c>
      <c r="O246" t="str">
        <f t="shared" si="267"/>
        <v/>
      </c>
      <c r="P246" t="str">
        <f t="shared" si="268"/>
        <v/>
      </c>
      <c r="Q246" t="str">
        <f t="shared" si="269"/>
        <v/>
      </c>
      <c r="R246">
        <f t="shared" si="270"/>
        <v>0</v>
      </c>
      <c r="S246">
        <f t="shared" si="271"/>
        <v>0</v>
      </c>
      <c r="T246">
        <f t="shared" si="272"/>
        <v>0</v>
      </c>
      <c r="U246">
        <f t="shared" si="273"/>
        <v>0</v>
      </c>
      <c r="W246">
        <f t="shared" si="274"/>
        <v>0</v>
      </c>
      <c r="X246">
        <f t="shared" si="236"/>
        <v>0</v>
      </c>
      <c r="Y246" s="35">
        <f t="shared" si="237"/>
        <v>0</v>
      </c>
      <c r="AA246" s="2">
        <f t="shared" si="279"/>
        <v>0</v>
      </c>
      <c r="AB246" s="29">
        <f t="shared" si="238"/>
        <v>0</v>
      </c>
      <c r="AC246" s="32">
        <f t="shared" si="239"/>
        <v>0</v>
      </c>
      <c r="AD246">
        <f t="shared" si="275"/>
        <v>0</v>
      </c>
      <c r="AE246" s="1">
        <f t="shared" si="280"/>
        <v>0</v>
      </c>
      <c r="AF246" s="29">
        <f t="shared" si="240"/>
        <v>0</v>
      </c>
      <c r="AG246" s="32">
        <f t="shared" si="241"/>
        <v>0</v>
      </c>
      <c r="AH246" s="34"/>
      <c r="AI246" s="34">
        <f t="shared" si="242"/>
        <v>0</v>
      </c>
      <c r="AK246" s="2">
        <f t="shared" si="281"/>
        <v>0</v>
      </c>
      <c r="AL246" s="2">
        <f t="shared" si="243"/>
        <v>0</v>
      </c>
      <c r="AM246" s="34">
        <f t="shared" si="244"/>
        <v>0</v>
      </c>
      <c r="AP246" s="2">
        <f t="shared" si="276"/>
        <v>0</v>
      </c>
      <c r="AQ246" s="34">
        <f t="shared" si="245"/>
        <v>0</v>
      </c>
      <c r="AS246" s="2">
        <f t="shared" si="277"/>
        <v>0</v>
      </c>
      <c r="AT246" s="2">
        <f t="shared" si="246"/>
        <v>0</v>
      </c>
      <c r="AU246" s="34">
        <f t="shared" si="247"/>
        <v>0</v>
      </c>
      <c r="AW246">
        <f t="shared" si="278"/>
        <v>0</v>
      </c>
      <c r="AX246">
        <f t="shared" si="248"/>
        <v>0</v>
      </c>
      <c r="AY246" s="35">
        <f t="shared" si="249"/>
        <v>0</v>
      </c>
      <c r="AZ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6" s="31">
        <f t="shared" si="250"/>
        <v>0</v>
      </c>
      <c r="BB246" s="51">
        <f t="shared" si="251"/>
        <v>0</v>
      </c>
      <c r="BC246" s="35">
        <f t="shared" si="252"/>
        <v>0</v>
      </c>
      <c r="BE246" s="48">
        <f t="shared" si="253"/>
        <v>0</v>
      </c>
      <c r="BG246" s="48">
        <f t="shared" si="254"/>
        <v>0</v>
      </c>
      <c r="BI246" s="48">
        <f t="shared" si="255"/>
        <v>0</v>
      </c>
      <c r="BK246" s="48">
        <f t="shared" si="256"/>
        <v>0</v>
      </c>
      <c r="BM246" s="48">
        <f t="shared" si="257"/>
        <v>0</v>
      </c>
      <c r="BN246" s="17"/>
      <c r="BO246" s="24">
        <f t="shared" si="258"/>
        <v>0</v>
      </c>
      <c r="BP246" s="17"/>
      <c r="BQ246" s="24">
        <f t="shared" si="259"/>
        <v>0</v>
      </c>
      <c r="BR246" s="17"/>
      <c r="BS246" s="24">
        <f t="shared" si="260"/>
        <v>0</v>
      </c>
      <c r="BT246" s="17"/>
      <c r="BU246" s="24">
        <f t="shared" si="261"/>
        <v>0</v>
      </c>
      <c r="BV246" s="20"/>
      <c r="BW246" s="27">
        <f t="shared" si="262"/>
        <v>0</v>
      </c>
    </row>
    <row r="247" spans="2:75">
      <c r="B247" t="s">
        <v>74</v>
      </c>
      <c r="K247" t="str">
        <f t="shared" si="263"/>
        <v/>
      </c>
      <c r="L247" t="str">
        <f t="shared" si="264"/>
        <v/>
      </c>
      <c r="M247" t="str">
        <f t="shared" si="265"/>
        <v/>
      </c>
      <c r="N247" t="str">
        <f t="shared" si="266"/>
        <v/>
      </c>
      <c r="O247" t="str">
        <f t="shared" si="267"/>
        <v/>
      </c>
      <c r="P247" t="str">
        <f t="shared" si="268"/>
        <v/>
      </c>
      <c r="Q247" t="str">
        <f t="shared" si="269"/>
        <v/>
      </c>
      <c r="R247">
        <f t="shared" si="270"/>
        <v>0</v>
      </c>
      <c r="S247">
        <f t="shared" si="271"/>
        <v>0</v>
      </c>
      <c r="T247">
        <f t="shared" si="272"/>
        <v>0</v>
      </c>
      <c r="U247">
        <f t="shared" si="273"/>
        <v>0</v>
      </c>
      <c r="W247">
        <f t="shared" si="274"/>
        <v>0</v>
      </c>
      <c r="X247">
        <f t="shared" si="236"/>
        <v>0</v>
      </c>
      <c r="Y247" s="35">
        <f t="shared" si="237"/>
        <v>0</v>
      </c>
      <c r="AA247" s="2">
        <f t="shared" si="279"/>
        <v>0</v>
      </c>
      <c r="AB247" s="29">
        <f t="shared" si="238"/>
        <v>0</v>
      </c>
      <c r="AC247" s="32">
        <f t="shared" si="239"/>
        <v>0</v>
      </c>
      <c r="AD247">
        <f t="shared" si="275"/>
        <v>0</v>
      </c>
      <c r="AE247" s="1">
        <f t="shared" si="280"/>
        <v>0</v>
      </c>
      <c r="AF247" s="29">
        <f t="shared" si="240"/>
        <v>0</v>
      </c>
      <c r="AG247" s="32">
        <f t="shared" si="241"/>
        <v>0</v>
      </c>
      <c r="AH247" s="34"/>
      <c r="AI247" s="34">
        <f t="shared" si="242"/>
        <v>0</v>
      </c>
      <c r="AK247" s="2">
        <f t="shared" si="281"/>
        <v>0</v>
      </c>
      <c r="AL247" s="2">
        <f t="shared" si="243"/>
        <v>0</v>
      </c>
      <c r="AM247" s="34">
        <f t="shared" si="244"/>
        <v>0</v>
      </c>
      <c r="AP247" s="2">
        <f t="shared" si="276"/>
        <v>0</v>
      </c>
      <c r="AQ247" s="34">
        <f t="shared" si="245"/>
        <v>0</v>
      </c>
      <c r="AS247" s="2">
        <f t="shared" si="277"/>
        <v>0</v>
      </c>
      <c r="AT247" s="2">
        <f t="shared" si="246"/>
        <v>0</v>
      </c>
      <c r="AU247" s="34">
        <f t="shared" si="247"/>
        <v>0</v>
      </c>
      <c r="AW247">
        <f t="shared" si="278"/>
        <v>0</v>
      </c>
      <c r="AX247">
        <f t="shared" si="248"/>
        <v>0</v>
      </c>
      <c r="AY247" s="35">
        <f t="shared" si="249"/>
        <v>0</v>
      </c>
      <c r="AZ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7" s="31">
        <f t="shared" si="250"/>
        <v>0</v>
      </c>
      <c r="BB247" s="51">
        <f t="shared" si="251"/>
        <v>0</v>
      </c>
      <c r="BC247" s="35">
        <f t="shared" si="252"/>
        <v>0</v>
      </c>
      <c r="BE247" s="48">
        <f t="shared" si="253"/>
        <v>0</v>
      </c>
      <c r="BG247" s="48">
        <f t="shared" si="254"/>
        <v>0</v>
      </c>
      <c r="BI247" s="48">
        <f t="shared" si="255"/>
        <v>0</v>
      </c>
      <c r="BK247" s="48">
        <f t="shared" si="256"/>
        <v>0</v>
      </c>
      <c r="BM247" s="48">
        <f t="shared" si="257"/>
        <v>0</v>
      </c>
      <c r="BN247" s="17"/>
      <c r="BO247" s="24">
        <f t="shared" si="258"/>
        <v>0</v>
      </c>
      <c r="BP247" s="17"/>
      <c r="BQ247" s="24">
        <f t="shared" si="259"/>
        <v>0</v>
      </c>
      <c r="BR247" s="17"/>
      <c r="BS247" s="24">
        <f t="shared" si="260"/>
        <v>0</v>
      </c>
      <c r="BT247" s="17"/>
      <c r="BU247" s="24">
        <f t="shared" si="261"/>
        <v>0</v>
      </c>
      <c r="BV247" s="20"/>
      <c r="BW247" s="27">
        <f t="shared" si="262"/>
        <v>0</v>
      </c>
    </row>
    <row r="248" spans="2:75">
      <c r="B248" t="s">
        <v>74</v>
      </c>
      <c r="K248" t="str">
        <f t="shared" si="263"/>
        <v/>
      </c>
      <c r="L248" t="str">
        <f t="shared" si="264"/>
        <v/>
      </c>
      <c r="M248" t="str">
        <f t="shared" si="265"/>
        <v/>
      </c>
      <c r="N248" t="str">
        <f t="shared" si="266"/>
        <v/>
      </c>
      <c r="O248" t="str">
        <f t="shared" si="267"/>
        <v/>
      </c>
      <c r="P248" t="str">
        <f t="shared" si="268"/>
        <v/>
      </c>
      <c r="Q248" t="str">
        <f t="shared" si="269"/>
        <v/>
      </c>
      <c r="R248">
        <f t="shared" si="270"/>
        <v>0</v>
      </c>
      <c r="S248">
        <f t="shared" si="271"/>
        <v>0</v>
      </c>
      <c r="T248">
        <f t="shared" si="272"/>
        <v>0</v>
      </c>
      <c r="U248">
        <f t="shared" si="273"/>
        <v>0</v>
      </c>
      <c r="W248">
        <f t="shared" si="274"/>
        <v>0</v>
      </c>
      <c r="X248">
        <f t="shared" si="236"/>
        <v>0</v>
      </c>
      <c r="Y248" s="35">
        <f t="shared" si="237"/>
        <v>0</v>
      </c>
      <c r="AA248" s="2">
        <f t="shared" si="279"/>
        <v>0</v>
      </c>
      <c r="AB248" s="29">
        <f t="shared" si="238"/>
        <v>0</v>
      </c>
      <c r="AC248" s="32">
        <f t="shared" si="239"/>
        <v>0</v>
      </c>
      <c r="AD248">
        <f t="shared" si="275"/>
        <v>0</v>
      </c>
      <c r="AE248" s="1">
        <f t="shared" si="280"/>
        <v>0</v>
      </c>
      <c r="AF248" s="29">
        <f t="shared" si="240"/>
        <v>0</v>
      </c>
      <c r="AG248" s="32">
        <f t="shared" si="241"/>
        <v>0</v>
      </c>
      <c r="AH248" s="34"/>
      <c r="AI248" s="34">
        <f t="shared" si="242"/>
        <v>0</v>
      </c>
      <c r="AK248" s="2">
        <f t="shared" si="281"/>
        <v>0</v>
      </c>
      <c r="AL248" s="2">
        <f t="shared" si="243"/>
        <v>0</v>
      </c>
      <c r="AM248" s="34">
        <f t="shared" si="244"/>
        <v>0</v>
      </c>
      <c r="AP248" s="2">
        <f t="shared" si="276"/>
        <v>0</v>
      </c>
      <c r="AQ248" s="34">
        <f t="shared" si="245"/>
        <v>0</v>
      </c>
      <c r="AS248" s="2">
        <f t="shared" si="277"/>
        <v>0</v>
      </c>
      <c r="AT248" s="2">
        <f t="shared" si="246"/>
        <v>0</v>
      </c>
      <c r="AU248" s="34">
        <f t="shared" si="247"/>
        <v>0</v>
      </c>
      <c r="AW248">
        <f t="shared" si="278"/>
        <v>0</v>
      </c>
      <c r="AX248">
        <f t="shared" si="248"/>
        <v>0</v>
      </c>
      <c r="AY248" s="35">
        <f t="shared" si="249"/>
        <v>0</v>
      </c>
      <c r="AZ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8" s="31">
        <f t="shared" si="250"/>
        <v>0</v>
      </c>
      <c r="BB248" s="51">
        <f t="shared" si="251"/>
        <v>0</v>
      </c>
      <c r="BC248" s="35">
        <f t="shared" si="252"/>
        <v>0</v>
      </c>
      <c r="BE248" s="48">
        <f t="shared" si="253"/>
        <v>0</v>
      </c>
      <c r="BG248" s="48">
        <f t="shared" si="254"/>
        <v>0</v>
      </c>
      <c r="BI248" s="48">
        <f t="shared" si="255"/>
        <v>0</v>
      </c>
      <c r="BK248" s="48">
        <f t="shared" si="256"/>
        <v>0</v>
      </c>
      <c r="BM248" s="48">
        <f t="shared" si="257"/>
        <v>0</v>
      </c>
      <c r="BN248" s="17"/>
      <c r="BO248" s="24">
        <f t="shared" si="258"/>
        <v>0</v>
      </c>
      <c r="BP248" s="17"/>
      <c r="BQ248" s="24">
        <f t="shared" si="259"/>
        <v>0</v>
      </c>
      <c r="BR248" s="17"/>
      <c r="BS248" s="24">
        <f t="shared" si="260"/>
        <v>0</v>
      </c>
      <c r="BT248" s="17"/>
      <c r="BU248" s="24">
        <f t="shared" si="261"/>
        <v>0</v>
      </c>
      <c r="BV248" s="20"/>
      <c r="BW248" s="27">
        <f t="shared" si="262"/>
        <v>0</v>
      </c>
    </row>
    <row r="249" spans="2:75">
      <c r="B249" t="s">
        <v>74</v>
      </c>
      <c r="K249" t="str">
        <f t="shared" si="263"/>
        <v/>
      </c>
      <c r="L249" t="str">
        <f t="shared" si="264"/>
        <v/>
      </c>
      <c r="M249" t="str">
        <f t="shared" si="265"/>
        <v/>
      </c>
      <c r="N249" t="str">
        <f t="shared" si="266"/>
        <v/>
      </c>
      <c r="O249" t="str">
        <f t="shared" si="267"/>
        <v/>
      </c>
      <c r="P249" t="str">
        <f t="shared" si="268"/>
        <v/>
      </c>
      <c r="Q249" t="str">
        <f t="shared" si="269"/>
        <v/>
      </c>
      <c r="R249">
        <f t="shared" si="270"/>
        <v>0</v>
      </c>
      <c r="S249">
        <f t="shared" si="271"/>
        <v>0</v>
      </c>
      <c r="T249">
        <f t="shared" si="272"/>
        <v>0</v>
      </c>
      <c r="U249">
        <f t="shared" si="273"/>
        <v>0</v>
      </c>
      <c r="W249">
        <f t="shared" si="274"/>
        <v>0</v>
      </c>
      <c r="X249">
        <f t="shared" si="236"/>
        <v>0</v>
      </c>
      <c r="Y249" s="35">
        <f t="shared" si="237"/>
        <v>0</v>
      </c>
      <c r="AA249" s="2">
        <f t="shared" si="279"/>
        <v>0</v>
      </c>
      <c r="AB249" s="29">
        <f t="shared" si="238"/>
        <v>0</v>
      </c>
      <c r="AC249" s="32">
        <f t="shared" si="239"/>
        <v>0</v>
      </c>
      <c r="AD249">
        <f t="shared" si="275"/>
        <v>0</v>
      </c>
      <c r="AE249" s="1">
        <f t="shared" si="280"/>
        <v>0</v>
      </c>
      <c r="AF249" s="29">
        <f t="shared" si="240"/>
        <v>0</v>
      </c>
      <c r="AG249" s="32">
        <f t="shared" si="241"/>
        <v>0</v>
      </c>
      <c r="AH249" s="34"/>
      <c r="AI249" s="34">
        <f t="shared" si="242"/>
        <v>0</v>
      </c>
      <c r="AK249" s="2">
        <f t="shared" si="281"/>
        <v>0</v>
      </c>
      <c r="AL249" s="2">
        <f t="shared" si="243"/>
        <v>0</v>
      </c>
      <c r="AM249" s="34">
        <f t="shared" si="244"/>
        <v>0</v>
      </c>
      <c r="AP249" s="2">
        <f t="shared" si="276"/>
        <v>0</v>
      </c>
      <c r="AQ249" s="34">
        <f t="shared" si="245"/>
        <v>0</v>
      </c>
      <c r="AS249" s="2">
        <f t="shared" si="277"/>
        <v>0</v>
      </c>
      <c r="AT249" s="2">
        <f t="shared" si="246"/>
        <v>0</v>
      </c>
      <c r="AU249" s="34">
        <f t="shared" si="247"/>
        <v>0</v>
      </c>
      <c r="AW249">
        <f t="shared" si="278"/>
        <v>0</v>
      </c>
      <c r="AX249">
        <f t="shared" si="248"/>
        <v>0</v>
      </c>
      <c r="AY249" s="35">
        <f t="shared" si="249"/>
        <v>0</v>
      </c>
      <c r="AZ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49" s="31">
        <f t="shared" si="250"/>
        <v>0</v>
      </c>
      <c r="BB249" s="51">
        <f t="shared" si="251"/>
        <v>0</v>
      </c>
      <c r="BC249" s="35">
        <f t="shared" si="252"/>
        <v>0</v>
      </c>
      <c r="BE249" s="48">
        <f t="shared" si="253"/>
        <v>0</v>
      </c>
      <c r="BG249" s="48">
        <f t="shared" si="254"/>
        <v>0</v>
      </c>
      <c r="BI249" s="48">
        <f t="shared" si="255"/>
        <v>0</v>
      </c>
      <c r="BK249" s="48">
        <f t="shared" si="256"/>
        <v>0</v>
      </c>
      <c r="BM249" s="48">
        <f t="shared" si="257"/>
        <v>0</v>
      </c>
      <c r="BN249" s="17"/>
      <c r="BO249" s="24">
        <f t="shared" si="258"/>
        <v>0</v>
      </c>
      <c r="BP249" s="17"/>
      <c r="BQ249" s="24">
        <f t="shared" si="259"/>
        <v>0</v>
      </c>
      <c r="BR249" s="17"/>
      <c r="BS249" s="24">
        <f t="shared" si="260"/>
        <v>0</v>
      </c>
      <c r="BT249" s="17"/>
      <c r="BU249" s="24">
        <f t="shared" si="261"/>
        <v>0</v>
      </c>
      <c r="BV249" s="20"/>
      <c r="BW249" s="27">
        <f t="shared" si="262"/>
        <v>0</v>
      </c>
    </row>
    <row r="250" spans="2:75">
      <c r="B250" t="s">
        <v>74</v>
      </c>
      <c r="K250" t="str">
        <f t="shared" si="263"/>
        <v/>
      </c>
      <c r="L250" t="str">
        <f t="shared" si="264"/>
        <v/>
      </c>
      <c r="M250" t="str">
        <f t="shared" si="265"/>
        <v/>
      </c>
      <c r="N250" t="str">
        <f t="shared" si="266"/>
        <v/>
      </c>
      <c r="O250" t="str">
        <f t="shared" si="267"/>
        <v/>
      </c>
      <c r="P250" t="str">
        <f t="shared" si="268"/>
        <v/>
      </c>
      <c r="Q250" t="str">
        <f t="shared" si="269"/>
        <v/>
      </c>
      <c r="R250">
        <f t="shared" si="270"/>
        <v>0</v>
      </c>
      <c r="S250">
        <f t="shared" si="271"/>
        <v>0</v>
      </c>
      <c r="T250">
        <f t="shared" si="272"/>
        <v>0</v>
      </c>
      <c r="U250">
        <f t="shared" si="273"/>
        <v>0</v>
      </c>
      <c r="W250">
        <f t="shared" si="274"/>
        <v>0</v>
      </c>
      <c r="X250">
        <f t="shared" si="236"/>
        <v>0</v>
      </c>
      <c r="Y250" s="35">
        <f t="shared" si="237"/>
        <v>0</v>
      </c>
      <c r="AA250" s="2">
        <f t="shared" si="279"/>
        <v>0</v>
      </c>
      <c r="AB250" s="29">
        <f t="shared" si="238"/>
        <v>0</v>
      </c>
      <c r="AC250" s="32">
        <f t="shared" si="239"/>
        <v>0</v>
      </c>
      <c r="AD250">
        <f t="shared" si="275"/>
        <v>0</v>
      </c>
      <c r="AE250" s="1">
        <f t="shared" si="280"/>
        <v>0</v>
      </c>
      <c r="AF250" s="29">
        <f t="shared" si="240"/>
        <v>0</v>
      </c>
      <c r="AG250" s="32">
        <f t="shared" si="241"/>
        <v>0</v>
      </c>
      <c r="AH250" s="34"/>
      <c r="AI250" s="34">
        <f t="shared" si="242"/>
        <v>0</v>
      </c>
      <c r="AK250" s="2">
        <f t="shared" si="281"/>
        <v>0</v>
      </c>
      <c r="AL250" s="2">
        <f t="shared" si="243"/>
        <v>0</v>
      </c>
      <c r="AM250" s="34">
        <f t="shared" si="244"/>
        <v>0</v>
      </c>
      <c r="AP250" s="2">
        <f t="shared" si="276"/>
        <v>0</v>
      </c>
      <c r="AQ250" s="34">
        <f t="shared" si="245"/>
        <v>0</v>
      </c>
      <c r="AS250" s="2">
        <f t="shared" si="277"/>
        <v>0</v>
      </c>
      <c r="AT250" s="2">
        <f t="shared" si="246"/>
        <v>0</v>
      </c>
      <c r="AU250" s="34">
        <f t="shared" si="247"/>
        <v>0</v>
      </c>
      <c r="AW250">
        <f t="shared" si="278"/>
        <v>0</v>
      </c>
      <c r="AX250">
        <f t="shared" si="248"/>
        <v>0</v>
      </c>
      <c r="AY250" s="35">
        <f t="shared" si="249"/>
        <v>0</v>
      </c>
      <c r="AZ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0" s="31">
        <f t="shared" si="250"/>
        <v>0</v>
      </c>
      <c r="BB250" s="51">
        <f t="shared" si="251"/>
        <v>0</v>
      </c>
      <c r="BC250" s="35">
        <f t="shared" si="252"/>
        <v>0</v>
      </c>
      <c r="BE250" s="48">
        <f t="shared" si="253"/>
        <v>0</v>
      </c>
      <c r="BG250" s="48">
        <f t="shared" si="254"/>
        <v>0</v>
      </c>
      <c r="BI250" s="48">
        <f t="shared" si="255"/>
        <v>0</v>
      </c>
      <c r="BK250" s="48">
        <f t="shared" si="256"/>
        <v>0</v>
      </c>
      <c r="BM250" s="48">
        <f t="shared" si="257"/>
        <v>0</v>
      </c>
      <c r="BN250" s="17"/>
      <c r="BO250" s="24">
        <f t="shared" si="258"/>
        <v>0</v>
      </c>
      <c r="BP250" s="17"/>
      <c r="BQ250" s="24">
        <f t="shared" si="259"/>
        <v>0</v>
      </c>
      <c r="BR250" s="17"/>
      <c r="BS250" s="24">
        <f t="shared" si="260"/>
        <v>0</v>
      </c>
      <c r="BT250" s="17"/>
      <c r="BU250" s="24">
        <f t="shared" si="261"/>
        <v>0</v>
      </c>
      <c r="BV250" s="20"/>
      <c r="BW250" s="27">
        <f t="shared" si="262"/>
        <v>0</v>
      </c>
    </row>
    <row r="251" spans="2:75">
      <c r="B251" t="s">
        <v>74</v>
      </c>
      <c r="K251" t="str">
        <f t="shared" si="263"/>
        <v/>
      </c>
      <c r="L251" t="str">
        <f t="shared" si="264"/>
        <v/>
      </c>
      <c r="M251" t="str">
        <f t="shared" si="265"/>
        <v/>
      </c>
      <c r="N251" t="str">
        <f t="shared" si="266"/>
        <v/>
      </c>
      <c r="O251" t="str">
        <f t="shared" si="267"/>
        <v/>
      </c>
      <c r="P251" t="str">
        <f t="shared" si="268"/>
        <v/>
      </c>
      <c r="Q251" t="str">
        <f t="shared" si="269"/>
        <v/>
      </c>
      <c r="R251">
        <f t="shared" si="270"/>
        <v>0</v>
      </c>
      <c r="S251">
        <f t="shared" si="271"/>
        <v>0</v>
      </c>
      <c r="T251">
        <f t="shared" si="272"/>
        <v>0</v>
      </c>
      <c r="U251">
        <f t="shared" si="273"/>
        <v>0</v>
      </c>
      <c r="W251">
        <f t="shared" si="274"/>
        <v>0</v>
      </c>
      <c r="X251">
        <f t="shared" si="236"/>
        <v>0</v>
      </c>
      <c r="Y251" s="35">
        <f t="shared" si="237"/>
        <v>0</v>
      </c>
      <c r="AA251" s="2">
        <f t="shared" si="279"/>
        <v>0</v>
      </c>
      <c r="AB251" s="29">
        <f t="shared" si="238"/>
        <v>0</v>
      </c>
      <c r="AC251" s="32">
        <f t="shared" si="239"/>
        <v>0</v>
      </c>
      <c r="AD251">
        <f t="shared" si="275"/>
        <v>0</v>
      </c>
      <c r="AE251" s="1">
        <f t="shared" si="280"/>
        <v>0</v>
      </c>
      <c r="AF251" s="29">
        <f t="shared" si="240"/>
        <v>0</v>
      </c>
      <c r="AG251" s="32">
        <f t="shared" si="241"/>
        <v>0</v>
      </c>
      <c r="AH251" s="34"/>
      <c r="AI251" s="34">
        <f t="shared" si="242"/>
        <v>0</v>
      </c>
      <c r="AK251" s="2">
        <f t="shared" si="281"/>
        <v>0</v>
      </c>
      <c r="AL251" s="2">
        <f t="shared" si="243"/>
        <v>0</v>
      </c>
      <c r="AM251" s="34">
        <f t="shared" si="244"/>
        <v>0</v>
      </c>
      <c r="AP251" s="2">
        <f t="shared" si="276"/>
        <v>0</v>
      </c>
      <c r="AQ251" s="34">
        <f t="shared" si="245"/>
        <v>0</v>
      </c>
      <c r="AS251" s="2">
        <f t="shared" si="277"/>
        <v>0</v>
      </c>
      <c r="AT251" s="2">
        <f t="shared" si="246"/>
        <v>0</v>
      </c>
      <c r="AU251" s="34">
        <f t="shared" si="247"/>
        <v>0</v>
      </c>
      <c r="AW251">
        <f t="shared" si="278"/>
        <v>0</v>
      </c>
      <c r="AX251">
        <f t="shared" si="248"/>
        <v>0</v>
      </c>
      <c r="AY251" s="35">
        <f t="shared" si="249"/>
        <v>0</v>
      </c>
      <c r="AZ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1" s="31">
        <f t="shared" si="250"/>
        <v>0</v>
      </c>
      <c r="BB251" s="51">
        <f t="shared" si="251"/>
        <v>0</v>
      </c>
      <c r="BC251" s="35">
        <f t="shared" si="252"/>
        <v>0</v>
      </c>
      <c r="BE251" s="48">
        <f t="shared" si="253"/>
        <v>0</v>
      </c>
      <c r="BG251" s="48">
        <f t="shared" si="254"/>
        <v>0</v>
      </c>
      <c r="BI251" s="48">
        <f t="shared" si="255"/>
        <v>0</v>
      </c>
      <c r="BK251" s="48">
        <f t="shared" si="256"/>
        <v>0</v>
      </c>
      <c r="BM251" s="48">
        <f t="shared" si="257"/>
        <v>0</v>
      </c>
      <c r="BN251" s="17"/>
      <c r="BO251" s="24">
        <f t="shared" si="258"/>
        <v>0</v>
      </c>
      <c r="BP251" s="17"/>
      <c r="BQ251" s="24">
        <f t="shared" si="259"/>
        <v>0</v>
      </c>
      <c r="BR251" s="17"/>
      <c r="BS251" s="24">
        <f t="shared" si="260"/>
        <v>0</v>
      </c>
      <c r="BT251" s="17"/>
      <c r="BU251" s="24">
        <f t="shared" si="261"/>
        <v>0</v>
      </c>
      <c r="BV251" s="20"/>
      <c r="BW251" s="27">
        <f t="shared" si="262"/>
        <v>0</v>
      </c>
    </row>
    <row r="252" spans="2:75">
      <c r="B252" t="s">
        <v>74</v>
      </c>
      <c r="K252" t="str">
        <f t="shared" si="263"/>
        <v/>
      </c>
      <c r="L252" t="str">
        <f t="shared" si="264"/>
        <v/>
      </c>
      <c r="M252" t="str">
        <f t="shared" si="265"/>
        <v/>
      </c>
      <c r="N252" t="str">
        <f t="shared" si="266"/>
        <v/>
      </c>
      <c r="O252" t="str">
        <f t="shared" si="267"/>
        <v/>
      </c>
      <c r="P252" t="str">
        <f t="shared" si="268"/>
        <v/>
      </c>
      <c r="Q252" t="str">
        <f t="shared" si="269"/>
        <v/>
      </c>
      <c r="R252">
        <f t="shared" si="270"/>
        <v>0</v>
      </c>
      <c r="S252">
        <f t="shared" si="271"/>
        <v>0</v>
      </c>
      <c r="T252">
        <f t="shared" si="272"/>
        <v>0</v>
      </c>
      <c r="U252">
        <f t="shared" si="273"/>
        <v>0</v>
      </c>
      <c r="W252">
        <f t="shared" si="274"/>
        <v>0</v>
      </c>
      <c r="X252">
        <f t="shared" si="236"/>
        <v>0</v>
      </c>
      <c r="Y252" s="35">
        <f t="shared" si="237"/>
        <v>0</v>
      </c>
      <c r="AA252" s="2">
        <f t="shared" si="279"/>
        <v>0</v>
      </c>
      <c r="AB252" s="29">
        <f t="shared" si="238"/>
        <v>0</v>
      </c>
      <c r="AC252" s="32">
        <f t="shared" si="239"/>
        <v>0</v>
      </c>
      <c r="AD252">
        <f t="shared" si="275"/>
        <v>0</v>
      </c>
      <c r="AE252" s="1">
        <f t="shared" si="280"/>
        <v>0</v>
      </c>
      <c r="AF252" s="29">
        <f t="shared" si="240"/>
        <v>0</v>
      </c>
      <c r="AG252" s="32">
        <f t="shared" si="241"/>
        <v>0</v>
      </c>
      <c r="AH252" s="34"/>
      <c r="AI252" s="34">
        <f t="shared" si="242"/>
        <v>0</v>
      </c>
      <c r="AK252" s="2">
        <f t="shared" si="281"/>
        <v>0</v>
      </c>
      <c r="AL252" s="2">
        <f t="shared" si="243"/>
        <v>0</v>
      </c>
      <c r="AM252" s="34">
        <f t="shared" si="244"/>
        <v>0</v>
      </c>
      <c r="AP252" s="2">
        <f t="shared" si="276"/>
        <v>0</v>
      </c>
      <c r="AQ252" s="34">
        <f t="shared" si="245"/>
        <v>0</v>
      </c>
      <c r="AS252" s="2">
        <f t="shared" si="277"/>
        <v>0</v>
      </c>
      <c r="AT252" s="2">
        <f t="shared" si="246"/>
        <v>0</v>
      </c>
      <c r="AU252" s="34">
        <f t="shared" si="247"/>
        <v>0</v>
      </c>
      <c r="AW252">
        <f t="shared" si="278"/>
        <v>0</v>
      </c>
      <c r="AX252">
        <f t="shared" si="248"/>
        <v>0</v>
      </c>
      <c r="AY252" s="35">
        <f t="shared" si="249"/>
        <v>0</v>
      </c>
      <c r="AZ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2" s="31">
        <f t="shared" si="250"/>
        <v>0</v>
      </c>
      <c r="BB252" s="51">
        <f t="shared" si="251"/>
        <v>0</v>
      </c>
      <c r="BC252" s="35">
        <f t="shared" si="252"/>
        <v>0</v>
      </c>
      <c r="BE252" s="48">
        <f t="shared" si="253"/>
        <v>0</v>
      </c>
      <c r="BG252" s="48">
        <f t="shared" si="254"/>
        <v>0</v>
      </c>
      <c r="BI252" s="48">
        <f t="shared" si="255"/>
        <v>0</v>
      </c>
      <c r="BK252" s="48">
        <f t="shared" si="256"/>
        <v>0</v>
      </c>
      <c r="BM252" s="48">
        <f t="shared" si="257"/>
        <v>0</v>
      </c>
      <c r="BN252" s="17"/>
      <c r="BO252" s="24">
        <f t="shared" si="258"/>
        <v>0</v>
      </c>
      <c r="BP252" s="17"/>
      <c r="BQ252" s="24">
        <f t="shared" si="259"/>
        <v>0</v>
      </c>
      <c r="BR252" s="17"/>
      <c r="BS252" s="24">
        <f t="shared" si="260"/>
        <v>0</v>
      </c>
      <c r="BT252" s="17"/>
      <c r="BU252" s="24">
        <f t="shared" si="261"/>
        <v>0</v>
      </c>
      <c r="BV252" s="20"/>
      <c r="BW252" s="27">
        <f t="shared" si="262"/>
        <v>0</v>
      </c>
    </row>
    <row r="253" spans="2:75">
      <c r="B253" t="s">
        <v>74</v>
      </c>
      <c r="K253" t="str">
        <f t="shared" si="263"/>
        <v/>
      </c>
      <c r="L253" t="str">
        <f t="shared" si="264"/>
        <v/>
      </c>
      <c r="M253" t="str">
        <f t="shared" si="265"/>
        <v/>
      </c>
      <c r="N253" t="str">
        <f t="shared" si="266"/>
        <v/>
      </c>
      <c r="O253" t="str">
        <f t="shared" si="267"/>
        <v/>
      </c>
      <c r="P253" t="str">
        <f t="shared" si="268"/>
        <v/>
      </c>
      <c r="Q253" t="str">
        <f t="shared" si="269"/>
        <v/>
      </c>
      <c r="R253">
        <f t="shared" si="270"/>
        <v>0</v>
      </c>
      <c r="S253">
        <f t="shared" si="271"/>
        <v>0</v>
      </c>
      <c r="T253">
        <f t="shared" si="272"/>
        <v>0</v>
      </c>
      <c r="U253">
        <f t="shared" si="273"/>
        <v>0</v>
      </c>
      <c r="W253">
        <f t="shared" si="274"/>
        <v>0</v>
      </c>
      <c r="X253">
        <f t="shared" si="236"/>
        <v>0</v>
      </c>
      <c r="Y253" s="35">
        <f t="shared" si="237"/>
        <v>0</v>
      </c>
      <c r="AA253" s="2">
        <f t="shared" si="279"/>
        <v>0</v>
      </c>
      <c r="AB253" s="29">
        <f t="shared" si="238"/>
        <v>0</v>
      </c>
      <c r="AC253" s="32">
        <f t="shared" si="239"/>
        <v>0</v>
      </c>
      <c r="AD253">
        <f t="shared" si="275"/>
        <v>0</v>
      </c>
      <c r="AE253" s="1">
        <f t="shared" si="280"/>
        <v>0</v>
      </c>
      <c r="AF253" s="29">
        <f t="shared" si="240"/>
        <v>0</v>
      </c>
      <c r="AG253" s="32">
        <f t="shared" si="241"/>
        <v>0</v>
      </c>
      <c r="AH253" s="34"/>
      <c r="AI253" s="34">
        <f t="shared" si="242"/>
        <v>0</v>
      </c>
      <c r="AK253" s="2">
        <f t="shared" si="281"/>
        <v>0</v>
      </c>
      <c r="AL253" s="2">
        <f t="shared" si="243"/>
        <v>0</v>
      </c>
      <c r="AM253" s="34">
        <f t="shared" si="244"/>
        <v>0</v>
      </c>
      <c r="AP253" s="2">
        <f t="shared" si="276"/>
        <v>0</v>
      </c>
      <c r="AQ253" s="34">
        <f t="shared" si="245"/>
        <v>0</v>
      </c>
      <c r="AS253" s="2">
        <f t="shared" si="277"/>
        <v>0</v>
      </c>
      <c r="AT253" s="2">
        <f t="shared" si="246"/>
        <v>0</v>
      </c>
      <c r="AU253" s="34">
        <f t="shared" si="247"/>
        <v>0</v>
      </c>
      <c r="AW253">
        <f t="shared" si="278"/>
        <v>0</v>
      </c>
      <c r="AX253">
        <f t="shared" si="248"/>
        <v>0</v>
      </c>
      <c r="AY253" s="35">
        <f t="shared" si="249"/>
        <v>0</v>
      </c>
      <c r="AZ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3" s="31">
        <f t="shared" si="250"/>
        <v>0</v>
      </c>
      <c r="BB253" s="51">
        <f t="shared" si="251"/>
        <v>0</v>
      </c>
      <c r="BC253" s="35">
        <f t="shared" si="252"/>
        <v>0</v>
      </c>
      <c r="BE253" s="48">
        <f t="shared" si="253"/>
        <v>0</v>
      </c>
      <c r="BG253" s="48">
        <f t="shared" si="254"/>
        <v>0</v>
      </c>
      <c r="BI253" s="48">
        <f t="shared" si="255"/>
        <v>0</v>
      </c>
      <c r="BK253" s="48">
        <f t="shared" si="256"/>
        <v>0</v>
      </c>
      <c r="BM253" s="48">
        <f t="shared" si="257"/>
        <v>0</v>
      </c>
      <c r="BN253" s="17"/>
      <c r="BO253" s="24">
        <f t="shared" si="258"/>
        <v>0</v>
      </c>
      <c r="BP253" s="17"/>
      <c r="BQ253" s="24">
        <f t="shared" si="259"/>
        <v>0</v>
      </c>
      <c r="BR253" s="17"/>
      <c r="BS253" s="24">
        <f t="shared" si="260"/>
        <v>0</v>
      </c>
      <c r="BT253" s="17"/>
      <c r="BU253" s="24">
        <f t="shared" si="261"/>
        <v>0</v>
      </c>
      <c r="BV253" s="20"/>
      <c r="BW253" s="27">
        <f t="shared" si="262"/>
        <v>0</v>
      </c>
    </row>
    <row r="254" spans="2:75">
      <c r="B254" t="s">
        <v>74</v>
      </c>
      <c r="K254" t="str">
        <f t="shared" si="263"/>
        <v/>
      </c>
      <c r="L254" t="str">
        <f t="shared" si="264"/>
        <v/>
      </c>
      <c r="M254" t="str">
        <f t="shared" si="265"/>
        <v/>
      </c>
      <c r="N254" t="str">
        <f t="shared" si="266"/>
        <v/>
      </c>
      <c r="O254" t="str">
        <f t="shared" si="267"/>
        <v/>
      </c>
      <c r="P254" t="str">
        <f t="shared" si="268"/>
        <v/>
      </c>
      <c r="Q254" t="str">
        <f t="shared" si="269"/>
        <v/>
      </c>
      <c r="R254">
        <f t="shared" si="270"/>
        <v>0</v>
      </c>
      <c r="S254">
        <f t="shared" si="271"/>
        <v>0</v>
      </c>
      <c r="T254">
        <f t="shared" si="272"/>
        <v>0</v>
      </c>
      <c r="U254">
        <f t="shared" si="273"/>
        <v>0</v>
      </c>
      <c r="W254">
        <f t="shared" si="274"/>
        <v>0</v>
      </c>
      <c r="X254">
        <f t="shared" si="236"/>
        <v>0</v>
      </c>
      <c r="Y254" s="35">
        <f t="shared" si="237"/>
        <v>0</v>
      </c>
      <c r="AA254" s="2">
        <f t="shared" si="279"/>
        <v>0</v>
      </c>
      <c r="AB254" s="29">
        <f t="shared" si="238"/>
        <v>0</v>
      </c>
      <c r="AC254" s="32">
        <f t="shared" si="239"/>
        <v>0</v>
      </c>
      <c r="AD254">
        <f t="shared" si="275"/>
        <v>0</v>
      </c>
      <c r="AE254" s="1">
        <f t="shared" si="280"/>
        <v>0</v>
      </c>
      <c r="AF254" s="29">
        <f t="shared" si="240"/>
        <v>0</v>
      </c>
      <c r="AG254" s="32">
        <f t="shared" si="241"/>
        <v>0</v>
      </c>
      <c r="AH254" s="34"/>
      <c r="AI254" s="34">
        <f t="shared" si="242"/>
        <v>0</v>
      </c>
      <c r="AK254" s="2">
        <f t="shared" si="281"/>
        <v>0</v>
      </c>
      <c r="AL254" s="2">
        <f t="shared" si="243"/>
        <v>0</v>
      </c>
      <c r="AM254" s="34">
        <f t="shared" si="244"/>
        <v>0</v>
      </c>
      <c r="AP254" s="2">
        <f t="shared" si="276"/>
        <v>0</v>
      </c>
      <c r="AQ254" s="34">
        <f t="shared" si="245"/>
        <v>0</v>
      </c>
      <c r="AS254" s="2">
        <f t="shared" si="277"/>
        <v>0</v>
      </c>
      <c r="AT254" s="2">
        <f t="shared" si="246"/>
        <v>0</v>
      </c>
      <c r="AU254" s="34">
        <f t="shared" si="247"/>
        <v>0</v>
      </c>
      <c r="AW254">
        <f t="shared" si="278"/>
        <v>0</v>
      </c>
      <c r="AX254">
        <f t="shared" si="248"/>
        <v>0</v>
      </c>
      <c r="AY254" s="35">
        <f t="shared" si="249"/>
        <v>0</v>
      </c>
      <c r="AZ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4" s="31">
        <f t="shared" si="250"/>
        <v>0</v>
      </c>
      <c r="BB254" s="51">
        <f t="shared" si="251"/>
        <v>0</v>
      </c>
      <c r="BC254" s="35">
        <f t="shared" si="252"/>
        <v>0</v>
      </c>
      <c r="BE254" s="48">
        <f t="shared" si="253"/>
        <v>0</v>
      </c>
      <c r="BG254" s="48">
        <f t="shared" si="254"/>
        <v>0</v>
      </c>
      <c r="BI254" s="48">
        <f t="shared" si="255"/>
        <v>0</v>
      </c>
      <c r="BK254" s="48">
        <f t="shared" si="256"/>
        <v>0</v>
      </c>
      <c r="BM254" s="48">
        <f t="shared" si="257"/>
        <v>0</v>
      </c>
      <c r="BN254" s="17"/>
      <c r="BO254" s="24">
        <f t="shared" si="258"/>
        <v>0</v>
      </c>
      <c r="BP254" s="17"/>
      <c r="BQ254" s="24">
        <f t="shared" si="259"/>
        <v>0</v>
      </c>
      <c r="BR254" s="17"/>
      <c r="BS254" s="24">
        <f t="shared" si="260"/>
        <v>0</v>
      </c>
      <c r="BT254" s="17"/>
      <c r="BU254" s="24">
        <f t="shared" si="261"/>
        <v>0</v>
      </c>
      <c r="BV254" s="20"/>
      <c r="BW254" s="27">
        <f t="shared" si="262"/>
        <v>0</v>
      </c>
    </row>
    <row r="255" spans="2:75">
      <c r="B255" t="s">
        <v>74</v>
      </c>
      <c r="K255" t="str">
        <f t="shared" si="263"/>
        <v/>
      </c>
      <c r="L255" t="str">
        <f t="shared" si="264"/>
        <v/>
      </c>
      <c r="M255" t="str">
        <f t="shared" si="265"/>
        <v/>
      </c>
      <c r="N255" t="str">
        <f t="shared" si="266"/>
        <v/>
      </c>
      <c r="O255" t="str">
        <f t="shared" si="267"/>
        <v/>
      </c>
      <c r="P255" t="str">
        <f t="shared" si="268"/>
        <v/>
      </c>
      <c r="Q255" t="str">
        <f t="shared" si="269"/>
        <v/>
      </c>
      <c r="R255">
        <f t="shared" si="270"/>
        <v>0</v>
      </c>
      <c r="S255">
        <f t="shared" si="271"/>
        <v>0</v>
      </c>
      <c r="T255">
        <f t="shared" si="272"/>
        <v>0</v>
      </c>
      <c r="U255">
        <f t="shared" si="273"/>
        <v>0</v>
      </c>
      <c r="W255">
        <f t="shared" si="274"/>
        <v>0</v>
      </c>
      <c r="X255">
        <f t="shared" si="236"/>
        <v>0</v>
      </c>
      <c r="Y255" s="35">
        <f t="shared" si="237"/>
        <v>0</v>
      </c>
      <c r="AA255" s="2">
        <f t="shared" si="279"/>
        <v>0</v>
      </c>
      <c r="AB255" s="29">
        <f t="shared" si="238"/>
        <v>0</v>
      </c>
      <c r="AC255" s="32">
        <f t="shared" si="239"/>
        <v>0</v>
      </c>
      <c r="AD255">
        <f t="shared" si="275"/>
        <v>0</v>
      </c>
      <c r="AE255" s="1">
        <f t="shared" si="280"/>
        <v>0</v>
      </c>
      <c r="AF255" s="29">
        <f t="shared" si="240"/>
        <v>0</v>
      </c>
      <c r="AG255" s="32">
        <f t="shared" si="241"/>
        <v>0</v>
      </c>
      <c r="AH255" s="34"/>
      <c r="AI255" s="34">
        <f t="shared" si="242"/>
        <v>0</v>
      </c>
      <c r="AK255" s="2">
        <f t="shared" si="281"/>
        <v>0</v>
      </c>
      <c r="AL255" s="2">
        <f t="shared" si="243"/>
        <v>0</v>
      </c>
      <c r="AM255" s="34">
        <f t="shared" si="244"/>
        <v>0</v>
      </c>
      <c r="AP255" s="2">
        <f t="shared" si="276"/>
        <v>0</v>
      </c>
      <c r="AQ255" s="34">
        <f t="shared" si="245"/>
        <v>0</v>
      </c>
      <c r="AS255" s="2">
        <f t="shared" si="277"/>
        <v>0</v>
      </c>
      <c r="AT255" s="2">
        <f t="shared" si="246"/>
        <v>0</v>
      </c>
      <c r="AU255" s="34">
        <f t="shared" si="247"/>
        <v>0</v>
      </c>
      <c r="AW255">
        <f t="shared" si="278"/>
        <v>0</v>
      </c>
      <c r="AX255">
        <f t="shared" si="248"/>
        <v>0</v>
      </c>
      <c r="AY255" s="35">
        <f t="shared" si="249"/>
        <v>0</v>
      </c>
      <c r="AZ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5" s="31">
        <f t="shared" si="250"/>
        <v>0</v>
      </c>
      <c r="BB255" s="51">
        <f t="shared" si="251"/>
        <v>0</v>
      </c>
      <c r="BC255" s="35">
        <f t="shared" si="252"/>
        <v>0</v>
      </c>
      <c r="BE255" s="48">
        <f t="shared" si="253"/>
        <v>0</v>
      </c>
      <c r="BG255" s="48">
        <f t="shared" si="254"/>
        <v>0</v>
      </c>
      <c r="BI255" s="48">
        <f t="shared" si="255"/>
        <v>0</v>
      </c>
      <c r="BK255" s="48">
        <f t="shared" si="256"/>
        <v>0</v>
      </c>
      <c r="BM255" s="48">
        <f t="shared" si="257"/>
        <v>0</v>
      </c>
      <c r="BN255" s="17"/>
      <c r="BO255" s="24">
        <f t="shared" si="258"/>
        <v>0</v>
      </c>
      <c r="BP255" s="17"/>
      <c r="BQ255" s="24">
        <f t="shared" si="259"/>
        <v>0</v>
      </c>
      <c r="BR255" s="17"/>
      <c r="BS255" s="24">
        <f t="shared" si="260"/>
        <v>0</v>
      </c>
      <c r="BT255" s="17"/>
      <c r="BU255" s="24">
        <f t="shared" si="261"/>
        <v>0</v>
      </c>
      <c r="BV255" s="20"/>
      <c r="BW255" s="27">
        <f t="shared" si="262"/>
        <v>0</v>
      </c>
    </row>
    <row r="256" spans="2:75">
      <c r="B256" t="s">
        <v>74</v>
      </c>
      <c r="K256" t="str">
        <f t="shared" si="263"/>
        <v/>
      </c>
      <c r="L256" t="str">
        <f t="shared" si="264"/>
        <v/>
      </c>
      <c r="M256" t="str">
        <f t="shared" si="265"/>
        <v/>
      </c>
      <c r="N256" t="str">
        <f t="shared" si="266"/>
        <v/>
      </c>
      <c r="O256" t="str">
        <f t="shared" si="267"/>
        <v/>
      </c>
      <c r="P256" t="str">
        <f t="shared" si="268"/>
        <v/>
      </c>
      <c r="Q256" t="str">
        <f t="shared" si="269"/>
        <v/>
      </c>
      <c r="R256">
        <f t="shared" si="270"/>
        <v>0</v>
      </c>
      <c r="S256">
        <f t="shared" si="271"/>
        <v>0</v>
      </c>
      <c r="T256">
        <f t="shared" si="272"/>
        <v>0</v>
      </c>
      <c r="U256">
        <f t="shared" si="273"/>
        <v>0</v>
      </c>
      <c r="W256">
        <f t="shared" si="274"/>
        <v>0</v>
      </c>
      <c r="X256">
        <f t="shared" si="236"/>
        <v>0</v>
      </c>
      <c r="Y256" s="35">
        <f t="shared" si="237"/>
        <v>0</v>
      </c>
      <c r="AA256" s="2">
        <f t="shared" si="279"/>
        <v>0</v>
      </c>
      <c r="AB256" s="29">
        <f t="shared" si="238"/>
        <v>0</v>
      </c>
      <c r="AC256" s="32">
        <f t="shared" si="239"/>
        <v>0</v>
      </c>
      <c r="AD256">
        <f t="shared" si="275"/>
        <v>0</v>
      </c>
      <c r="AE256" s="1">
        <f t="shared" si="280"/>
        <v>0</v>
      </c>
      <c r="AF256" s="29">
        <f t="shared" si="240"/>
        <v>0</v>
      </c>
      <c r="AG256" s="32">
        <f t="shared" si="241"/>
        <v>0</v>
      </c>
      <c r="AH256" s="34"/>
      <c r="AI256" s="34">
        <f t="shared" si="242"/>
        <v>0</v>
      </c>
      <c r="AK256" s="2">
        <f t="shared" si="281"/>
        <v>0</v>
      </c>
      <c r="AL256" s="2">
        <f t="shared" si="243"/>
        <v>0</v>
      </c>
      <c r="AM256" s="34">
        <f t="shared" si="244"/>
        <v>0</v>
      </c>
      <c r="AP256" s="2">
        <f t="shared" si="276"/>
        <v>0</v>
      </c>
      <c r="AQ256" s="34">
        <f t="shared" si="245"/>
        <v>0</v>
      </c>
      <c r="AS256" s="2">
        <f t="shared" si="277"/>
        <v>0</v>
      </c>
      <c r="AT256" s="2">
        <f t="shared" si="246"/>
        <v>0</v>
      </c>
      <c r="AU256" s="34">
        <f t="shared" si="247"/>
        <v>0</v>
      </c>
      <c r="AW256">
        <f t="shared" si="278"/>
        <v>0</v>
      </c>
      <c r="AX256">
        <f t="shared" si="248"/>
        <v>0</v>
      </c>
      <c r="AY256" s="35">
        <f t="shared" si="249"/>
        <v>0</v>
      </c>
      <c r="AZ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6" s="31">
        <f t="shared" si="250"/>
        <v>0</v>
      </c>
      <c r="BB256" s="51">
        <f t="shared" si="251"/>
        <v>0</v>
      </c>
      <c r="BC256" s="35">
        <f t="shared" si="252"/>
        <v>0</v>
      </c>
      <c r="BE256" s="48">
        <f t="shared" si="253"/>
        <v>0</v>
      </c>
      <c r="BG256" s="48">
        <f t="shared" si="254"/>
        <v>0</v>
      </c>
      <c r="BI256" s="48">
        <f t="shared" si="255"/>
        <v>0</v>
      </c>
      <c r="BK256" s="48">
        <f t="shared" si="256"/>
        <v>0</v>
      </c>
      <c r="BM256" s="48">
        <f t="shared" si="257"/>
        <v>0</v>
      </c>
      <c r="BN256" s="17"/>
      <c r="BO256" s="24">
        <f t="shared" si="258"/>
        <v>0</v>
      </c>
      <c r="BP256" s="17"/>
      <c r="BQ256" s="24">
        <f t="shared" si="259"/>
        <v>0</v>
      </c>
      <c r="BR256" s="17"/>
      <c r="BS256" s="24">
        <f t="shared" si="260"/>
        <v>0</v>
      </c>
      <c r="BT256" s="17"/>
      <c r="BU256" s="24">
        <f t="shared" si="261"/>
        <v>0</v>
      </c>
      <c r="BV256" s="20"/>
      <c r="BW256" s="27">
        <f t="shared" si="262"/>
        <v>0</v>
      </c>
    </row>
    <row r="257" spans="2:75">
      <c r="B257" t="s">
        <v>74</v>
      </c>
      <c r="K257" t="str">
        <f t="shared" si="263"/>
        <v/>
      </c>
      <c r="L257" t="str">
        <f t="shared" si="264"/>
        <v/>
      </c>
      <c r="M257" t="str">
        <f t="shared" si="265"/>
        <v/>
      </c>
      <c r="N257" t="str">
        <f t="shared" si="266"/>
        <v/>
      </c>
      <c r="O257" t="str">
        <f t="shared" si="267"/>
        <v/>
      </c>
      <c r="P257" t="str">
        <f t="shared" si="268"/>
        <v/>
      </c>
      <c r="Q257" t="str">
        <f t="shared" si="269"/>
        <v/>
      </c>
      <c r="R257">
        <f t="shared" si="270"/>
        <v>0</v>
      </c>
      <c r="S257">
        <f t="shared" si="271"/>
        <v>0</v>
      </c>
      <c r="T257">
        <f t="shared" si="272"/>
        <v>0</v>
      </c>
      <c r="U257">
        <f t="shared" si="273"/>
        <v>0</v>
      </c>
      <c r="W257">
        <f t="shared" si="274"/>
        <v>0</v>
      </c>
      <c r="X257">
        <f t="shared" si="236"/>
        <v>0</v>
      </c>
      <c r="Y257" s="35">
        <f t="shared" si="237"/>
        <v>0</v>
      </c>
      <c r="AA257" s="2">
        <f t="shared" si="279"/>
        <v>0</v>
      </c>
      <c r="AB257" s="29">
        <f t="shared" si="238"/>
        <v>0</v>
      </c>
      <c r="AC257" s="32">
        <f t="shared" si="239"/>
        <v>0</v>
      </c>
      <c r="AD257">
        <f t="shared" si="275"/>
        <v>0</v>
      </c>
      <c r="AE257" s="1">
        <f t="shared" si="280"/>
        <v>0</v>
      </c>
      <c r="AF257" s="29">
        <f t="shared" si="240"/>
        <v>0</v>
      </c>
      <c r="AG257" s="32">
        <f t="shared" si="241"/>
        <v>0</v>
      </c>
      <c r="AH257" s="34"/>
      <c r="AI257" s="34">
        <f t="shared" si="242"/>
        <v>0</v>
      </c>
      <c r="AK257" s="2">
        <f t="shared" si="281"/>
        <v>0</v>
      </c>
      <c r="AL257" s="2">
        <f t="shared" si="243"/>
        <v>0</v>
      </c>
      <c r="AM257" s="34">
        <f t="shared" si="244"/>
        <v>0</v>
      </c>
      <c r="AP257" s="2">
        <f t="shared" si="276"/>
        <v>0</v>
      </c>
      <c r="AQ257" s="34">
        <f t="shared" si="245"/>
        <v>0</v>
      </c>
      <c r="AS257" s="2">
        <f t="shared" si="277"/>
        <v>0</v>
      </c>
      <c r="AT257" s="2">
        <f t="shared" si="246"/>
        <v>0</v>
      </c>
      <c r="AU257" s="34">
        <f t="shared" si="247"/>
        <v>0</v>
      </c>
      <c r="AW257">
        <f t="shared" si="278"/>
        <v>0</v>
      </c>
      <c r="AX257">
        <f t="shared" si="248"/>
        <v>0</v>
      </c>
      <c r="AY257" s="35">
        <f t="shared" si="249"/>
        <v>0</v>
      </c>
      <c r="AZ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7" s="31">
        <f t="shared" si="250"/>
        <v>0</v>
      </c>
      <c r="BB257" s="51">
        <f t="shared" si="251"/>
        <v>0</v>
      </c>
      <c r="BC257" s="35">
        <f t="shared" si="252"/>
        <v>0</v>
      </c>
      <c r="BE257" s="48">
        <f t="shared" si="253"/>
        <v>0</v>
      </c>
      <c r="BG257" s="48">
        <f t="shared" si="254"/>
        <v>0</v>
      </c>
      <c r="BI257" s="48">
        <f t="shared" si="255"/>
        <v>0</v>
      </c>
      <c r="BK257" s="48">
        <f t="shared" si="256"/>
        <v>0</v>
      </c>
      <c r="BM257" s="48">
        <f t="shared" si="257"/>
        <v>0</v>
      </c>
      <c r="BN257" s="17"/>
      <c r="BO257" s="24">
        <f t="shared" si="258"/>
        <v>0</v>
      </c>
      <c r="BP257" s="17"/>
      <c r="BQ257" s="24">
        <f t="shared" si="259"/>
        <v>0</v>
      </c>
      <c r="BR257" s="17"/>
      <c r="BS257" s="24">
        <f t="shared" si="260"/>
        <v>0</v>
      </c>
      <c r="BT257" s="17"/>
      <c r="BU257" s="24">
        <f t="shared" si="261"/>
        <v>0</v>
      </c>
      <c r="BV257" s="20"/>
      <c r="BW257" s="27">
        <f t="shared" si="262"/>
        <v>0</v>
      </c>
    </row>
    <row r="258" spans="2:75">
      <c r="B258" t="s">
        <v>74</v>
      </c>
      <c r="K258" t="str">
        <f t="shared" si="263"/>
        <v/>
      </c>
      <c r="L258" t="str">
        <f t="shared" si="264"/>
        <v/>
      </c>
      <c r="M258" t="str">
        <f t="shared" si="265"/>
        <v/>
      </c>
      <c r="N258" t="str">
        <f t="shared" si="266"/>
        <v/>
      </c>
      <c r="O258" t="str">
        <f t="shared" si="267"/>
        <v/>
      </c>
      <c r="P258" t="str">
        <f t="shared" si="268"/>
        <v/>
      </c>
      <c r="Q258" t="str">
        <f t="shared" si="269"/>
        <v/>
      </c>
      <c r="R258">
        <f t="shared" si="270"/>
        <v>0</v>
      </c>
      <c r="S258">
        <f t="shared" si="271"/>
        <v>0</v>
      </c>
      <c r="T258">
        <f t="shared" si="272"/>
        <v>0</v>
      </c>
      <c r="U258">
        <f t="shared" si="273"/>
        <v>0</v>
      </c>
      <c r="W258">
        <f t="shared" si="274"/>
        <v>0</v>
      </c>
      <c r="X258">
        <f t="shared" si="236"/>
        <v>0</v>
      </c>
      <c r="Y258" s="35">
        <f t="shared" si="237"/>
        <v>0</v>
      </c>
      <c r="AA258" s="2">
        <f t="shared" si="279"/>
        <v>0</v>
      </c>
      <c r="AB258" s="29">
        <f t="shared" si="238"/>
        <v>0</v>
      </c>
      <c r="AC258" s="32">
        <f t="shared" si="239"/>
        <v>0</v>
      </c>
      <c r="AD258">
        <f t="shared" si="275"/>
        <v>0</v>
      </c>
      <c r="AE258" s="1">
        <f t="shared" si="280"/>
        <v>0</v>
      </c>
      <c r="AF258" s="29">
        <f t="shared" si="240"/>
        <v>0</v>
      </c>
      <c r="AG258" s="32">
        <f t="shared" si="241"/>
        <v>0</v>
      </c>
      <c r="AH258" s="34"/>
      <c r="AI258" s="34">
        <f t="shared" si="242"/>
        <v>0</v>
      </c>
      <c r="AK258" s="2">
        <f t="shared" si="281"/>
        <v>0</v>
      </c>
      <c r="AL258" s="2">
        <f t="shared" si="243"/>
        <v>0</v>
      </c>
      <c r="AM258" s="34">
        <f t="shared" si="244"/>
        <v>0</v>
      </c>
      <c r="AP258" s="2">
        <f t="shared" si="276"/>
        <v>0</v>
      </c>
      <c r="AQ258" s="34">
        <f t="shared" si="245"/>
        <v>0</v>
      </c>
      <c r="AS258" s="2">
        <f t="shared" si="277"/>
        <v>0</v>
      </c>
      <c r="AT258" s="2">
        <f t="shared" si="246"/>
        <v>0</v>
      </c>
      <c r="AU258" s="34">
        <f t="shared" si="247"/>
        <v>0</v>
      </c>
      <c r="AW258">
        <f t="shared" si="278"/>
        <v>0</v>
      </c>
      <c r="AX258">
        <f t="shared" si="248"/>
        <v>0</v>
      </c>
      <c r="AY258" s="35">
        <f t="shared" si="249"/>
        <v>0</v>
      </c>
      <c r="AZ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8" s="31">
        <f t="shared" si="250"/>
        <v>0</v>
      </c>
      <c r="BB258" s="51">
        <f t="shared" si="251"/>
        <v>0</v>
      </c>
      <c r="BC258" s="35">
        <f t="shared" si="252"/>
        <v>0</v>
      </c>
      <c r="BE258" s="48">
        <f t="shared" si="253"/>
        <v>0</v>
      </c>
      <c r="BG258" s="48">
        <f t="shared" si="254"/>
        <v>0</v>
      </c>
      <c r="BI258" s="48">
        <f t="shared" si="255"/>
        <v>0</v>
      </c>
      <c r="BK258" s="48">
        <f t="shared" si="256"/>
        <v>0</v>
      </c>
      <c r="BM258" s="48">
        <f t="shared" si="257"/>
        <v>0</v>
      </c>
      <c r="BN258" s="17"/>
      <c r="BO258" s="24">
        <f t="shared" si="258"/>
        <v>0</v>
      </c>
      <c r="BP258" s="17"/>
      <c r="BQ258" s="24">
        <f t="shared" si="259"/>
        <v>0</v>
      </c>
      <c r="BR258" s="17"/>
      <c r="BS258" s="24">
        <f t="shared" si="260"/>
        <v>0</v>
      </c>
      <c r="BT258" s="17"/>
      <c r="BU258" s="24">
        <f t="shared" si="261"/>
        <v>0</v>
      </c>
      <c r="BV258" s="20"/>
      <c r="BW258" s="27">
        <f t="shared" si="262"/>
        <v>0</v>
      </c>
    </row>
    <row r="259" spans="2:75">
      <c r="B259" t="s">
        <v>74</v>
      </c>
      <c r="K259" t="str">
        <f t="shared" si="263"/>
        <v/>
      </c>
      <c r="L259" t="str">
        <f t="shared" si="264"/>
        <v/>
      </c>
      <c r="M259" t="str">
        <f t="shared" si="265"/>
        <v/>
      </c>
      <c r="N259" t="str">
        <f t="shared" si="266"/>
        <v/>
      </c>
      <c r="O259" t="str">
        <f t="shared" si="267"/>
        <v/>
      </c>
      <c r="P259" t="str">
        <f t="shared" si="268"/>
        <v/>
      </c>
      <c r="Q259" t="str">
        <f t="shared" si="269"/>
        <v/>
      </c>
      <c r="R259">
        <f t="shared" si="270"/>
        <v>0</v>
      </c>
      <c r="S259">
        <f t="shared" si="271"/>
        <v>0</v>
      </c>
      <c r="T259">
        <f t="shared" si="272"/>
        <v>0</v>
      </c>
      <c r="U259">
        <f t="shared" si="273"/>
        <v>0</v>
      </c>
      <c r="W259">
        <f t="shared" si="274"/>
        <v>0</v>
      </c>
      <c r="X259">
        <f t="shared" si="236"/>
        <v>0</v>
      </c>
      <c r="Y259" s="35">
        <f t="shared" si="237"/>
        <v>0</v>
      </c>
      <c r="AA259" s="2">
        <f t="shared" si="279"/>
        <v>0</v>
      </c>
      <c r="AB259" s="29">
        <f t="shared" si="238"/>
        <v>0</v>
      </c>
      <c r="AC259" s="32">
        <f t="shared" si="239"/>
        <v>0</v>
      </c>
      <c r="AD259">
        <f t="shared" si="275"/>
        <v>0</v>
      </c>
      <c r="AE259" s="1">
        <f t="shared" si="280"/>
        <v>0</v>
      </c>
      <c r="AF259" s="29">
        <f t="shared" si="240"/>
        <v>0</v>
      </c>
      <c r="AG259" s="32">
        <f t="shared" si="241"/>
        <v>0</v>
      </c>
      <c r="AH259" s="34"/>
      <c r="AI259" s="34">
        <f t="shared" si="242"/>
        <v>0</v>
      </c>
      <c r="AK259" s="2">
        <f t="shared" si="281"/>
        <v>0</v>
      </c>
      <c r="AL259" s="2">
        <f t="shared" si="243"/>
        <v>0</v>
      </c>
      <c r="AM259" s="34">
        <f t="shared" si="244"/>
        <v>0</v>
      </c>
      <c r="AP259" s="2">
        <f t="shared" si="276"/>
        <v>0</v>
      </c>
      <c r="AQ259" s="34">
        <f t="shared" si="245"/>
        <v>0</v>
      </c>
      <c r="AS259" s="2">
        <f t="shared" si="277"/>
        <v>0</v>
      </c>
      <c r="AT259" s="2">
        <f t="shared" si="246"/>
        <v>0</v>
      </c>
      <c r="AU259" s="34">
        <f t="shared" si="247"/>
        <v>0</v>
      </c>
      <c r="AW259">
        <f t="shared" si="278"/>
        <v>0</v>
      </c>
      <c r="AX259">
        <f t="shared" si="248"/>
        <v>0</v>
      </c>
      <c r="AY259" s="35">
        <f t="shared" si="249"/>
        <v>0</v>
      </c>
      <c r="AZ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59" s="31">
        <f t="shared" si="250"/>
        <v>0</v>
      </c>
      <c r="BB259" s="51">
        <f t="shared" si="251"/>
        <v>0</v>
      </c>
      <c r="BC259" s="35">
        <f t="shared" si="252"/>
        <v>0</v>
      </c>
      <c r="BE259" s="48">
        <f t="shared" si="253"/>
        <v>0</v>
      </c>
      <c r="BG259" s="48">
        <f t="shared" si="254"/>
        <v>0</v>
      </c>
      <c r="BI259" s="48">
        <f t="shared" si="255"/>
        <v>0</v>
      </c>
      <c r="BK259" s="48">
        <f t="shared" si="256"/>
        <v>0</v>
      </c>
      <c r="BM259" s="48">
        <f t="shared" si="257"/>
        <v>0</v>
      </c>
      <c r="BN259" s="17"/>
      <c r="BO259" s="24">
        <f t="shared" si="258"/>
        <v>0</v>
      </c>
      <c r="BP259" s="17"/>
      <c r="BQ259" s="24">
        <f t="shared" si="259"/>
        <v>0</v>
      </c>
      <c r="BR259" s="17"/>
      <c r="BS259" s="24">
        <f t="shared" si="260"/>
        <v>0</v>
      </c>
      <c r="BT259" s="17"/>
      <c r="BU259" s="24">
        <f t="shared" si="261"/>
        <v>0</v>
      </c>
      <c r="BV259" s="20"/>
      <c r="BW259" s="27">
        <f t="shared" si="262"/>
        <v>0</v>
      </c>
    </row>
    <row r="260" spans="2:75">
      <c r="B260" t="s">
        <v>74</v>
      </c>
      <c r="K260" t="str">
        <f t="shared" si="263"/>
        <v/>
      </c>
      <c r="L260" t="str">
        <f t="shared" si="264"/>
        <v/>
      </c>
      <c r="M260" t="str">
        <f t="shared" si="265"/>
        <v/>
      </c>
      <c r="N260" t="str">
        <f t="shared" si="266"/>
        <v/>
      </c>
      <c r="O260" t="str">
        <f t="shared" si="267"/>
        <v/>
      </c>
      <c r="P260" t="str">
        <f t="shared" si="268"/>
        <v/>
      </c>
      <c r="Q260" t="str">
        <f t="shared" si="269"/>
        <v/>
      </c>
      <c r="R260">
        <f t="shared" si="270"/>
        <v>0</v>
      </c>
      <c r="S260">
        <f t="shared" si="271"/>
        <v>0</v>
      </c>
      <c r="T260">
        <f t="shared" si="272"/>
        <v>0</v>
      </c>
      <c r="U260">
        <f t="shared" si="273"/>
        <v>0</v>
      </c>
      <c r="W260">
        <f t="shared" si="274"/>
        <v>0</v>
      </c>
      <c r="X260">
        <f t="shared" ref="X260:X279" si="282">IFERROR(W260-W259,0)</f>
        <v>0</v>
      </c>
      <c r="Y260" s="35">
        <f t="shared" ref="Y260:Y279" si="283">IFERROR(V260/4.159,0)</f>
        <v>0</v>
      </c>
      <c r="AA260" s="2">
        <f t="shared" si="279"/>
        <v>0</v>
      </c>
      <c r="AB260" s="29">
        <f t="shared" ref="AB260:AB279" si="284">IFERROR(Z260/V260,0)</f>
        <v>0</v>
      </c>
      <c r="AC260" s="32">
        <f t="shared" ref="AC260:AC279" si="285">IFERROR(AA260-AA259,0)</f>
        <v>0</v>
      </c>
      <c r="AD260">
        <f t="shared" si="275"/>
        <v>0</v>
      </c>
      <c r="AE260" s="1">
        <f t="shared" si="280"/>
        <v>0</v>
      </c>
      <c r="AF260" s="29">
        <f t="shared" ref="AF260:AF279" si="286">IFERROR(AD260/V260,0)</f>
        <v>0</v>
      </c>
      <c r="AG260" s="32">
        <f t="shared" ref="AG260:AG279" si="287">IFERROR(AE260-AE259,0)</f>
        <v>0</v>
      </c>
      <c r="AH260" s="34"/>
      <c r="AI260" s="34">
        <f t="shared" ref="AI260:AI279" si="288">IFERROR(AD260/4.159,0)</f>
        <v>0</v>
      </c>
      <c r="AK260" s="2">
        <f t="shared" si="281"/>
        <v>0</v>
      </c>
      <c r="AL260" s="2">
        <f t="shared" ref="AL260:AL279" si="289">IFERROR(AJ260/AJ259,0)</f>
        <v>0</v>
      </c>
      <c r="AM260" s="34">
        <f t="shared" ref="AM260:AM279" si="290">IFERROR(AJ260/4.159,0)</f>
        <v>0</v>
      </c>
      <c r="AP260" s="2">
        <f t="shared" si="276"/>
        <v>0</v>
      </c>
      <c r="AQ260" s="34">
        <f t="shared" ref="AQ260:AQ279" si="291">IFERROR(AN260/4.159,0)</f>
        <v>0</v>
      </c>
      <c r="AS260" s="2">
        <f t="shared" si="277"/>
        <v>0</v>
      </c>
      <c r="AT260" s="2">
        <f t="shared" ref="AT260:AT279" si="292">IFERROR(AR260/AR259,0)</f>
        <v>0</v>
      </c>
      <c r="AU260" s="34">
        <f t="shared" ref="AU260:AU279" si="293">IFERROR(AR260/4.159,0)</f>
        <v>0</v>
      </c>
      <c r="AW260">
        <f t="shared" si="278"/>
        <v>0</v>
      </c>
      <c r="AX260">
        <f t="shared" ref="AX260:AX279" si="294">IFERROR(AV260/AV259,0)</f>
        <v>0</v>
      </c>
      <c r="AY260" s="35">
        <f t="shared" ref="AY260:AY279" si="295">IFERROR(AV260/4.159,0)</f>
        <v>0</v>
      </c>
      <c r="AZ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0" s="31">
        <f t="shared" ref="BA260:BA279" si="296">IFERROR(AZ260-AZ259,0)</f>
        <v>0</v>
      </c>
      <c r="BB260" s="51">
        <f t="shared" ref="BB260:BB279" si="297">IFERROR(BA260/AZ259,0)</f>
        <v>0</v>
      </c>
      <c r="BC260" s="35">
        <f t="shared" ref="BC260:BC279" si="298">IFERROR(AZ260/4.159,0)</f>
        <v>0</v>
      </c>
      <c r="BE260" s="48">
        <f t="shared" ref="BE260:BE279" si="299">IFERROR((BD260-BD259), 0)</f>
        <v>0</v>
      </c>
      <c r="BG260" s="48">
        <f t="shared" ref="BG260:BG279" si="300">IFERROR((BF260-BF259),0)</f>
        <v>0</v>
      </c>
      <c r="BI260" s="48">
        <f t="shared" ref="BI260:BI279" si="301">IFERROR((BH260-BH259),0)</f>
        <v>0</v>
      </c>
      <c r="BK260" s="48">
        <f t="shared" ref="BK260:BK279" si="302">IFERROR((BJ260-BJ259),0)</f>
        <v>0</v>
      </c>
      <c r="BM260" s="48">
        <f t="shared" ref="BM260:BM279" si="303">IFERROR((BL260-BL259),0)</f>
        <v>0</v>
      </c>
      <c r="BN260" s="17"/>
      <c r="BO260" s="24">
        <f t="shared" ref="BO260:BO279" si="304">IFERROR((BN260-BN259),0)</f>
        <v>0</v>
      </c>
      <c r="BP260" s="17"/>
      <c r="BQ260" s="24">
        <f t="shared" ref="BQ260:BQ279" si="305">IFERROR((BP260-BP259),0)</f>
        <v>0</v>
      </c>
      <c r="BR260" s="17"/>
      <c r="BS260" s="24">
        <f t="shared" ref="BS260:BS279" si="306">IFERROR((BR260-BR259),0)</f>
        <v>0</v>
      </c>
      <c r="BT260" s="17"/>
      <c r="BU260" s="24">
        <f t="shared" ref="BU260:BU279" si="307">IFERROR((BT260-BT259),0)</f>
        <v>0</v>
      </c>
      <c r="BV260" s="20"/>
      <c r="BW260" s="27">
        <f t="shared" ref="BW260:BW279" si="308">IFERROR((BV260-BV259),0)</f>
        <v>0</v>
      </c>
    </row>
    <row r="261" spans="2:75">
      <c r="B261" t="s">
        <v>74</v>
      </c>
      <c r="K261" t="str">
        <f t="shared" ref="K261:K279" si="309">+IFERROR(E261/C261,"")</f>
        <v/>
      </c>
      <c r="L261" t="str">
        <f t="shared" ref="L261:L279" si="310">+IFERROR(G261/C261,"")</f>
        <v/>
      </c>
      <c r="M261" t="str">
        <f t="shared" ref="M261:M279" si="311">+IFERROR(I261/C261,"")</f>
        <v/>
      </c>
      <c r="N261" t="str">
        <f t="shared" ref="N261:N279" si="312">+IFERROR(D261/M261,"")</f>
        <v/>
      </c>
      <c r="O261" t="str">
        <f t="shared" ref="O261:O279" si="313">+IFERROR(F261/E261,"")</f>
        <v/>
      </c>
      <c r="P261" t="str">
        <f t="shared" ref="P261:P279" si="314">+IFERROR(H261/G261,"")</f>
        <v/>
      </c>
      <c r="Q261" t="str">
        <f t="shared" ref="Q261:Q279" si="315">+IFERROR(J261/I261,"")</f>
        <v/>
      </c>
      <c r="R261">
        <f t="shared" ref="R261:R279" si="316">+IFERROR(C261/4.159,"")</f>
        <v>0</v>
      </c>
      <c r="S261">
        <f t="shared" ref="S261:S279" si="317">+IFERROR(E261/4.159,"")</f>
        <v>0</v>
      </c>
      <c r="T261">
        <f t="shared" ref="T261:T279" si="318">+IFERROR(G261/4.159,"")</f>
        <v>0</v>
      </c>
      <c r="U261">
        <f t="shared" ref="U261:U279" si="319">+IFERROR(I261/4.159,"")</f>
        <v>0</v>
      </c>
      <c r="W261">
        <f t="shared" si="274"/>
        <v>0</v>
      </c>
      <c r="X261">
        <f t="shared" si="282"/>
        <v>0</v>
      </c>
      <c r="Y261" s="35">
        <f t="shared" si="283"/>
        <v>0</v>
      </c>
      <c r="AA261" s="2">
        <f t="shared" si="279"/>
        <v>0</v>
      </c>
      <c r="AB261" s="29">
        <f t="shared" si="284"/>
        <v>0</v>
      </c>
      <c r="AC261" s="32">
        <f t="shared" si="285"/>
        <v>0</v>
      </c>
      <c r="AD261">
        <f t="shared" si="275"/>
        <v>0</v>
      </c>
      <c r="AE261" s="1">
        <f t="shared" si="280"/>
        <v>0</v>
      </c>
      <c r="AF261" s="29">
        <f t="shared" si="286"/>
        <v>0</v>
      </c>
      <c r="AG261" s="32">
        <f t="shared" si="287"/>
        <v>0</v>
      </c>
      <c r="AH261" s="34"/>
      <c r="AI261" s="34">
        <f t="shared" si="288"/>
        <v>0</v>
      </c>
      <c r="AK261" s="2">
        <f t="shared" si="281"/>
        <v>0</v>
      </c>
      <c r="AL261" s="2">
        <f t="shared" si="289"/>
        <v>0</v>
      </c>
      <c r="AM261" s="34">
        <f t="shared" si="290"/>
        <v>0</v>
      </c>
      <c r="AP261" s="2">
        <f t="shared" si="276"/>
        <v>0</v>
      </c>
      <c r="AQ261" s="34">
        <f t="shared" si="291"/>
        <v>0</v>
      </c>
      <c r="AS261" s="2">
        <f t="shared" si="277"/>
        <v>0</v>
      </c>
      <c r="AT261" s="2">
        <f t="shared" si="292"/>
        <v>0</v>
      </c>
      <c r="AU261" s="34">
        <f t="shared" si="293"/>
        <v>0</v>
      </c>
      <c r="AW261">
        <f t="shared" si="278"/>
        <v>0</v>
      </c>
      <c r="AX261">
        <f t="shared" si="294"/>
        <v>0</v>
      </c>
      <c r="AY261" s="35">
        <f t="shared" si="295"/>
        <v>0</v>
      </c>
      <c r="AZ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1" s="31">
        <f t="shared" si="296"/>
        <v>0</v>
      </c>
      <c r="BB261" s="51">
        <f t="shared" si="297"/>
        <v>0</v>
      </c>
      <c r="BC261" s="35">
        <f t="shared" si="298"/>
        <v>0</v>
      </c>
      <c r="BE261" s="48">
        <f t="shared" si="299"/>
        <v>0</v>
      </c>
      <c r="BG261" s="48">
        <f t="shared" si="300"/>
        <v>0</v>
      </c>
      <c r="BI261" s="48">
        <f t="shared" si="301"/>
        <v>0</v>
      </c>
      <c r="BK261" s="48">
        <f t="shared" si="302"/>
        <v>0</v>
      </c>
      <c r="BM261" s="48">
        <f t="shared" si="303"/>
        <v>0</v>
      </c>
      <c r="BN261" s="17"/>
      <c r="BO261" s="24">
        <f t="shared" si="304"/>
        <v>0</v>
      </c>
      <c r="BP261" s="17"/>
      <c r="BQ261" s="24">
        <f t="shared" si="305"/>
        <v>0</v>
      </c>
      <c r="BR261" s="17"/>
      <c r="BS261" s="24">
        <f t="shared" si="306"/>
        <v>0</v>
      </c>
      <c r="BT261" s="17"/>
      <c r="BU261" s="24">
        <f t="shared" si="307"/>
        <v>0</v>
      </c>
      <c r="BV261" s="20"/>
      <c r="BW261" s="27">
        <f t="shared" si="308"/>
        <v>0</v>
      </c>
    </row>
    <row r="262" spans="2:75">
      <c r="B262" t="s">
        <v>74</v>
      </c>
      <c r="K262" t="str">
        <f t="shared" si="309"/>
        <v/>
      </c>
      <c r="L262" t="str">
        <f t="shared" si="310"/>
        <v/>
      </c>
      <c r="M262" t="str">
        <f t="shared" si="311"/>
        <v/>
      </c>
      <c r="N262" t="str">
        <f t="shared" si="312"/>
        <v/>
      </c>
      <c r="O262" t="str">
        <f t="shared" si="313"/>
        <v/>
      </c>
      <c r="P262" t="str">
        <f t="shared" si="314"/>
        <v/>
      </c>
      <c r="Q262" t="str">
        <f t="shared" si="315"/>
        <v/>
      </c>
      <c r="R262">
        <f t="shared" si="316"/>
        <v>0</v>
      </c>
      <c r="S262">
        <f t="shared" si="317"/>
        <v>0</v>
      </c>
      <c r="T262">
        <f t="shared" si="318"/>
        <v>0</v>
      </c>
      <c r="U262">
        <f t="shared" si="319"/>
        <v>0</v>
      </c>
      <c r="W262">
        <f t="shared" ref="W262:W279" si="320">V262-V261</f>
        <v>0</v>
      </c>
      <c r="X262">
        <f t="shared" si="282"/>
        <v>0</v>
      </c>
      <c r="Y262" s="35">
        <f t="shared" si="283"/>
        <v>0</v>
      </c>
      <c r="AA262" s="2">
        <f t="shared" si="279"/>
        <v>0</v>
      </c>
      <c r="AB262" s="29">
        <f t="shared" si="284"/>
        <v>0</v>
      </c>
      <c r="AC262" s="32">
        <f t="shared" si="285"/>
        <v>0</v>
      </c>
      <c r="AD262">
        <f t="shared" ref="AD262:AD279" si="321">V262-Z262</f>
        <v>0</v>
      </c>
      <c r="AE262" s="1">
        <f t="shared" si="280"/>
        <v>0</v>
      </c>
      <c r="AF262" s="29">
        <f t="shared" si="286"/>
        <v>0</v>
      </c>
      <c r="AG262" s="32">
        <f t="shared" si="287"/>
        <v>0</v>
      </c>
      <c r="AH262" s="34"/>
      <c r="AI262" s="34">
        <f t="shared" si="288"/>
        <v>0</v>
      </c>
      <c r="AK262" s="2">
        <f t="shared" si="281"/>
        <v>0</v>
      </c>
      <c r="AL262" s="2">
        <f t="shared" si="289"/>
        <v>0</v>
      </c>
      <c r="AM262" s="34">
        <f t="shared" si="290"/>
        <v>0</v>
      </c>
      <c r="AP262" s="2">
        <f t="shared" ref="AP262:AP279" si="322">IFERROR(AN262/AN261,0)</f>
        <v>0</v>
      </c>
      <c r="AQ262" s="34">
        <f t="shared" si="291"/>
        <v>0</v>
      </c>
      <c r="AS262" s="2">
        <f t="shared" ref="AS262:AS279" si="323">AR262-AR261</f>
        <v>0</v>
      </c>
      <c r="AT262" s="2">
        <f t="shared" si="292"/>
        <v>0</v>
      </c>
      <c r="AU262" s="34">
        <f t="shared" si="293"/>
        <v>0</v>
      </c>
      <c r="AW262">
        <f t="shared" ref="AW262:AW279" si="324">AV262-AV261</f>
        <v>0</v>
      </c>
      <c r="AX262">
        <f t="shared" si="294"/>
        <v>0</v>
      </c>
      <c r="AY262" s="35">
        <f t="shared" si="295"/>
        <v>0</v>
      </c>
      <c r="AZ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2" s="31">
        <f t="shared" si="296"/>
        <v>0</v>
      </c>
      <c r="BB262" s="51">
        <f t="shared" si="297"/>
        <v>0</v>
      </c>
      <c r="BC262" s="35">
        <f t="shared" si="298"/>
        <v>0</v>
      </c>
      <c r="BE262" s="48">
        <f t="shared" si="299"/>
        <v>0</v>
      </c>
      <c r="BG262" s="48">
        <f t="shared" si="300"/>
        <v>0</v>
      </c>
      <c r="BI262" s="48">
        <f t="shared" si="301"/>
        <v>0</v>
      </c>
      <c r="BK262" s="48">
        <f t="shared" si="302"/>
        <v>0</v>
      </c>
      <c r="BM262" s="48">
        <f t="shared" si="303"/>
        <v>0</v>
      </c>
      <c r="BN262" s="17"/>
      <c r="BO262" s="24">
        <f t="shared" si="304"/>
        <v>0</v>
      </c>
      <c r="BP262" s="17"/>
      <c r="BQ262" s="24">
        <f t="shared" si="305"/>
        <v>0</v>
      </c>
      <c r="BR262" s="17"/>
      <c r="BS262" s="24">
        <f t="shared" si="306"/>
        <v>0</v>
      </c>
      <c r="BT262" s="17"/>
      <c r="BU262" s="24">
        <f t="shared" si="307"/>
        <v>0</v>
      </c>
      <c r="BV262" s="20"/>
      <c r="BW262" s="27">
        <f t="shared" si="308"/>
        <v>0</v>
      </c>
    </row>
    <row r="263" spans="2:75">
      <c r="B263" t="s">
        <v>74</v>
      </c>
      <c r="K263" t="str">
        <f t="shared" si="309"/>
        <v/>
      </c>
      <c r="L263" t="str">
        <f t="shared" si="310"/>
        <v/>
      </c>
      <c r="M263" t="str">
        <f t="shared" si="311"/>
        <v/>
      </c>
      <c r="N263" t="str">
        <f t="shared" si="312"/>
        <v/>
      </c>
      <c r="O263" t="str">
        <f t="shared" si="313"/>
        <v/>
      </c>
      <c r="P263" t="str">
        <f t="shared" si="314"/>
        <v/>
      </c>
      <c r="Q263" t="str">
        <f t="shared" si="315"/>
        <v/>
      </c>
      <c r="R263">
        <f t="shared" si="316"/>
        <v>0</v>
      </c>
      <c r="S263">
        <f t="shared" si="317"/>
        <v>0</v>
      </c>
      <c r="T263">
        <f t="shared" si="318"/>
        <v>0</v>
      </c>
      <c r="U263">
        <f t="shared" si="319"/>
        <v>0</v>
      </c>
      <c r="W263">
        <f t="shared" si="320"/>
        <v>0</v>
      </c>
      <c r="X263">
        <f t="shared" si="282"/>
        <v>0</v>
      </c>
      <c r="Y263" s="35">
        <f t="shared" si="283"/>
        <v>0</v>
      </c>
      <c r="AA263" s="2">
        <f t="shared" ref="AA263:AA279" si="325">Z263-Z262</f>
        <v>0</v>
      </c>
      <c r="AB263" s="29">
        <f t="shared" si="284"/>
        <v>0</v>
      </c>
      <c r="AC263" s="32">
        <f t="shared" si="285"/>
        <v>0</v>
      </c>
      <c r="AD263">
        <f t="shared" si="321"/>
        <v>0</v>
      </c>
      <c r="AE263" s="1">
        <f t="shared" ref="AE263:AE279" si="326">AD263-AD262</f>
        <v>0</v>
      </c>
      <c r="AF263" s="29">
        <f t="shared" si="286"/>
        <v>0</v>
      </c>
      <c r="AG263" s="32">
        <f t="shared" si="287"/>
        <v>0</v>
      </c>
      <c r="AH263" s="34"/>
      <c r="AI263" s="34">
        <f t="shared" si="288"/>
        <v>0</v>
      </c>
      <c r="AK263" s="2">
        <f t="shared" ref="AK263:AK279" si="327">AJ263-AJ262</f>
        <v>0</v>
      </c>
      <c r="AL263" s="2">
        <f t="shared" si="289"/>
        <v>0</v>
      </c>
      <c r="AM263" s="34">
        <f t="shared" si="290"/>
        <v>0</v>
      </c>
      <c r="AP263" s="2">
        <f t="shared" si="322"/>
        <v>0</v>
      </c>
      <c r="AQ263" s="34">
        <f t="shared" si="291"/>
        <v>0</v>
      </c>
      <c r="AS263" s="2">
        <f t="shared" si="323"/>
        <v>0</v>
      </c>
      <c r="AT263" s="2">
        <f t="shared" si="292"/>
        <v>0</v>
      </c>
      <c r="AU263" s="34">
        <f t="shared" si="293"/>
        <v>0</v>
      </c>
      <c r="AW263">
        <f t="shared" si="324"/>
        <v>0</v>
      </c>
      <c r="AX263">
        <f t="shared" si="294"/>
        <v>0</v>
      </c>
      <c r="AY263" s="35">
        <f t="shared" si="295"/>
        <v>0</v>
      </c>
      <c r="AZ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3" s="31">
        <f t="shared" si="296"/>
        <v>0</v>
      </c>
      <c r="BB263" s="51">
        <f t="shared" si="297"/>
        <v>0</v>
      </c>
      <c r="BC263" s="35">
        <f t="shared" si="298"/>
        <v>0</v>
      </c>
      <c r="BE263" s="48">
        <f t="shared" si="299"/>
        <v>0</v>
      </c>
      <c r="BG263" s="48">
        <f t="shared" si="300"/>
        <v>0</v>
      </c>
      <c r="BI263" s="48">
        <f t="shared" si="301"/>
        <v>0</v>
      </c>
      <c r="BK263" s="48">
        <f t="shared" si="302"/>
        <v>0</v>
      </c>
      <c r="BM263" s="48">
        <f t="shared" si="303"/>
        <v>0</v>
      </c>
      <c r="BN263" s="17"/>
      <c r="BO263" s="24">
        <f t="shared" si="304"/>
        <v>0</v>
      </c>
      <c r="BP263" s="17"/>
      <c r="BQ263" s="24">
        <f t="shared" si="305"/>
        <v>0</v>
      </c>
      <c r="BR263" s="17"/>
      <c r="BS263" s="24">
        <f t="shared" si="306"/>
        <v>0</v>
      </c>
      <c r="BT263" s="17"/>
      <c r="BU263" s="24">
        <f t="shared" si="307"/>
        <v>0</v>
      </c>
      <c r="BV263" s="20"/>
      <c r="BW263" s="27">
        <f t="shared" si="308"/>
        <v>0</v>
      </c>
    </row>
    <row r="264" spans="2:75">
      <c r="B264" t="s">
        <v>74</v>
      </c>
      <c r="K264" t="str">
        <f t="shared" si="309"/>
        <v/>
      </c>
      <c r="L264" t="str">
        <f t="shared" si="310"/>
        <v/>
      </c>
      <c r="M264" t="str">
        <f t="shared" si="311"/>
        <v/>
      </c>
      <c r="N264" t="str">
        <f t="shared" si="312"/>
        <v/>
      </c>
      <c r="O264" t="str">
        <f t="shared" si="313"/>
        <v/>
      </c>
      <c r="P264" t="str">
        <f t="shared" si="314"/>
        <v/>
      </c>
      <c r="Q264" t="str">
        <f t="shared" si="315"/>
        <v/>
      </c>
      <c r="R264">
        <f t="shared" si="316"/>
        <v>0</v>
      </c>
      <c r="S264">
        <f t="shared" si="317"/>
        <v>0</v>
      </c>
      <c r="T264">
        <f t="shared" si="318"/>
        <v>0</v>
      </c>
      <c r="U264">
        <f t="shared" si="319"/>
        <v>0</v>
      </c>
      <c r="W264">
        <f t="shared" si="320"/>
        <v>0</v>
      </c>
      <c r="X264">
        <f t="shared" si="282"/>
        <v>0</v>
      </c>
      <c r="Y264" s="35">
        <f t="shared" si="283"/>
        <v>0</v>
      </c>
      <c r="AA264" s="2">
        <f t="shared" si="325"/>
        <v>0</v>
      </c>
      <c r="AB264" s="29">
        <f t="shared" si="284"/>
        <v>0</v>
      </c>
      <c r="AC264" s="32">
        <f t="shared" si="285"/>
        <v>0</v>
      </c>
      <c r="AD264">
        <f t="shared" si="321"/>
        <v>0</v>
      </c>
      <c r="AE264" s="1">
        <f t="shared" si="326"/>
        <v>0</v>
      </c>
      <c r="AF264" s="29">
        <f t="shared" si="286"/>
        <v>0</v>
      </c>
      <c r="AG264" s="32">
        <f t="shared" si="287"/>
        <v>0</v>
      </c>
      <c r="AH264" s="34"/>
      <c r="AI264" s="34">
        <f t="shared" si="288"/>
        <v>0</v>
      </c>
      <c r="AK264" s="2">
        <f t="shared" si="327"/>
        <v>0</v>
      </c>
      <c r="AL264" s="2">
        <f t="shared" si="289"/>
        <v>0</v>
      </c>
      <c r="AM264" s="34">
        <f t="shared" si="290"/>
        <v>0</v>
      </c>
      <c r="AP264" s="2">
        <f t="shared" si="322"/>
        <v>0</v>
      </c>
      <c r="AQ264" s="34">
        <f t="shared" si="291"/>
        <v>0</v>
      </c>
      <c r="AS264" s="2">
        <f t="shared" si="323"/>
        <v>0</v>
      </c>
      <c r="AT264" s="2">
        <f t="shared" si="292"/>
        <v>0</v>
      </c>
      <c r="AU264" s="34">
        <f t="shared" si="293"/>
        <v>0</v>
      </c>
      <c r="AW264">
        <f t="shared" si="324"/>
        <v>0</v>
      </c>
      <c r="AX264">
        <f t="shared" si="294"/>
        <v>0</v>
      </c>
      <c r="AY264" s="35">
        <f t="shared" si="295"/>
        <v>0</v>
      </c>
      <c r="AZ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4" s="31">
        <f t="shared" si="296"/>
        <v>0</v>
      </c>
      <c r="BB264" s="51">
        <f t="shared" si="297"/>
        <v>0</v>
      </c>
      <c r="BC264" s="35">
        <f t="shared" si="298"/>
        <v>0</v>
      </c>
      <c r="BE264" s="48">
        <f t="shared" si="299"/>
        <v>0</v>
      </c>
      <c r="BG264" s="48">
        <f t="shared" si="300"/>
        <v>0</v>
      </c>
      <c r="BI264" s="48">
        <f t="shared" si="301"/>
        <v>0</v>
      </c>
      <c r="BK264" s="48">
        <f t="shared" si="302"/>
        <v>0</v>
      </c>
      <c r="BM264" s="48">
        <f t="shared" si="303"/>
        <v>0</v>
      </c>
      <c r="BN264" s="17"/>
      <c r="BO264" s="24">
        <f t="shared" si="304"/>
        <v>0</v>
      </c>
      <c r="BP264" s="17"/>
      <c r="BQ264" s="24">
        <f t="shared" si="305"/>
        <v>0</v>
      </c>
      <c r="BR264" s="17"/>
      <c r="BS264" s="24">
        <f t="shared" si="306"/>
        <v>0</v>
      </c>
      <c r="BT264" s="17"/>
      <c r="BU264" s="24">
        <f t="shared" si="307"/>
        <v>0</v>
      </c>
      <c r="BV264" s="20"/>
      <c r="BW264" s="27">
        <f t="shared" si="308"/>
        <v>0</v>
      </c>
    </row>
    <row r="265" spans="2:75">
      <c r="B265" t="s">
        <v>74</v>
      </c>
      <c r="K265" t="str">
        <f t="shared" si="309"/>
        <v/>
      </c>
      <c r="L265" t="str">
        <f t="shared" si="310"/>
        <v/>
      </c>
      <c r="M265" t="str">
        <f t="shared" si="311"/>
        <v/>
      </c>
      <c r="N265" t="str">
        <f t="shared" si="312"/>
        <v/>
      </c>
      <c r="O265" t="str">
        <f t="shared" si="313"/>
        <v/>
      </c>
      <c r="P265" t="str">
        <f t="shared" si="314"/>
        <v/>
      </c>
      <c r="Q265" t="str">
        <f t="shared" si="315"/>
        <v/>
      </c>
      <c r="R265">
        <f t="shared" si="316"/>
        <v>0</v>
      </c>
      <c r="S265">
        <f t="shared" si="317"/>
        <v>0</v>
      </c>
      <c r="T265">
        <f t="shared" si="318"/>
        <v>0</v>
      </c>
      <c r="U265">
        <f t="shared" si="319"/>
        <v>0</v>
      </c>
      <c r="W265">
        <f t="shared" si="320"/>
        <v>0</v>
      </c>
      <c r="X265">
        <f t="shared" si="282"/>
        <v>0</v>
      </c>
      <c r="Y265" s="35">
        <f t="shared" si="283"/>
        <v>0</v>
      </c>
      <c r="AA265" s="2">
        <f t="shared" si="325"/>
        <v>0</v>
      </c>
      <c r="AB265" s="29">
        <f t="shared" si="284"/>
        <v>0</v>
      </c>
      <c r="AC265" s="32">
        <f t="shared" si="285"/>
        <v>0</v>
      </c>
      <c r="AD265">
        <f t="shared" si="321"/>
        <v>0</v>
      </c>
      <c r="AE265" s="1">
        <f t="shared" si="326"/>
        <v>0</v>
      </c>
      <c r="AF265" s="29">
        <f t="shared" si="286"/>
        <v>0</v>
      </c>
      <c r="AG265" s="32">
        <f t="shared" si="287"/>
        <v>0</v>
      </c>
      <c r="AH265" s="34"/>
      <c r="AI265" s="34">
        <f t="shared" si="288"/>
        <v>0</v>
      </c>
      <c r="AK265" s="2">
        <f t="shared" si="327"/>
        <v>0</v>
      </c>
      <c r="AL265" s="2">
        <f t="shared" si="289"/>
        <v>0</v>
      </c>
      <c r="AM265" s="34">
        <f t="shared" si="290"/>
        <v>0</v>
      </c>
      <c r="AP265" s="2">
        <f t="shared" si="322"/>
        <v>0</v>
      </c>
      <c r="AQ265" s="34">
        <f t="shared" si="291"/>
        <v>0</v>
      </c>
      <c r="AS265" s="2">
        <f t="shared" si="323"/>
        <v>0</v>
      </c>
      <c r="AT265" s="2">
        <f t="shared" si="292"/>
        <v>0</v>
      </c>
      <c r="AU265" s="34">
        <f t="shared" si="293"/>
        <v>0</v>
      </c>
      <c r="AW265">
        <f t="shared" si="324"/>
        <v>0</v>
      </c>
      <c r="AX265">
        <f t="shared" si="294"/>
        <v>0</v>
      </c>
      <c r="AY265" s="35">
        <f t="shared" si="295"/>
        <v>0</v>
      </c>
      <c r="AZ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5" s="31">
        <f t="shared" si="296"/>
        <v>0</v>
      </c>
      <c r="BB265" s="51">
        <f t="shared" si="297"/>
        <v>0</v>
      </c>
      <c r="BC265" s="35">
        <f t="shared" si="298"/>
        <v>0</v>
      </c>
      <c r="BE265" s="48">
        <f t="shared" si="299"/>
        <v>0</v>
      </c>
      <c r="BG265" s="48">
        <f t="shared" si="300"/>
        <v>0</v>
      </c>
      <c r="BI265" s="48">
        <f t="shared" si="301"/>
        <v>0</v>
      </c>
      <c r="BK265" s="48">
        <f t="shared" si="302"/>
        <v>0</v>
      </c>
      <c r="BM265" s="48">
        <f t="shared" si="303"/>
        <v>0</v>
      </c>
      <c r="BN265" s="17"/>
      <c r="BO265" s="24">
        <f t="shared" si="304"/>
        <v>0</v>
      </c>
      <c r="BP265" s="17"/>
      <c r="BQ265" s="24">
        <f t="shared" si="305"/>
        <v>0</v>
      </c>
      <c r="BR265" s="17"/>
      <c r="BS265" s="24">
        <f t="shared" si="306"/>
        <v>0</v>
      </c>
      <c r="BT265" s="17"/>
      <c r="BU265" s="24">
        <f t="shared" si="307"/>
        <v>0</v>
      </c>
      <c r="BV265" s="20"/>
      <c r="BW265" s="27">
        <f t="shared" si="308"/>
        <v>0</v>
      </c>
    </row>
    <row r="266" spans="2:75">
      <c r="B266" t="s">
        <v>74</v>
      </c>
      <c r="K266" t="str">
        <f t="shared" si="309"/>
        <v/>
      </c>
      <c r="L266" t="str">
        <f t="shared" si="310"/>
        <v/>
      </c>
      <c r="M266" t="str">
        <f t="shared" si="311"/>
        <v/>
      </c>
      <c r="N266" t="str">
        <f t="shared" si="312"/>
        <v/>
      </c>
      <c r="O266" t="str">
        <f t="shared" si="313"/>
        <v/>
      </c>
      <c r="P266" t="str">
        <f t="shared" si="314"/>
        <v/>
      </c>
      <c r="Q266" t="str">
        <f t="shared" si="315"/>
        <v/>
      </c>
      <c r="R266">
        <f t="shared" si="316"/>
        <v>0</v>
      </c>
      <c r="S266">
        <f t="shared" si="317"/>
        <v>0</v>
      </c>
      <c r="T266">
        <f t="shared" si="318"/>
        <v>0</v>
      </c>
      <c r="U266">
        <f t="shared" si="319"/>
        <v>0</v>
      </c>
      <c r="W266">
        <f t="shared" si="320"/>
        <v>0</v>
      </c>
      <c r="X266">
        <f t="shared" si="282"/>
        <v>0</v>
      </c>
      <c r="Y266" s="35">
        <f t="shared" si="283"/>
        <v>0</v>
      </c>
      <c r="AA266" s="2">
        <f t="shared" si="325"/>
        <v>0</v>
      </c>
      <c r="AB266" s="29">
        <f t="shared" si="284"/>
        <v>0</v>
      </c>
      <c r="AC266" s="32">
        <f t="shared" si="285"/>
        <v>0</v>
      </c>
      <c r="AD266">
        <f t="shared" si="321"/>
        <v>0</v>
      </c>
      <c r="AE266" s="1">
        <f t="shared" si="326"/>
        <v>0</v>
      </c>
      <c r="AF266" s="29">
        <f t="shared" si="286"/>
        <v>0</v>
      </c>
      <c r="AG266" s="32">
        <f t="shared" si="287"/>
        <v>0</v>
      </c>
      <c r="AH266" s="34"/>
      <c r="AI266" s="34">
        <f t="shared" si="288"/>
        <v>0</v>
      </c>
      <c r="AK266" s="2">
        <f t="shared" si="327"/>
        <v>0</v>
      </c>
      <c r="AL266" s="2">
        <f t="shared" si="289"/>
        <v>0</v>
      </c>
      <c r="AM266" s="34">
        <f t="shared" si="290"/>
        <v>0</v>
      </c>
      <c r="AP266" s="2">
        <f t="shared" si="322"/>
        <v>0</v>
      </c>
      <c r="AQ266" s="34">
        <f t="shared" si="291"/>
        <v>0</v>
      </c>
      <c r="AS266" s="2">
        <f t="shared" si="323"/>
        <v>0</v>
      </c>
      <c r="AT266" s="2">
        <f t="shared" si="292"/>
        <v>0</v>
      </c>
      <c r="AU266" s="34">
        <f t="shared" si="293"/>
        <v>0</v>
      </c>
      <c r="AW266">
        <f t="shared" si="324"/>
        <v>0</v>
      </c>
      <c r="AX266">
        <f t="shared" si="294"/>
        <v>0</v>
      </c>
      <c r="AY266" s="35">
        <f t="shared" si="295"/>
        <v>0</v>
      </c>
      <c r="AZ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6" s="31">
        <f t="shared" si="296"/>
        <v>0</v>
      </c>
      <c r="BB266" s="51">
        <f t="shared" si="297"/>
        <v>0</v>
      </c>
      <c r="BC266" s="35">
        <f t="shared" si="298"/>
        <v>0</v>
      </c>
      <c r="BE266" s="48">
        <f t="shared" si="299"/>
        <v>0</v>
      </c>
      <c r="BG266" s="48">
        <f t="shared" si="300"/>
        <v>0</v>
      </c>
      <c r="BI266" s="48">
        <f t="shared" si="301"/>
        <v>0</v>
      </c>
      <c r="BK266" s="48">
        <f t="shared" si="302"/>
        <v>0</v>
      </c>
      <c r="BM266" s="48">
        <f t="shared" si="303"/>
        <v>0</v>
      </c>
      <c r="BN266" s="17"/>
      <c r="BO266" s="24">
        <f t="shared" si="304"/>
        <v>0</v>
      </c>
      <c r="BP266" s="17"/>
      <c r="BQ266" s="24">
        <f t="shared" si="305"/>
        <v>0</v>
      </c>
      <c r="BR266" s="17"/>
      <c r="BS266" s="24">
        <f t="shared" si="306"/>
        <v>0</v>
      </c>
      <c r="BT266" s="17"/>
      <c r="BU266" s="24">
        <f t="shared" si="307"/>
        <v>0</v>
      </c>
      <c r="BV266" s="20"/>
      <c r="BW266" s="27">
        <f t="shared" si="308"/>
        <v>0</v>
      </c>
    </row>
    <row r="267" spans="2:75">
      <c r="B267" t="s">
        <v>74</v>
      </c>
      <c r="K267" t="str">
        <f t="shared" si="309"/>
        <v/>
      </c>
      <c r="L267" t="str">
        <f t="shared" si="310"/>
        <v/>
      </c>
      <c r="M267" t="str">
        <f t="shared" si="311"/>
        <v/>
      </c>
      <c r="N267" t="str">
        <f t="shared" si="312"/>
        <v/>
      </c>
      <c r="O267" t="str">
        <f t="shared" si="313"/>
        <v/>
      </c>
      <c r="P267" t="str">
        <f t="shared" si="314"/>
        <v/>
      </c>
      <c r="Q267" t="str">
        <f t="shared" si="315"/>
        <v/>
      </c>
      <c r="R267">
        <f t="shared" si="316"/>
        <v>0</v>
      </c>
      <c r="S267">
        <f t="shared" si="317"/>
        <v>0</v>
      </c>
      <c r="T267">
        <f t="shared" si="318"/>
        <v>0</v>
      </c>
      <c r="U267">
        <f t="shared" si="319"/>
        <v>0</v>
      </c>
      <c r="W267">
        <f t="shared" si="320"/>
        <v>0</v>
      </c>
      <c r="X267">
        <f t="shared" si="282"/>
        <v>0</v>
      </c>
      <c r="Y267" s="35">
        <f t="shared" si="283"/>
        <v>0</v>
      </c>
      <c r="AA267" s="2">
        <f t="shared" si="325"/>
        <v>0</v>
      </c>
      <c r="AB267" s="29">
        <f t="shared" si="284"/>
        <v>0</v>
      </c>
      <c r="AC267" s="32">
        <f t="shared" si="285"/>
        <v>0</v>
      </c>
      <c r="AD267">
        <f t="shared" si="321"/>
        <v>0</v>
      </c>
      <c r="AE267" s="1">
        <f t="shared" si="326"/>
        <v>0</v>
      </c>
      <c r="AF267" s="29">
        <f t="shared" si="286"/>
        <v>0</v>
      </c>
      <c r="AG267" s="32">
        <f t="shared" si="287"/>
        <v>0</v>
      </c>
      <c r="AH267" s="34"/>
      <c r="AI267" s="34">
        <f t="shared" si="288"/>
        <v>0</v>
      </c>
      <c r="AK267" s="2">
        <f t="shared" si="327"/>
        <v>0</v>
      </c>
      <c r="AL267" s="2">
        <f t="shared" si="289"/>
        <v>0</v>
      </c>
      <c r="AM267" s="34">
        <f t="shared" si="290"/>
        <v>0</v>
      </c>
      <c r="AP267" s="2">
        <f t="shared" si="322"/>
        <v>0</v>
      </c>
      <c r="AQ267" s="34">
        <f t="shared" si="291"/>
        <v>0</v>
      </c>
      <c r="AS267" s="2">
        <f t="shared" si="323"/>
        <v>0</v>
      </c>
      <c r="AT267" s="2">
        <f t="shared" si="292"/>
        <v>0</v>
      </c>
      <c r="AU267" s="34">
        <f t="shared" si="293"/>
        <v>0</v>
      </c>
      <c r="AW267">
        <f t="shared" si="324"/>
        <v>0</v>
      </c>
      <c r="AX267">
        <f t="shared" si="294"/>
        <v>0</v>
      </c>
      <c r="AY267" s="35">
        <f t="shared" si="295"/>
        <v>0</v>
      </c>
      <c r="AZ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7" s="31">
        <f t="shared" si="296"/>
        <v>0</v>
      </c>
      <c r="BB267" s="51">
        <f t="shared" si="297"/>
        <v>0</v>
      </c>
      <c r="BC267" s="35">
        <f t="shared" si="298"/>
        <v>0</v>
      </c>
      <c r="BE267" s="48">
        <f t="shared" si="299"/>
        <v>0</v>
      </c>
      <c r="BG267" s="48">
        <f t="shared" si="300"/>
        <v>0</v>
      </c>
      <c r="BI267" s="48">
        <f t="shared" si="301"/>
        <v>0</v>
      </c>
      <c r="BK267" s="48">
        <f t="shared" si="302"/>
        <v>0</v>
      </c>
      <c r="BM267" s="48">
        <f t="shared" si="303"/>
        <v>0</v>
      </c>
      <c r="BN267" s="17"/>
      <c r="BO267" s="24">
        <f t="shared" si="304"/>
        <v>0</v>
      </c>
      <c r="BP267" s="17"/>
      <c r="BQ267" s="24">
        <f t="shared" si="305"/>
        <v>0</v>
      </c>
      <c r="BR267" s="17"/>
      <c r="BS267" s="24">
        <f t="shared" si="306"/>
        <v>0</v>
      </c>
      <c r="BT267" s="17"/>
      <c r="BU267" s="24">
        <f t="shared" si="307"/>
        <v>0</v>
      </c>
      <c r="BV267" s="20"/>
      <c r="BW267" s="27">
        <f t="shared" si="308"/>
        <v>0</v>
      </c>
    </row>
    <row r="268" spans="2:75">
      <c r="B268" t="s">
        <v>74</v>
      </c>
      <c r="K268" t="str">
        <f t="shared" si="309"/>
        <v/>
      </c>
      <c r="L268" t="str">
        <f t="shared" si="310"/>
        <v/>
      </c>
      <c r="M268" t="str">
        <f t="shared" si="311"/>
        <v/>
      </c>
      <c r="N268" t="str">
        <f t="shared" si="312"/>
        <v/>
      </c>
      <c r="O268" t="str">
        <f t="shared" si="313"/>
        <v/>
      </c>
      <c r="P268" t="str">
        <f t="shared" si="314"/>
        <v/>
      </c>
      <c r="Q268" t="str">
        <f t="shared" si="315"/>
        <v/>
      </c>
      <c r="R268">
        <f t="shared" si="316"/>
        <v>0</v>
      </c>
      <c r="S268">
        <f t="shared" si="317"/>
        <v>0</v>
      </c>
      <c r="T268">
        <f t="shared" si="318"/>
        <v>0</v>
      </c>
      <c r="U268">
        <f t="shared" si="319"/>
        <v>0</v>
      </c>
      <c r="W268">
        <f t="shared" si="320"/>
        <v>0</v>
      </c>
      <c r="X268">
        <f t="shared" si="282"/>
        <v>0</v>
      </c>
      <c r="Y268" s="35">
        <f t="shared" si="283"/>
        <v>0</v>
      </c>
      <c r="AA268" s="2">
        <f t="shared" si="325"/>
        <v>0</v>
      </c>
      <c r="AB268" s="29">
        <f t="shared" si="284"/>
        <v>0</v>
      </c>
      <c r="AC268" s="32">
        <f t="shared" si="285"/>
        <v>0</v>
      </c>
      <c r="AD268">
        <f t="shared" si="321"/>
        <v>0</v>
      </c>
      <c r="AE268" s="1">
        <f t="shared" si="326"/>
        <v>0</v>
      </c>
      <c r="AF268" s="29">
        <f t="shared" si="286"/>
        <v>0</v>
      </c>
      <c r="AG268" s="32">
        <f t="shared" si="287"/>
        <v>0</v>
      </c>
      <c r="AH268" s="34"/>
      <c r="AI268" s="34">
        <f t="shared" si="288"/>
        <v>0</v>
      </c>
      <c r="AK268" s="2">
        <f t="shared" si="327"/>
        <v>0</v>
      </c>
      <c r="AL268" s="2">
        <f t="shared" si="289"/>
        <v>0</v>
      </c>
      <c r="AM268" s="34">
        <f t="shared" si="290"/>
        <v>0</v>
      </c>
      <c r="AP268" s="2">
        <f t="shared" si="322"/>
        <v>0</v>
      </c>
      <c r="AQ268" s="34">
        <f t="shared" si="291"/>
        <v>0</v>
      </c>
      <c r="AS268" s="2">
        <f t="shared" si="323"/>
        <v>0</v>
      </c>
      <c r="AT268" s="2">
        <f t="shared" si="292"/>
        <v>0</v>
      </c>
      <c r="AU268" s="34">
        <f t="shared" si="293"/>
        <v>0</v>
      </c>
      <c r="AW268">
        <f t="shared" si="324"/>
        <v>0</v>
      </c>
      <c r="AX268">
        <f t="shared" si="294"/>
        <v>0</v>
      </c>
      <c r="AY268" s="35">
        <f t="shared" si="295"/>
        <v>0</v>
      </c>
      <c r="AZ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8" s="31">
        <f t="shared" si="296"/>
        <v>0</v>
      </c>
      <c r="BB268" s="51">
        <f t="shared" si="297"/>
        <v>0</v>
      </c>
      <c r="BC268" s="35">
        <f t="shared" si="298"/>
        <v>0</v>
      </c>
      <c r="BE268" s="48">
        <f t="shared" si="299"/>
        <v>0</v>
      </c>
      <c r="BG268" s="48">
        <f t="shared" si="300"/>
        <v>0</v>
      </c>
      <c r="BI268" s="48">
        <f t="shared" si="301"/>
        <v>0</v>
      </c>
      <c r="BK268" s="48">
        <f t="shared" si="302"/>
        <v>0</v>
      </c>
      <c r="BM268" s="48">
        <f t="shared" si="303"/>
        <v>0</v>
      </c>
      <c r="BN268" s="17"/>
      <c r="BO268" s="24">
        <f t="shared" si="304"/>
        <v>0</v>
      </c>
      <c r="BP268" s="17"/>
      <c r="BQ268" s="24">
        <f t="shared" si="305"/>
        <v>0</v>
      </c>
      <c r="BR268" s="17"/>
      <c r="BS268" s="24">
        <f t="shared" si="306"/>
        <v>0</v>
      </c>
      <c r="BT268" s="17"/>
      <c r="BU268" s="24">
        <f t="shared" si="307"/>
        <v>0</v>
      </c>
      <c r="BV268" s="20"/>
      <c r="BW268" s="27">
        <f t="shared" si="308"/>
        <v>0</v>
      </c>
    </row>
    <row r="269" spans="2:75">
      <c r="B269" t="s">
        <v>74</v>
      </c>
      <c r="K269" t="str">
        <f t="shared" si="309"/>
        <v/>
      </c>
      <c r="L269" t="str">
        <f t="shared" si="310"/>
        <v/>
      </c>
      <c r="M269" t="str">
        <f t="shared" si="311"/>
        <v/>
      </c>
      <c r="N269" t="str">
        <f t="shared" si="312"/>
        <v/>
      </c>
      <c r="O269" t="str">
        <f t="shared" si="313"/>
        <v/>
      </c>
      <c r="P269" t="str">
        <f t="shared" si="314"/>
        <v/>
      </c>
      <c r="Q269" t="str">
        <f t="shared" si="315"/>
        <v/>
      </c>
      <c r="R269">
        <f t="shared" si="316"/>
        <v>0</v>
      </c>
      <c r="S269">
        <f t="shared" si="317"/>
        <v>0</v>
      </c>
      <c r="T269">
        <f t="shared" si="318"/>
        <v>0</v>
      </c>
      <c r="U269">
        <f t="shared" si="319"/>
        <v>0</v>
      </c>
      <c r="W269">
        <f t="shared" si="320"/>
        <v>0</v>
      </c>
      <c r="X269">
        <f t="shared" si="282"/>
        <v>0</v>
      </c>
      <c r="Y269" s="35">
        <f t="shared" si="283"/>
        <v>0</v>
      </c>
      <c r="AA269" s="2">
        <f t="shared" si="325"/>
        <v>0</v>
      </c>
      <c r="AB269" s="29">
        <f t="shared" si="284"/>
        <v>0</v>
      </c>
      <c r="AC269" s="32">
        <f t="shared" si="285"/>
        <v>0</v>
      </c>
      <c r="AD269">
        <f t="shared" si="321"/>
        <v>0</v>
      </c>
      <c r="AE269" s="1">
        <f t="shared" si="326"/>
        <v>0</v>
      </c>
      <c r="AF269" s="29">
        <f t="shared" si="286"/>
        <v>0</v>
      </c>
      <c r="AG269" s="32">
        <f t="shared" si="287"/>
        <v>0</v>
      </c>
      <c r="AH269" s="34"/>
      <c r="AI269" s="34">
        <f t="shared" si="288"/>
        <v>0</v>
      </c>
      <c r="AK269" s="2">
        <f t="shared" si="327"/>
        <v>0</v>
      </c>
      <c r="AL269" s="2">
        <f t="shared" si="289"/>
        <v>0</v>
      </c>
      <c r="AM269" s="34">
        <f t="shared" si="290"/>
        <v>0</v>
      </c>
      <c r="AP269" s="2">
        <f t="shared" si="322"/>
        <v>0</v>
      </c>
      <c r="AQ269" s="34">
        <f t="shared" si="291"/>
        <v>0</v>
      </c>
      <c r="AS269" s="2">
        <f t="shared" si="323"/>
        <v>0</v>
      </c>
      <c r="AT269" s="2">
        <f t="shared" si="292"/>
        <v>0</v>
      </c>
      <c r="AU269" s="34">
        <f t="shared" si="293"/>
        <v>0</v>
      </c>
      <c r="AW269">
        <f t="shared" si="324"/>
        <v>0</v>
      </c>
      <c r="AX269">
        <f t="shared" si="294"/>
        <v>0</v>
      </c>
      <c r="AY269" s="35">
        <f t="shared" si="295"/>
        <v>0</v>
      </c>
      <c r="AZ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69" s="31">
        <f t="shared" si="296"/>
        <v>0</v>
      </c>
      <c r="BB269" s="51">
        <f t="shared" si="297"/>
        <v>0</v>
      </c>
      <c r="BC269" s="35">
        <f t="shared" si="298"/>
        <v>0</v>
      </c>
      <c r="BE269" s="48">
        <f t="shared" si="299"/>
        <v>0</v>
      </c>
      <c r="BG269" s="48">
        <f t="shared" si="300"/>
        <v>0</v>
      </c>
      <c r="BI269" s="48">
        <f t="shared" si="301"/>
        <v>0</v>
      </c>
      <c r="BK269" s="48">
        <f t="shared" si="302"/>
        <v>0</v>
      </c>
      <c r="BM269" s="48">
        <f t="shared" si="303"/>
        <v>0</v>
      </c>
      <c r="BN269" s="17"/>
      <c r="BO269" s="24">
        <f t="shared" si="304"/>
        <v>0</v>
      </c>
      <c r="BP269" s="17"/>
      <c r="BQ269" s="24">
        <f t="shared" si="305"/>
        <v>0</v>
      </c>
      <c r="BR269" s="17"/>
      <c r="BS269" s="24">
        <f t="shared" si="306"/>
        <v>0</v>
      </c>
      <c r="BT269" s="17"/>
      <c r="BU269" s="24">
        <f t="shared" si="307"/>
        <v>0</v>
      </c>
      <c r="BV269" s="20"/>
      <c r="BW269" s="27">
        <f t="shared" si="308"/>
        <v>0</v>
      </c>
    </row>
    <row r="270" spans="2:75">
      <c r="B270" t="s">
        <v>74</v>
      </c>
      <c r="K270" t="str">
        <f t="shared" si="309"/>
        <v/>
      </c>
      <c r="L270" t="str">
        <f t="shared" si="310"/>
        <v/>
      </c>
      <c r="M270" t="str">
        <f t="shared" si="311"/>
        <v/>
      </c>
      <c r="N270" t="str">
        <f t="shared" si="312"/>
        <v/>
      </c>
      <c r="O270" t="str">
        <f t="shared" si="313"/>
        <v/>
      </c>
      <c r="P270" t="str">
        <f t="shared" si="314"/>
        <v/>
      </c>
      <c r="Q270" t="str">
        <f t="shared" si="315"/>
        <v/>
      </c>
      <c r="R270">
        <f t="shared" si="316"/>
        <v>0</v>
      </c>
      <c r="S270">
        <f t="shared" si="317"/>
        <v>0</v>
      </c>
      <c r="T270">
        <f t="shared" si="318"/>
        <v>0</v>
      </c>
      <c r="U270">
        <f t="shared" si="319"/>
        <v>0</v>
      </c>
      <c r="W270">
        <f t="shared" si="320"/>
        <v>0</v>
      </c>
      <c r="X270">
        <f t="shared" si="282"/>
        <v>0</v>
      </c>
      <c r="Y270" s="35">
        <f t="shared" si="283"/>
        <v>0</v>
      </c>
      <c r="AA270" s="2">
        <f t="shared" si="325"/>
        <v>0</v>
      </c>
      <c r="AB270" s="29">
        <f t="shared" si="284"/>
        <v>0</v>
      </c>
      <c r="AC270" s="32">
        <f t="shared" si="285"/>
        <v>0</v>
      </c>
      <c r="AD270">
        <f t="shared" si="321"/>
        <v>0</v>
      </c>
      <c r="AE270" s="1">
        <f t="shared" si="326"/>
        <v>0</v>
      </c>
      <c r="AF270" s="29">
        <f t="shared" si="286"/>
        <v>0</v>
      </c>
      <c r="AG270" s="32">
        <f t="shared" si="287"/>
        <v>0</v>
      </c>
      <c r="AH270" s="34"/>
      <c r="AI270" s="34">
        <f t="shared" si="288"/>
        <v>0</v>
      </c>
      <c r="AK270" s="2">
        <f t="shared" si="327"/>
        <v>0</v>
      </c>
      <c r="AL270" s="2">
        <f t="shared" si="289"/>
        <v>0</v>
      </c>
      <c r="AM270" s="34">
        <f t="shared" si="290"/>
        <v>0</v>
      </c>
      <c r="AP270" s="2">
        <f t="shared" si="322"/>
        <v>0</v>
      </c>
      <c r="AQ270" s="34">
        <f t="shared" si="291"/>
        <v>0</v>
      </c>
      <c r="AS270" s="2">
        <f t="shared" si="323"/>
        <v>0</v>
      </c>
      <c r="AT270" s="2">
        <f t="shared" si="292"/>
        <v>0</v>
      </c>
      <c r="AU270" s="34">
        <f t="shared" si="293"/>
        <v>0</v>
      </c>
      <c r="AW270">
        <f t="shared" si="324"/>
        <v>0</v>
      </c>
      <c r="AX270">
        <f t="shared" si="294"/>
        <v>0</v>
      </c>
      <c r="AY270" s="35">
        <f t="shared" si="295"/>
        <v>0</v>
      </c>
      <c r="AZ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0" s="31">
        <f t="shared" si="296"/>
        <v>0</v>
      </c>
      <c r="BB270" s="51">
        <f t="shared" si="297"/>
        <v>0</v>
      </c>
      <c r="BC270" s="35">
        <f t="shared" si="298"/>
        <v>0</v>
      </c>
      <c r="BE270" s="48">
        <f t="shared" si="299"/>
        <v>0</v>
      </c>
      <c r="BG270" s="48">
        <f t="shared" si="300"/>
        <v>0</v>
      </c>
      <c r="BI270" s="48">
        <f t="shared" si="301"/>
        <v>0</v>
      </c>
      <c r="BK270" s="48">
        <f t="shared" si="302"/>
        <v>0</v>
      </c>
      <c r="BM270" s="48">
        <f t="shared" si="303"/>
        <v>0</v>
      </c>
      <c r="BN270" s="17"/>
      <c r="BO270" s="24">
        <f t="shared" si="304"/>
        <v>0</v>
      </c>
      <c r="BP270" s="17"/>
      <c r="BQ270" s="24">
        <f t="shared" si="305"/>
        <v>0</v>
      </c>
      <c r="BR270" s="17"/>
      <c r="BS270" s="24">
        <f t="shared" si="306"/>
        <v>0</v>
      </c>
      <c r="BT270" s="17"/>
      <c r="BU270" s="24">
        <f t="shared" si="307"/>
        <v>0</v>
      </c>
      <c r="BV270" s="20"/>
      <c r="BW270" s="27">
        <f t="shared" si="308"/>
        <v>0</v>
      </c>
    </row>
    <row r="271" spans="2:75">
      <c r="B271" t="s">
        <v>74</v>
      </c>
      <c r="K271" t="str">
        <f t="shared" si="309"/>
        <v/>
      </c>
      <c r="L271" t="str">
        <f t="shared" si="310"/>
        <v/>
      </c>
      <c r="M271" t="str">
        <f t="shared" si="311"/>
        <v/>
      </c>
      <c r="N271" t="str">
        <f t="shared" si="312"/>
        <v/>
      </c>
      <c r="O271" t="str">
        <f t="shared" si="313"/>
        <v/>
      </c>
      <c r="P271" t="str">
        <f t="shared" si="314"/>
        <v/>
      </c>
      <c r="Q271" t="str">
        <f t="shared" si="315"/>
        <v/>
      </c>
      <c r="R271">
        <f t="shared" si="316"/>
        <v>0</v>
      </c>
      <c r="S271">
        <f t="shared" si="317"/>
        <v>0</v>
      </c>
      <c r="T271">
        <f t="shared" si="318"/>
        <v>0</v>
      </c>
      <c r="U271">
        <f t="shared" si="319"/>
        <v>0</v>
      </c>
      <c r="W271">
        <f t="shared" si="320"/>
        <v>0</v>
      </c>
      <c r="X271">
        <f t="shared" si="282"/>
        <v>0</v>
      </c>
      <c r="Y271" s="35">
        <f t="shared" si="283"/>
        <v>0</v>
      </c>
      <c r="AA271" s="2">
        <f t="shared" si="325"/>
        <v>0</v>
      </c>
      <c r="AB271" s="29">
        <f t="shared" si="284"/>
        <v>0</v>
      </c>
      <c r="AC271" s="32">
        <f t="shared" si="285"/>
        <v>0</v>
      </c>
      <c r="AD271">
        <f t="shared" si="321"/>
        <v>0</v>
      </c>
      <c r="AE271" s="1">
        <f t="shared" si="326"/>
        <v>0</v>
      </c>
      <c r="AF271" s="29">
        <f t="shared" si="286"/>
        <v>0</v>
      </c>
      <c r="AG271" s="32">
        <f t="shared" si="287"/>
        <v>0</v>
      </c>
      <c r="AH271" s="34"/>
      <c r="AI271" s="34">
        <f t="shared" si="288"/>
        <v>0</v>
      </c>
      <c r="AK271" s="2">
        <f t="shared" si="327"/>
        <v>0</v>
      </c>
      <c r="AL271" s="2">
        <f t="shared" si="289"/>
        <v>0</v>
      </c>
      <c r="AM271" s="34">
        <f t="shared" si="290"/>
        <v>0</v>
      </c>
      <c r="AP271" s="2">
        <f t="shared" si="322"/>
        <v>0</v>
      </c>
      <c r="AQ271" s="34">
        <f t="shared" si="291"/>
        <v>0</v>
      </c>
      <c r="AS271" s="2">
        <f t="shared" si="323"/>
        <v>0</v>
      </c>
      <c r="AT271" s="2">
        <f t="shared" si="292"/>
        <v>0</v>
      </c>
      <c r="AU271" s="34">
        <f t="shared" si="293"/>
        <v>0</v>
      </c>
      <c r="AW271">
        <f t="shared" si="324"/>
        <v>0</v>
      </c>
      <c r="AX271">
        <f t="shared" si="294"/>
        <v>0</v>
      </c>
      <c r="AY271" s="35">
        <f t="shared" si="295"/>
        <v>0</v>
      </c>
      <c r="AZ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1" s="31">
        <f t="shared" si="296"/>
        <v>0</v>
      </c>
      <c r="BB271" s="51">
        <f t="shared" si="297"/>
        <v>0</v>
      </c>
      <c r="BC271" s="35">
        <f t="shared" si="298"/>
        <v>0</v>
      </c>
      <c r="BE271" s="48">
        <f t="shared" si="299"/>
        <v>0</v>
      </c>
      <c r="BG271" s="48">
        <f t="shared" si="300"/>
        <v>0</v>
      </c>
      <c r="BI271" s="48">
        <f t="shared" si="301"/>
        <v>0</v>
      </c>
      <c r="BK271" s="48">
        <f t="shared" si="302"/>
        <v>0</v>
      </c>
      <c r="BM271" s="48">
        <f t="shared" si="303"/>
        <v>0</v>
      </c>
      <c r="BN271" s="17"/>
      <c r="BO271" s="24">
        <f t="shared" si="304"/>
        <v>0</v>
      </c>
      <c r="BP271" s="17"/>
      <c r="BQ271" s="24">
        <f t="shared" si="305"/>
        <v>0</v>
      </c>
      <c r="BR271" s="17"/>
      <c r="BS271" s="24">
        <f t="shared" si="306"/>
        <v>0</v>
      </c>
      <c r="BT271" s="17"/>
      <c r="BU271" s="24">
        <f t="shared" si="307"/>
        <v>0</v>
      </c>
      <c r="BV271" s="20"/>
      <c r="BW271" s="27">
        <f t="shared" si="308"/>
        <v>0</v>
      </c>
    </row>
    <row r="272" spans="2:75">
      <c r="B272" t="s">
        <v>74</v>
      </c>
      <c r="K272" t="str">
        <f t="shared" si="309"/>
        <v/>
      </c>
      <c r="L272" t="str">
        <f t="shared" si="310"/>
        <v/>
      </c>
      <c r="M272" t="str">
        <f t="shared" si="311"/>
        <v/>
      </c>
      <c r="N272" t="str">
        <f t="shared" si="312"/>
        <v/>
      </c>
      <c r="O272" t="str">
        <f t="shared" si="313"/>
        <v/>
      </c>
      <c r="P272" t="str">
        <f t="shared" si="314"/>
        <v/>
      </c>
      <c r="Q272" t="str">
        <f t="shared" si="315"/>
        <v/>
      </c>
      <c r="R272">
        <f t="shared" si="316"/>
        <v>0</v>
      </c>
      <c r="S272">
        <f t="shared" si="317"/>
        <v>0</v>
      </c>
      <c r="T272">
        <f t="shared" si="318"/>
        <v>0</v>
      </c>
      <c r="U272">
        <f t="shared" si="319"/>
        <v>0</v>
      </c>
      <c r="W272">
        <f t="shared" si="320"/>
        <v>0</v>
      </c>
      <c r="X272">
        <f t="shared" si="282"/>
        <v>0</v>
      </c>
      <c r="Y272" s="35">
        <f t="shared" si="283"/>
        <v>0</v>
      </c>
      <c r="AA272" s="2">
        <f t="shared" si="325"/>
        <v>0</v>
      </c>
      <c r="AB272" s="29">
        <f t="shared" si="284"/>
        <v>0</v>
      </c>
      <c r="AC272" s="32">
        <f t="shared" si="285"/>
        <v>0</v>
      </c>
      <c r="AD272">
        <f t="shared" si="321"/>
        <v>0</v>
      </c>
      <c r="AE272" s="1">
        <f t="shared" si="326"/>
        <v>0</v>
      </c>
      <c r="AF272" s="29">
        <f t="shared" si="286"/>
        <v>0</v>
      </c>
      <c r="AG272" s="32">
        <f t="shared" si="287"/>
        <v>0</v>
      </c>
      <c r="AH272" s="34"/>
      <c r="AI272" s="34">
        <f t="shared" si="288"/>
        <v>0</v>
      </c>
      <c r="AK272" s="2">
        <f t="shared" si="327"/>
        <v>0</v>
      </c>
      <c r="AL272" s="2">
        <f t="shared" si="289"/>
        <v>0</v>
      </c>
      <c r="AM272" s="34">
        <f t="shared" si="290"/>
        <v>0</v>
      </c>
      <c r="AP272" s="2">
        <f t="shared" si="322"/>
        <v>0</v>
      </c>
      <c r="AQ272" s="34">
        <f t="shared" si="291"/>
        <v>0</v>
      </c>
      <c r="AS272" s="2">
        <f t="shared" si="323"/>
        <v>0</v>
      </c>
      <c r="AT272" s="2">
        <f t="shared" si="292"/>
        <v>0</v>
      </c>
      <c r="AU272" s="34">
        <f t="shared" si="293"/>
        <v>0</v>
      </c>
      <c r="AW272">
        <f t="shared" si="324"/>
        <v>0</v>
      </c>
      <c r="AX272">
        <f t="shared" si="294"/>
        <v>0</v>
      </c>
      <c r="AY272" s="35">
        <f t="shared" si="295"/>
        <v>0</v>
      </c>
      <c r="AZ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2" s="31">
        <f t="shared" si="296"/>
        <v>0</v>
      </c>
      <c r="BB272" s="51">
        <f t="shared" si="297"/>
        <v>0</v>
      </c>
      <c r="BC272" s="35">
        <f t="shared" si="298"/>
        <v>0</v>
      </c>
      <c r="BE272" s="48">
        <f t="shared" si="299"/>
        <v>0</v>
      </c>
      <c r="BG272" s="48">
        <f t="shared" si="300"/>
        <v>0</v>
      </c>
      <c r="BI272" s="48">
        <f t="shared" si="301"/>
        <v>0</v>
      </c>
      <c r="BK272" s="48">
        <f t="shared" si="302"/>
        <v>0</v>
      </c>
      <c r="BM272" s="48">
        <f t="shared" si="303"/>
        <v>0</v>
      </c>
      <c r="BN272" s="17"/>
      <c r="BO272" s="24">
        <f t="shared" si="304"/>
        <v>0</v>
      </c>
      <c r="BP272" s="17"/>
      <c r="BQ272" s="24">
        <f t="shared" si="305"/>
        <v>0</v>
      </c>
      <c r="BR272" s="17"/>
      <c r="BS272" s="24">
        <f t="shared" si="306"/>
        <v>0</v>
      </c>
      <c r="BT272" s="17"/>
      <c r="BU272" s="24">
        <f t="shared" si="307"/>
        <v>0</v>
      </c>
      <c r="BV272" s="20"/>
      <c r="BW272" s="27">
        <f t="shared" si="308"/>
        <v>0</v>
      </c>
    </row>
    <row r="273" spans="2:75">
      <c r="B273" t="s">
        <v>74</v>
      </c>
      <c r="K273" t="str">
        <f t="shared" si="309"/>
        <v/>
      </c>
      <c r="L273" t="str">
        <f t="shared" si="310"/>
        <v/>
      </c>
      <c r="M273" t="str">
        <f t="shared" si="311"/>
        <v/>
      </c>
      <c r="N273" t="str">
        <f t="shared" si="312"/>
        <v/>
      </c>
      <c r="O273" t="str">
        <f t="shared" si="313"/>
        <v/>
      </c>
      <c r="P273" t="str">
        <f t="shared" si="314"/>
        <v/>
      </c>
      <c r="Q273" t="str">
        <f t="shared" si="315"/>
        <v/>
      </c>
      <c r="R273">
        <f t="shared" si="316"/>
        <v>0</v>
      </c>
      <c r="S273">
        <f t="shared" si="317"/>
        <v>0</v>
      </c>
      <c r="T273">
        <f t="shared" si="318"/>
        <v>0</v>
      </c>
      <c r="U273">
        <f t="shared" si="319"/>
        <v>0</v>
      </c>
      <c r="W273">
        <f t="shared" si="320"/>
        <v>0</v>
      </c>
      <c r="X273">
        <f t="shared" si="282"/>
        <v>0</v>
      </c>
      <c r="Y273" s="35">
        <f t="shared" si="283"/>
        <v>0</v>
      </c>
      <c r="AA273" s="2">
        <f t="shared" si="325"/>
        <v>0</v>
      </c>
      <c r="AB273" s="29">
        <f t="shared" si="284"/>
        <v>0</v>
      </c>
      <c r="AC273" s="32">
        <f t="shared" si="285"/>
        <v>0</v>
      </c>
      <c r="AD273">
        <f t="shared" si="321"/>
        <v>0</v>
      </c>
      <c r="AE273" s="1">
        <f t="shared" si="326"/>
        <v>0</v>
      </c>
      <c r="AF273" s="29">
        <f t="shared" si="286"/>
        <v>0</v>
      </c>
      <c r="AG273" s="32">
        <f t="shared" si="287"/>
        <v>0</v>
      </c>
      <c r="AH273" s="34"/>
      <c r="AI273" s="34">
        <f t="shared" si="288"/>
        <v>0</v>
      </c>
      <c r="AK273" s="2">
        <f t="shared" si="327"/>
        <v>0</v>
      </c>
      <c r="AL273" s="2">
        <f t="shared" si="289"/>
        <v>0</v>
      </c>
      <c r="AM273" s="34">
        <f t="shared" si="290"/>
        <v>0</v>
      </c>
      <c r="AP273" s="2">
        <f t="shared" si="322"/>
        <v>0</v>
      </c>
      <c r="AQ273" s="34">
        <f t="shared" si="291"/>
        <v>0</v>
      </c>
      <c r="AS273" s="2">
        <f t="shared" si="323"/>
        <v>0</v>
      </c>
      <c r="AT273" s="2">
        <f t="shared" si="292"/>
        <v>0</v>
      </c>
      <c r="AU273" s="34">
        <f t="shared" si="293"/>
        <v>0</v>
      </c>
      <c r="AW273">
        <f t="shared" si="324"/>
        <v>0</v>
      </c>
      <c r="AX273">
        <f t="shared" si="294"/>
        <v>0</v>
      </c>
      <c r="AY273" s="35">
        <f t="shared" si="295"/>
        <v>0</v>
      </c>
      <c r="AZ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3" s="31">
        <f t="shared" si="296"/>
        <v>0</v>
      </c>
      <c r="BB273" s="51">
        <f t="shared" si="297"/>
        <v>0</v>
      </c>
      <c r="BC273" s="35">
        <f t="shared" si="298"/>
        <v>0</v>
      </c>
      <c r="BE273" s="48">
        <f t="shared" si="299"/>
        <v>0</v>
      </c>
      <c r="BG273" s="48">
        <f t="shared" si="300"/>
        <v>0</v>
      </c>
      <c r="BI273" s="48">
        <f t="shared" si="301"/>
        <v>0</v>
      </c>
      <c r="BK273" s="48">
        <f t="shared" si="302"/>
        <v>0</v>
      </c>
      <c r="BM273" s="48">
        <f t="shared" si="303"/>
        <v>0</v>
      </c>
      <c r="BN273" s="17"/>
      <c r="BO273" s="24">
        <f t="shared" si="304"/>
        <v>0</v>
      </c>
      <c r="BP273" s="17"/>
      <c r="BQ273" s="24">
        <f t="shared" si="305"/>
        <v>0</v>
      </c>
      <c r="BR273" s="17"/>
      <c r="BS273" s="24">
        <f t="shared" si="306"/>
        <v>0</v>
      </c>
      <c r="BT273" s="17"/>
      <c r="BU273" s="24">
        <f t="shared" si="307"/>
        <v>0</v>
      </c>
      <c r="BV273" s="20"/>
      <c r="BW273" s="27">
        <f t="shared" si="308"/>
        <v>0</v>
      </c>
    </row>
    <row r="274" spans="2:75">
      <c r="B274" t="s">
        <v>74</v>
      </c>
      <c r="K274" t="str">
        <f t="shared" si="309"/>
        <v/>
      </c>
      <c r="L274" t="str">
        <f t="shared" si="310"/>
        <v/>
      </c>
      <c r="M274" t="str">
        <f t="shared" si="311"/>
        <v/>
      </c>
      <c r="N274" t="str">
        <f t="shared" si="312"/>
        <v/>
      </c>
      <c r="O274" t="str">
        <f t="shared" si="313"/>
        <v/>
      </c>
      <c r="P274" t="str">
        <f t="shared" si="314"/>
        <v/>
      </c>
      <c r="Q274" t="str">
        <f t="shared" si="315"/>
        <v/>
      </c>
      <c r="R274">
        <f t="shared" si="316"/>
        <v>0</v>
      </c>
      <c r="S274">
        <f t="shared" si="317"/>
        <v>0</v>
      </c>
      <c r="T274">
        <f t="shared" si="318"/>
        <v>0</v>
      </c>
      <c r="U274">
        <f t="shared" si="319"/>
        <v>0</v>
      </c>
      <c r="W274">
        <f t="shared" si="320"/>
        <v>0</v>
      </c>
      <c r="X274">
        <f t="shared" si="282"/>
        <v>0</v>
      </c>
      <c r="Y274" s="35">
        <f t="shared" si="283"/>
        <v>0</v>
      </c>
      <c r="AA274" s="2">
        <f t="shared" si="325"/>
        <v>0</v>
      </c>
      <c r="AB274" s="29">
        <f t="shared" si="284"/>
        <v>0</v>
      </c>
      <c r="AC274" s="32">
        <f t="shared" si="285"/>
        <v>0</v>
      </c>
      <c r="AD274">
        <f t="shared" si="321"/>
        <v>0</v>
      </c>
      <c r="AE274" s="1">
        <f t="shared" si="326"/>
        <v>0</v>
      </c>
      <c r="AF274" s="29">
        <f t="shared" si="286"/>
        <v>0</v>
      </c>
      <c r="AG274" s="32">
        <f t="shared" si="287"/>
        <v>0</v>
      </c>
      <c r="AH274" s="34"/>
      <c r="AI274" s="34">
        <f t="shared" si="288"/>
        <v>0</v>
      </c>
      <c r="AK274" s="2">
        <f t="shared" si="327"/>
        <v>0</v>
      </c>
      <c r="AL274" s="2">
        <f t="shared" si="289"/>
        <v>0</v>
      </c>
      <c r="AM274" s="34">
        <f t="shared" si="290"/>
        <v>0</v>
      </c>
      <c r="AP274" s="2">
        <f t="shared" si="322"/>
        <v>0</v>
      </c>
      <c r="AQ274" s="34">
        <f t="shared" si="291"/>
        <v>0</v>
      </c>
      <c r="AS274" s="2">
        <f t="shared" si="323"/>
        <v>0</v>
      </c>
      <c r="AT274" s="2">
        <f t="shared" si="292"/>
        <v>0</v>
      </c>
      <c r="AU274" s="34">
        <f t="shared" si="293"/>
        <v>0</v>
      </c>
      <c r="AW274">
        <f t="shared" si="324"/>
        <v>0</v>
      </c>
      <c r="AX274">
        <f t="shared" si="294"/>
        <v>0</v>
      </c>
      <c r="AY274" s="35">
        <f t="shared" si="295"/>
        <v>0</v>
      </c>
      <c r="AZ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4" s="31">
        <f t="shared" si="296"/>
        <v>0</v>
      </c>
      <c r="BB274" s="51">
        <f t="shared" si="297"/>
        <v>0</v>
      </c>
      <c r="BC274" s="35">
        <f t="shared" si="298"/>
        <v>0</v>
      </c>
      <c r="BE274" s="48">
        <f t="shared" si="299"/>
        <v>0</v>
      </c>
      <c r="BG274" s="48">
        <f t="shared" si="300"/>
        <v>0</v>
      </c>
      <c r="BI274" s="48">
        <f t="shared" si="301"/>
        <v>0</v>
      </c>
      <c r="BK274" s="48">
        <f t="shared" si="302"/>
        <v>0</v>
      </c>
      <c r="BM274" s="48">
        <f t="shared" si="303"/>
        <v>0</v>
      </c>
      <c r="BN274" s="17"/>
      <c r="BO274" s="24">
        <f t="shared" si="304"/>
        <v>0</v>
      </c>
      <c r="BP274" s="17"/>
      <c r="BQ274" s="24">
        <f t="shared" si="305"/>
        <v>0</v>
      </c>
      <c r="BR274" s="17"/>
      <c r="BS274" s="24">
        <f t="shared" si="306"/>
        <v>0</v>
      </c>
      <c r="BT274" s="17"/>
      <c r="BU274" s="24">
        <f t="shared" si="307"/>
        <v>0</v>
      </c>
      <c r="BV274" s="20"/>
      <c r="BW274" s="27">
        <f t="shared" si="308"/>
        <v>0</v>
      </c>
    </row>
    <row r="275" spans="2:75">
      <c r="B275" t="s">
        <v>74</v>
      </c>
      <c r="K275" t="str">
        <f t="shared" si="309"/>
        <v/>
      </c>
      <c r="L275" t="str">
        <f t="shared" si="310"/>
        <v/>
      </c>
      <c r="M275" t="str">
        <f t="shared" si="311"/>
        <v/>
      </c>
      <c r="N275" t="str">
        <f t="shared" si="312"/>
        <v/>
      </c>
      <c r="O275" t="str">
        <f t="shared" si="313"/>
        <v/>
      </c>
      <c r="P275" t="str">
        <f t="shared" si="314"/>
        <v/>
      </c>
      <c r="Q275" t="str">
        <f t="shared" si="315"/>
        <v/>
      </c>
      <c r="R275">
        <f t="shared" si="316"/>
        <v>0</v>
      </c>
      <c r="S275">
        <f t="shared" si="317"/>
        <v>0</v>
      </c>
      <c r="T275">
        <f t="shared" si="318"/>
        <v>0</v>
      </c>
      <c r="U275">
        <f t="shared" si="319"/>
        <v>0</v>
      </c>
      <c r="W275">
        <f t="shared" si="320"/>
        <v>0</v>
      </c>
      <c r="X275">
        <f t="shared" si="282"/>
        <v>0</v>
      </c>
      <c r="Y275" s="35">
        <f t="shared" si="283"/>
        <v>0</v>
      </c>
      <c r="AA275" s="2">
        <f t="shared" si="325"/>
        <v>0</v>
      </c>
      <c r="AB275" s="29">
        <f t="shared" si="284"/>
        <v>0</v>
      </c>
      <c r="AC275" s="32">
        <f t="shared" si="285"/>
        <v>0</v>
      </c>
      <c r="AD275">
        <f t="shared" si="321"/>
        <v>0</v>
      </c>
      <c r="AE275" s="1">
        <f t="shared" si="326"/>
        <v>0</v>
      </c>
      <c r="AF275" s="29">
        <f t="shared" si="286"/>
        <v>0</v>
      </c>
      <c r="AG275" s="32">
        <f t="shared" si="287"/>
        <v>0</v>
      </c>
      <c r="AH275" s="34"/>
      <c r="AI275" s="34">
        <f t="shared" si="288"/>
        <v>0</v>
      </c>
      <c r="AK275" s="2">
        <f t="shared" si="327"/>
        <v>0</v>
      </c>
      <c r="AL275" s="2">
        <f t="shared" si="289"/>
        <v>0</v>
      </c>
      <c r="AM275" s="34">
        <f t="shared" si="290"/>
        <v>0</v>
      </c>
      <c r="AP275" s="2">
        <f t="shared" si="322"/>
        <v>0</v>
      </c>
      <c r="AQ275" s="34">
        <f t="shared" si="291"/>
        <v>0</v>
      </c>
      <c r="AS275" s="2">
        <f t="shared" si="323"/>
        <v>0</v>
      </c>
      <c r="AT275" s="2">
        <f t="shared" si="292"/>
        <v>0</v>
      </c>
      <c r="AU275" s="34">
        <f t="shared" si="293"/>
        <v>0</v>
      </c>
      <c r="AW275">
        <f t="shared" si="324"/>
        <v>0</v>
      </c>
      <c r="AX275">
        <f t="shared" si="294"/>
        <v>0</v>
      </c>
      <c r="AY275" s="35">
        <f t="shared" si="295"/>
        <v>0</v>
      </c>
      <c r="AZ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5" s="31">
        <f t="shared" si="296"/>
        <v>0</v>
      </c>
      <c r="BB275" s="51">
        <f t="shared" si="297"/>
        <v>0</v>
      </c>
      <c r="BC275" s="35">
        <f t="shared" si="298"/>
        <v>0</v>
      </c>
      <c r="BE275" s="48">
        <f t="shared" si="299"/>
        <v>0</v>
      </c>
      <c r="BG275" s="48">
        <f t="shared" si="300"/>
        <v>0</v>
      </c>
      <c r="BI275" s="48">
        <f t="shared" si="301"/>
        <v>0</v>
      </c>
      <c r="BK275" s="48">
        <f t="shared" si="302"/>
        <v>0</v>
      </c>
      <c r="BM275" s="48">
        <f t="shared" si="303"/>
        <v>0</v>
      </c>
      <c r="BN275" s="17"/>
      <c r="BO275" s="24">
        <f t="shared" si="304"/>
        <v>0</v>
      </c>
      <c r="BP275" s="17"/>
      <c r="BQ275" s="24">
        <f t="shared" si="305"/>
        <v>0</v>
      </c>
      <c r="BR275" s="17"/>
      <c r="BS275" s="24">
        <f t="shared" si="306"/>
        <v>0</v>
      </c>
      <c r="BT275" s="17"/>
      <c r="BU275" s="24">
        <f t="shared" si="307"/>
        <v>0</v>
      </c>
      <c r="BV275" s="20"/>
      <c r="BW275" s="27">
        <f t="shared" si="308"/>
        <v>0</v>
      </c>
    </row>
    <row r="276" spans="2:75">
      <c r="B276" t="s">
        <v>74</v>
      </c>
      <c r="K276" t="str">
        <f t="shared" si="309"/>
        <v/>
      </c>
      <c r="L276" t="str">
        <f t="shared" si="310"/>
        <v/>
      </c>
      <c r="M276" t="str">
        <f t="shared" si="311"/>
        <v/>
      </c>
      <c r="N276" t="str">
        <f t="shared" si="312"/>
        <v/>
      </c>
      <c r="O276" t="str">
        <f t="shared" si="313"/>
        <v/>
      </c>
      <c r="P276" t="str">
        <f t="shared" si="314"/>
        <v/>
      </c>
      <c r="Q276" t="str">
        <f t="shared" si="315"/>
        <v/>
      </c>
      <c r="R276">
        <f t="shared" si="316"/>
        <v>0</v>
      </c>
      <c r="S276">
        <f t="shared" si="317"/>
        <v>0</v>
      </c>
      <c r="T276">
        <f t="shared" si="318"/>
        <v>0</v>
      </c>
      <c r="U276">
        <f t="shared" si="319"/>
        <v>0</v>
      </c>
      <c r="W276">
        <f t="shared" si="320"/>
        <v>0</v>
      </c>
      <c r="X276">
        <f t="shared" si="282"/>
        <v>0</v>
      </c>
      <c r="Y276" s="35">
        <f t="shared" si="283"/>
        <v>0</v>
      </c>
      <c r="AA276" s="2">
        <f t="shared" si="325"/>
        <v>0</v>
      </c>
      <c r="AB276" s="29">
        <f t="shared" si="284"/>
        <v>0</v>
      </c>
      <c r="AC276" s="32">
        <f t="shared" si="285"/>
        <v>0</v>
      </c>
      <c r="AD276">
        <f t="shared" si="321"/>
        <v>0</v>
      </c>
      <c r="AE276" s="1">
        <f t="shared" si="326"/>
        <v>0</v>
      </c>
      <c r="AF276" s="29">
        <f t="shared" si="286"/>
        <v>0</v>
      </c>
      <c r="AG276" s="32">
        <f t="shared" si="287"/>
        <v>0</v>
      </c>
      <c r="AH276" s="34"/>
      <c r="AI276" s="34">
        <f t="shared" si="288"/>
        <v>0</v>
      </c>
      <c r="AK276" s="2">
        <f t="shared" si="327"/>
        <v>0</v>
      </c>
      <c r="AL276" s="2">
        <f t="shared" si="289"/>
        <v>0</v>
      </c>
      <c r="AM276" s="34">
        <f t="shared" si="290"/>
        <v>0</v>
      </c>
      <c r="AP276" s="2">
        <f t="shared" si="322"/>
        <v>0</v>
      </c>
      <c r="AQ276" s="34">
        <f t="shared" si="291"/>
        <v>0</v>
      </c>
      <c r="AS276" s="2">
        <f t="shared" si="323"/>
        <v>0</v>
      </c>
      <c r="AT276" s="2">
        <f t="shared" si="292"/>
        <v>0</v>
      </c>
      <c r="AU276" s="34">
        <f t="shared" si="293"/>
        <v>0</v>
      </c>
      <c r="AW276">
        <f t="shared" si="324"/>
        <v>0</v>
      </c>
      <c r="AX276">
        <f t="shared" si="294"/>
        <v>0</v>
      </c>
      <c r="AY276" s="35">
        <f t="shared" si="295"/>
        <v>0</v>
      </c>
      <c r="AZ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6" s="31">
        <f t="shared" si="296"/>
        <v>0</v>
      </c>
      <c r="BB276" s="51">
        <f t="shared" si="297"/>
        <v>0</v>
      </c>
      <c r="BC276" s="35">
        <f t="shared" si="298"/>
        <v>0</v>
      </c>
      <c r="BE276" s="48">
        <f t="shared" si="299"/>
        <v>0</v>
      </c>
      <c r="BG276" s="48">
        <f t="shared" si="300"/>
        <v>0</v>
      </c>
      <c r="BI276" s="48">
        <f t="shared" si="301"/>
        <v>0</v>
      </c>
      <c r="BK276" s="48">
        <f t="shared" si="302"/>
        <v>0</v>
      </c>
      <c r="BM276" s="48">
        <f t="shared" si="303"/>
        <v>0</v>
      </c>
      <c r="BN276" s="17"/>
      <c r="BO276" s="24">
        <f t="shared" si="304"/>
        <v>0</v>
      </c>
      <c r="BP276" s="17"/>
      <c r="BQ276" s="24">
        <f t="shared" si="305"/>
        <v>0</v>
      </c>
      <c r="BR276" s="17"/>
      <c r="BS276" s="24">
        <f t="shared" si="306"/>
        <v>0</v>
      </c>
      <c r="BT276" s="17"/>
      <c r="BU276" s="24">
        <f t="shared" si="307"/>
        <v>0</v>
      </c>
      <c r="BV276" s="20"/>
      <c r="BW276" s="27">
        <f t="shared" si="308"/>
        <v>0</v>
      </c>
    </row>
    <row r="277" spans="2:75">
      <c r="B277" t="s">
        <v>74</v>
      </c>
      <c r="K277" t="str">
        <f t="shared" si="309"/>
        <v/>
      </c>
      <c r="L277" t="str">
        <f t="shared" si="310"/>
        <v/>
      </c>
      <c r="M277" t="str">
        <f t="shared" si="311"/>
        <v/>
      </c>
      <c r="N277" t="str">
        <f t="shared" si="312"/>
        <v/>
      </c>
      <c r="O277" t="str">
        <f t="shared" si="313"/>
        <v/>
      </c>
      <c r="P277" t="str">
        <f t="shared" si="314"/>
        <v/>
      </c>
      <c r="Q277" t="str">
        <f t="shared" si="315"/>
        <v/>
      </c>
      <c r="R277">
        <f t="shared" si="316"/>
        <v>0</v>
      </c>
      <c r="S277">
        <f t="shared" si="317"/>
        <v>0</v>
      </c>
      <c r="T277">
        <f t="shared" si="318"/>
        <v>0</v>
      </c>
      <c r="U277">
        <f t="shared" si="319"/>
        <v>0</v>
      </c>
      <c r="W277">
        <f t="shared" si="320"/>
        <v>0</v>
      </c>
      <c r="X277">
        <f t="shared" si="282"/>
        <v>0</v>
      </c>
      <c r="Y277" s="35">
        <f t="shared" si="283"/>
        <v>0</v>
      </c>
      <c r="AA277" s="2">
        <f t="shared" si="325"/>
        <v>0</v>
      </c>
      <c r="AB277" s="29">
        <f t="shared" si="284"/>
        <v>0</v>
      </c>
      <c r="AC277" s="32">
        <f t="shared" si="285"/>
        <v>0</v>
      </c>
      <c r="AD277">
        <f t="shared" si="321"/>
        <v>0</v>
      </c>
      <c r="AE277" s="1">
        <f t="shared" si="326"/>
        <v>0</v>
      </c>
      <c r="AF277" s="29">
        <f t="shared" si="286"/>
        <v>0</v>
      </c>
      <c r="AG277" s="32">
        <f t="shared" si="287"/>
        <v>0</v>
      </c>
      <c r="AH277" s="34"/>
      <c r="AI277" s="34">
        <f t="shared" si="288"/>
        <v>0</v>
      </c>
      <c r="AK277" s="2">
        <f t="shared" si="327"/>
        <v>0</v>
      </c>
      <c r="AL277" s="2">
        <f t="shared" si="289"/>
        <v>0</v>
      </c>
      <c r="AM277" s="34">
        <f t="shared" si="290"/>
        <v>0</v>
      </c>
      <c r="AP277" s="2">
        <f t="shared" si="322"/>
        <v>0</v>
      </c>
      <c r="AQ277" s="34">
        <f t="shared" si="291"/>
        <v>0</v>
      </c>
      <c r="AS277" s="2">
        <f t="shared" si="323"/>
        <v>0</v>
      </c>
      <c r="AT277" s="2">
        <f t="shared" si="292"/>
        <v>0</v>
      </c>
      <c r="AU277" s="34">
        <f t="shared" si="293"/>
        <v>0</v>
      </c>
      <c r="AW277">
        <f t="shared" si="324"/>
        <v>0</v>
      </c>
      <c r="AX277">
        <f t="shared" si="294"/>
        <v>0</v>
      </c>
      <c r="AY277" s="35">
        <f t="shared" si="295"/>
        <v>0</v>
      </c>
      <c r="AZ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7" s="31">
        <f t="shared" si="296"/>
        <v>0</v>
      </c>
      <c r="BB277" s="51">
        <f t="shared" si="297"/>
        <v>0</v>
      </c>
      <c r="BC277" s="35">
        <f t="shared" si="298"/>
        <v>0</v>
      </c>
      <c r="BE277" s="48">
        <f t="shared" si="299"/>
        <v>0</v>
      </c>
      <c r="BG277" s="48">
        <f t="shared" si="300"/>
        <v>0</v>
      </c>
      <c r="BI277" s="48">
        <f t="shared" si="301"/>
        <v>0</v>
      </c>
      <c r="BK277" s="48">
        <f t="shared" si="302"/>
        <v>0</v>
      </c>
      <c r="BM277" s="48">
        <f t="shared" si="303"/>
        <v>0</v>
      </c>
      <c r="BN277" s="17"/>
      <c r="BO277" s="24">
        <f t="shared" si="304"/>
        <v>0</v>
      </c>
      <c r="BP277" s="17"/>
      <c r="BQ277" s="24">
        <f t="shared" si="305"/>
        <v>0</v>
      </c>
      <c r="BR277" s="17"/>
      <c r="BS277" s="24">
        <f t="shared" si="306"/>
        <v>0</v>
      </c>
      <c r="BT277" s="17"/>
      <c r="BU277" s="24">
        <f t="shared" si="307"/>
        <v>0</v>
      </c>
      <c r="BV277" s="20"/>
      <c r="BW277" s="27">
        <f t="shared" si="308"/>
        <v>0</v>
      </c>
    </row>
    <row r="278" spans="2:75">
      <c r="B278" t="s">
        <v>74</v>
      </c>
      <c r="K278" t="str">
        <f t="shared" si="309"/>
        <v/>
      </c>
      <c r="L278" t="str">
        <f t="shared" si="310"/>
        <v/>
      </c>
      <c r="M278" t="str">
        <f t="shared" si="311"/>
        <v/>
      </c>
      <c r="N278" t="str">
        <f t="shared" si="312"/>
        <v/>
      </c>
      <c r="O278" t="str">
        <f t="shared" si="313"/>
        <v/>
      </c>
      <c r="P278" t="str">
        <f t="shared" si="314"/>
        <v/>
      </c>
      <c r="Q278" t="str">
        <f t="shared" si="315"/>
        <v/>
      </c>
      <c r="R278">
        <f t="shared" si="316"/>
        <v>0</v>
      </c>
      <c r="S278">
        <f t="shared" si="317"/>
        <v>0</v>
      </c>
      <c r="T278">
        <f t="shared" si="318"/>
        <v>0</v>
      </c>
      <c r="U278">
        <f t="shared" si="319"/>
        <v>0</v>
      </c>
      <c r="W278">
        <f t="shared" si="320"/>
        <v>0</v>
      </c>
      <c r="X278">
        <f t="shared" si="282"/>
        <v>0</v>
      </c>
      <c r="Y278" s="35">
        <f t="shared" si="283"/>
        <v>0</v>
      </c>
      <c r="AA278" s="2">
        <f t="shared" si="325"/>
        <v>0</v>
      </c>
      <c r="AB278" s="29">
        <f t="shared" si="284"/>
        <v>0</v>
      </c>
      <c r="AC278" s="32">
        <f t="shared" si="285"/>
        <v>0</v>
      </c>
      <c r="AD278">
        <f t="shared" si="321"/>
        <v>0</v>
      </c>
      <c r="AE278" s="1">
        <f t="shared" si="326"/>
        <v>0</v>
      </c>
      <c r="AF278" s="29">
        <f t="shared" si="286"/>
        <v>0</v>
      </c>
      <c r="AG278" s="32">
        <f t="shared" si="287"/>
        <v>0</v>
      </c>
      <c r="AH278" s="34"/>
      <c r="AI278" s="34">
        <f t="shared" si="288"/>
        <v>0</v>
      </c>
      <c r="AK278" s="2">
        <f t="shared" si="327"/>
        <v>0</v>
      </c>
      <c r="AL278" s="2">
        <f t="shared" si="289"/>
        <v>0</v>
      </c>
      <c r="AM278" s="34">
        <f t="shared" si="290"/>
        <v>0</v>
      </c>
      <c r="AP278" s="2">
        <f t="shared" si="322"/>
        <v>0</v>
      </c>
      <c r="AQ278" s="34">
        <f t="shared" si="291"/>
        <v>0</v>
      </c>
      <c r="AS278" s="2">
        <f t="shared" si="323"/>
        <v>0</v>
      </c>
      <c r="AT278" s="2">
        <f t="shared" si="292"/>
        <v>0</v>
      </c>
      <c r="AU278" s="34">
        <f t="shared" si="293"/>
        <v>0</v>
      </c>
      <c r="AW278">
        <f t="shared" si="324"/>
        <v>0</v>
      </c>
      <c r="AX278">
        <f t="shared" si="294"/>
        <v>0</v>
      </c>
      <c r="AY278" s="35">
        <f t="shared" si="295"/>
        <v>0</v>
      </c>
      <c r="AZ2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8" s="31">
        <f t="shared" si="296"/>
        <v>0</v>
      </c>
      <c r="BB278" s="51">
        <f t="shared" si="297"/>
        <v>0</v>
      </c>
      <c r="BC278" s="35">
        <f t="shared" si="298"/>
        <v>0</v>
      </c>
      <c r="BE278" s="48">
        <f t="shared" si="299"/>
        <v>0</v>
      </c>
      <c r="BG278" s="48">
        <f t="shared" si="300"/>
        <v>0</v>
      </c>
      <c r="BI278" s="48">
        <f t="shared" si="301"/>
        <v>0</v>
      </c>
      <c r="BK278" s="48">
        <f t="shared" si="302"/>
        <v>0</v>
      </c>
      <c r="BM278" s="48">
        <f t="shared" si="303"/>
        <v>0</v>
      </c>
      <c r="BN278" s="17"/>
      <c r="BO278" s="24">
        <f t="shared" si="304"/>
        <v>0</v>
      </c>
      <c r="BP278" s="17"/>
      <c r="BQ278" s="24">
        <f t="shared" si="305"/>
        <v>0</v>
      </c>
      <c r="BR278" s="17"/>
      <c r="BS278" s="24">
        <f t="shared" si="306"/>
        <v>0</v>
      </c>
      <c r="BT278" s="17"/>
      <c r="BU278" s="24">
        <f t="shared" si="307"/>
        <v>0</v>
      </c>
      <c r="BV278" s="20"/>
      <c r="BW278" s="27">
        <f t="shared" si="308"/>
        <v>0</v>
      </c>
    </row>
    <row r="279" spans="2:75">
      <c r="B279" t="s">
        <v>74</v>
      </c>
      <c r="K279" t="str">
        <f t="shared" si="309"/>
        <v/>
      </c>
      <c r="L279" t="str">
        <f t="shared" si="310"/>
        <v/>
      </c>
      <c r="M279" t="str">
        <f t="shared" si="311"/>
        <v/>
      </c>
      <c r="N279" t="str">
        <f t="shared" si="312"/>
        <v/>
      </c>
      <c r="O279" t="str">
        <f t="shared" si="313"/>
        <v/>
      </c>
      <c r="P279" t="str">
        <f t="shared" si="314"/>
        <v/>
      </c>
      <c r="Q279" t="str">
        <f t="shared" si="315"/>
        <v/>
      </c>
      <c r="R279">
        <f t="shared" si="316"/>
        <v>0</v>
      </c>
      <c r="S279">
        <f t="shared" si="317"/>
        <v>0</v>
      </c>
      <c r="T279">
        <f t="shared" si="318"/>
        <v>0</v>
      </c>
      <c r="U279">
        <f t="shared" si="319"/>
        <v>0</v>
      </c>
      <c r="W279">
        <f t="shared" si="320"/>
        <v>0</v>
      </c>
      <c r="X279">
        <f t="shared" si="282"/>
        <v>0</v>
      </c>
      <c r="Y279" s="35">
        <f t="shared" si="283"/>
        <v>0</v>
      </c>
      <c r="AA279" s="2">
        <f t="shared" si="325"/>
        <v>0</v>
      </c>
      <c r="AB279" s="29">
        <f t="shared" si="284"/>
        <v>0</v>
      </c>
      <c r="AC279" s="32">
        <f t="shared" si="285"/>
        <v>0</v>
      </c>
      <c r="AD279">
        <f t="shared" si="321"/>
        <v>0</v>
      </c>
      <c r="AE279" s="1">
        <f t="shared" si="326"/>
        <v>0</v>
      </c>
      <c r="AF279" s="29">
        <f t="shared" si="286"/>
        <v>0</v>
      </c>
      <c r="AG279" s="32">
        <f t="shared" si="287"/>
        <v>0</v>
      </c>
      <c r="AH279" s="34"/>
      <c r="AI279" s="34">
        <f t="shared" si="288"/>
        <v>0</v>
      </c>
      <c r="AK279" s="2">
        <f t="shared" si="327"/>
        <v>0</v>
      </c>
      <c r="AL279" s="2">
        <f t="shared" si="289"/>
        <v>0</v>
      </c>
      <c r="AM279" s="34">
        <f t="shared" si="290"/>
        <v>0</v>
      </c>
      <c r="AP279" s="2">
        <f t="shared" si="322"/>
        <v>0</v>
      </c>
      <c r="AQ279" s="34">
        <f t="shared" si="291"/>
        <v>0</v>
      </c>
      <c r="AS279" s="2">
        <f t="shared" si="323"/>
        <v>0</v>
      </c>
      <c r="AT279" s="2">
        <f t="shared" si="292"/>
        <v>0</v>
      </c>
      <c r="AU279" s="34">
        <f t="shared" si="293"/>
        <v>0</v>
      </c>
      <c r="AW279">
        <f t="shared" si="324"/>
        <v>0</v>
      </c>
      <c r="AX279">
        <f t="shared" si="294"/>
        <v>0</v>
      </c>
      <c r="AY279" s="35">
        <f t="shared" si="295"/>
        <v>0</v>
      </c>
      <c r="AZ2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BA279" s="31">
        <f t="shared" si="296"/>
        <v>0</v>
      </c>
      <c r="BB279" s="51">
        <f t="shared" si="297"/>
        <v>0</v>
      </c>
      <c r="BC279" s="35">
        <f t="shared" si="298"/>
        <v>0</v>
      </c>
      <c r="BE279" s="48">
        <f t="shared" si="299"/>
        <v>0</v>
      </c>
      <c r="BG279" s="48">
        <f t="shared" si="300"/>
        <v>0</v>
      </c>
      <c r="BI279" s="48">
        <f t="shared" si="301"/>
        <v>0</v>
      </c>
      <c r="BK279" s="48">
        <f t="shared" si="302"/>
        <v>0</v>
      </c>
      <c r="BM279" s="48">
        <f t="shared" si="303"/>
        <v>0</v>
      </c>
      <c r="BN279" s="17"/>
      <c r="BO279" s="24">
        <f t="shared" si="304"/>
        <v>0</v>
      </c>
      <c r="BP279" s="17"/>
      <c r="BQ279" s="24">
        <f t="shared" si="305"/>
        <v>0</v>
      </c>
      <c r="BR279" s="17"/>
      <c r="BS279" s="24">
        <f t="shared" si="306"/>
        <v>0</v>
      </c>
      <c r="BT279" s="17"/>
      <c r="BU279" s="24">
        <f t="shared" si="307"/>
        <v>0</v>
      </c>
      <c r="BV279" s="20"/>
      <c r="BW279" s="27">
        <f t="shared" si="308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W1" activePane="topRight" state="frozen"/>
      <selection pane="topRight" activeCell="EY3" sqref="EY3:EY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75</v>
      </c>
      <c r="B2" s="4" t="s">
        <v>76</v>
      </c>
      <c r="C2" s="5" t="s">
        <v>77</v>
      </c>
      <c r="D2" s="4" t="s">
        <v>78</v>
      </c>
      <c r="E2" s="5" t="s">
        <v>79</v>
      </c>
      <c r="F2" s="4" t="s">
        <v>80</v>
      </c>
      <c r="G2" s="5" t="s">
        <v>81</v>
      </c>
      <c r="H2" s="4" t="s">
        <v>82</v>
      </c>
      <c r="I2" s="5" t="s">
        <v>83</v>
      </c>
      <c r="J2" s="4" t="s">
        <v>84</v>
      </c>
      <c r="K2" s="5" t="s">
        <v>85</v>
      </c>
      <c r="L2" s="4" t="s">
        <v>86</v>
      </c>
      <c r="M2" s="5" t="s">
        <v>87</v>
      </c>
      <c r="N2" s="4" t="s">
        <v>88</v>
      </c>
      <c r="O2" s="5" t="s">
        <v>89</v>
      </c>
      <c r="P2" s="4" t="s">
        <v>90</v>
      </c>
      <c r="Q2" s="5" t="s">
        <v>91</v>
      </c>
      <c r="R2" s="4" t="s">
        <v>92</v>
      </c>
      <c r="S2" s="5" t="s">
        <v>93</v>
      </c>
      <c r="T2" s="4" t="s">
        <v>94</v>
      </c>
      <c r="U2" s="5" t="s">
        <v>95</v>
      </c>
      <c r="V2" s="4" t="s">
        <v>96</v>
      </c>
      <c r="W2" s="5" t="s">
        <v>97</v>
      </c>
      <c r="X2" s="4" t="s">
        <v>98</v>
      </c>
      <c r="Y2" s="5" t="s">
        <v>99</v>
      </c>
      <c r="Z2" s="4" t="s">
        <v>100</v>
      </c>
      <c r="AA2" s="5" t="s">
        <v>101</v>
      </c>
      <c r="AB2" s="4" t="s">
        <v>102</v>
      </c>
      <c r="AC2" s="5" t="s">
        <v>103</v>
      </c>
      <c r="AD2" s="4" t="s">
        <v>104</v>
      </c>
      <c r="AE2" s="5" t="s">
        <v>105</v>
      </c>
      <c r="AF2" s="4" t="s">
        <v>106</v>
      </c>
      <c r="AG2" s="5" t="s">
        <v>107</v>
      </c>
      <c r="AH2" s="4" t="s">
        <v>108</v>
      </c>
      <c r="AI2" s="5" t="s">
        <v>109</v>
      </c>
      <c r="AJ2" s="4" t="s">
        <v>110</v>
      </c>
      <c r="AK2" s="5" t="s">
        <v>111</v>
      </c>
      <c r="AL2" s="4" t="s">
        <v>112</v>
      </c>
      <c r="AM2" s="5" t="s">
        <v>113</v>
      </c>
      <c r="AN2" s="4" t="s">
        <v>114</v>
      </c>
      <c r="AO2" s="5" t="s">
        <v>115</v>
      </c>
      <c r="AP2" s="4" t="s">
        <v>116</v>
      </c>
      <c r="AQ2" s="5" t="s">
        <v>117</v>
      </c>
      <c r="AR2" s="4" t="s">
        <v>118</v>
      </c>
      <c r="AS2" s="5" t="s">
        <v>119</v>
      </c>
      <c r="AT2" s="4" t="s">
        <v>120</v>
      </c>
      <c r="AU2" s="5" t="s">
        <v>121</v>
      </c>
      <c r="AV2" s="4" t="s">
        <v>122</v>
      </c>
      <c r="AW2" s="5" t="s">
        <v>123</v>
      </c>
      <c r="AX2" s="4" t="s">
        <v>124</v>
      </c>
      <c r="AY2" s="5" t="s">
        <v>125</v>
      </c>
      <c r="AZ2" s="4" t="s">
        <v>126</v>
      </c>
      <c r="BA2" s="5" t="s">
        <v>127</v>
      </c>
      <c r="BB2" s="4" t="s">
        <v>128</v>
      </c>
      <c r="BC2" s="5" t="s">
        <v>129</v>
      </c>
      <c r="BD2" s="4" t="s">
        <v>130</v>
      </c>
      <c r="BE2" s="5" t="s">
        <v>131</v>
      </c>
      <c r="BF2" s="4" t="s">
        <v>132</v>
      </c>
      <c r="BG2" s="5" t="s">
        <v>133</v>
      </c>
      <c r="BH2" s="4" t="s">
        <v>134</v>
      </c>
      <c r="BI2" s="5" t="s">
        <v>135</v>
      </c>
      <c r="BJ2" s="4" t="s">
        <v>136</v>
      </c>
      <c r="BK2" s="5" t="s">
        <v>137</v>
      </c>
      <c r="BL2" s="4" t="s">
        <v>138</v>
      </c>
      <c r="BM2" s="5" t="s">
        <v>139</v>
      </c>
      <c r="BN2" s="4" t="s">
        <v>140</v>
      </c>
      <c r="BO2" s="5" t="s">
        <v>141</v>
      </c>
      <c r="BP2" s="4" t="s">
        <v>142</v>
      </c>
      <c r="BQ2" s="5" t="s">
        <v>143</v>
      </c>
      <c r="BR2" s="4" t="s">
        <v>144</v>
      </c>
      <c r="BS2" s="5" t="s">
        <v>145</v>
      </c>
      <c r="BT2" s="4" t="s">
        <v>146</v>
      </c>
      <c r="BU2" s="5" t="s">
        <v>147</v>
      </c>
      <c r="BV2" s="4" t="s">
        <v>148</v>
      </c>
      <c r="BW2" s="5" t="s">
        <v>149</v>
      </c>
      <c r="BX2" s="4" t="s">
        <v>150</v>
      </c>
      <c r="BY2" s="5" t="s">
        <v>151</v>
      </c>
      <c r="BZ2" s="4" t="s">
        <v>152</v>
      </c>
      <c r="CA2" s="5" t="s">
        <v>153</v>
      </c>
      <c r="CB2" s="4" t="s">
        <v>154</v>
      </c>
      <c r="CC2" s="5" t="s">
        <v>155</v>
      </c>
      <c r="CD2" s="4" t="s">
        <v>156</v>
      </c>
      <c r="CE2" s="5" t="s">
        <v>157</v>
      </c>
      <c r="CF2" s="4" t="s">
        <v>158</v>
      </c>
      <c r="CG2" s="5" t="s">
        <v>159</v>
      </c>
      <c r="CH2" s="4" t="s">
        <v>160</v>
      </c>
      <c r="CI2" s="5" t="s">
        <v>161</v>
      </c>
      <c r="CJ2" s="4" t="s">
        <v>162</v>
      </c>
      <c r="CK2" s="5" t="s">
        <v>163</v>
      </c>
      <c r="CL2" s="4" t="s">
        <v>164</v>
      </c>
      <c r="CM2" s="5" t="s">
        <v>165</v>
      </c>
      <c r="CN2" s="4" t="s">
        <v>166</v>
      </c>
      <c r="CO2" s="5" t="s">
        <v>167</v>
      </c>
      <c r="CP2" s="4" t="s">
        <v>168</v>
      </c>
      <c r="CQ2" s="5" t="s">
        <v>169</v>
      </c>
      <c r="CR2" s="4" t="s">
        <v>170</v>
      </c>
      <c r="CS2" s="5" t="s">
        <v>171</v>
      </c>
      <c r="CT2" s="4" t="s">
        <v>172</v>
      </c>
      <c r="CU2" s="5" t="s">
        <v>173</v>
      </c>
      <c r="CV2" s="4" t="s">
        <v>174</v>
      </c>
      <c r="CW2" s="5" t="s">
        <v>175</v>
      </c>
      <c r="CX2" s="4" t="s">
        <v>176</v>
      </c>
      <c r="CY2" s="5" t="s">
        <v>177</v>
      </c>
      <c r="CZ2" s="4" t="s">
        <v>178</v>
      </c>
      <c r="DA2" s="5" t="s">
        <v>179</v>
      </c>
      <c r="DB2" s="4" t="s">
        <v>180</v>
      </c>
      <c r="DC2" s="5" t="s">
        <v>181</v>
      </c>
      <c r="DD2" s="4" t="s">
        <v>182</v>
      </c>
      <c r="DE2" s="5" t="s">
        <v>183</v>
      </c>
      <c r="DF2" s="4" t="s">
        <v>184</v>
      </c>
      <c r="DG2" s="5" t="s">
        <v>185</v>
      </c>
      <c r="DH2" s="4" t="s">
        <v>186</v>
      </c>
      <c r="DI2" s="5" t="s">
        <v>187</v>
      </c>
      <c r="DJ2" s="4" t="s">
        <v>188</v>
      </c>
      <c r="DK2" s="5" t="s">
        <v>189</v>
      </c>
      <c r="DL2" s="4" t="s">
        <v>190</v>
      </c>
      <c r="DM2" s="5" t="s">
        <v>191</v>
      </c>
      <c r="DN2" s="4" t="s">
        <v>192</v>
      </c>
      <c r="DO2" s="5" t="s">
        <v>193</v>
      </c>
      <c r="DP2" s="4" t="s">
        <v>194</v>
      </c>
      <c r="DQ2" s="5" t="s">
        <v>195</v>
      </c>
      <c r="DR2" s="4" t="s">
        <v>196</v>
      </c>
      <c r="DS2" s="5" t="s">
        <v>197</v>
      </c>
      <c r="DT2" s="4" t="s">
        <v>198</v>
      </c>
      <c r="DU2" s="5" t="s">
        <v>199</v>
      </c>
      <c r="DV2" s="4" t="s">
        <v>200</v>
      </c>
      <c r="DW2" s="5" t="s">
        <v>201</v>
      </c>
      <c r="DX2" s="4" t="s">
        <v>202</v>
      </c>
      <c r="DY2" s="5" t="s">
        <v>203</v>
      </c>
      <c r="DZ2" s="4" t="s">
        <v>204</v>
      </c>
      <c r="EA2" s="5" t="s">
        <v>205</v>
      </c>
      <c r="EB2" s="4" t="s">
        <v>206</v>
      </c>
      <c r="EC2" s="5" t="s">
        <v>207</v>
      </c>
      <c r="ED2" s="4" t="s">
        <v>208</v>
      </c>
      <c r="EE2" s="5" t="s">
        <v>209</v>
      </c>
      <c r="EF2" s="4" t="s">
        <v>210</v>
      </c>
      <c r="EG2" s="5" t="s">
        <v>211</v>
      </c>
      <c r="EH2" s="4" t="s">
        <v>212</v>
      </c>
      <c r="EI2" s="5" t="s">
        <v>213</v>
      </c>
      <c r="EJ2" s="4" t="s">
        <v>214</v>
      </c>
      <c r="EK2" s="5" t="s">
        <v>215</v>
      </c>
      <c r="EL2" s="4" t="s">
        <v>216</v>
      </c>
      <c r="EM2" s="5" t="s">
        <v>217</v>
      </c>
      <c r="EN2" s="4" t="s">
        <v>218</v>
      </c>
      <c r="EO2" s="5" t="s">
        <v>219</v>
      </c>
      <c r="EP2" s="4" t="s">
        <v>220</v>
      </c>
      <c r="EQ2" s="5" t="s">
        <v>221</v>
      </c>
      <c r="ER2" s="4" t="s">
        <v>222</v>
      </c>
      <c r="ES2" s="5" t="s">
        <v>223</v>
      </c>
      <c r="ET2" s="39" t="s">
        <v>224</v>
      </c>
      <c r="EU2" s="43" t="s">
        <v>225</v>
      </c>
      <c r="EV2" s="50" t="s">
        <v>226</v>
      </c>
      <c r="EW2" s="43" t="s">
        <v>227</v>
      </c>
      <c r="EX2" s="39" t="s">
        <v>228</v>
      </c>
      <c r="EY2" s="43" t="s">
        <v>229</v>
      </c>
      <c r="EZ2" s="39" t="s">
        <v>230</v>
      </c>
      <c r="FA2" s="43" t="s">
        <v>231</v>
      </c>
      <c r="FB2" s="4" t="s">
        <v>74</v>
      </c>
      <c r="FC2" s="5" t="s">
        <v>74</v>
      </c>
      <c r="FD2" s="4" t="s">
        <v>74</v>
      </c>
      <c r="FE2" s="5" t="s">
        <v>74</v>
      </c>
      <c r="FF2" s="4" t="s">
        <v>74</v>
      </c>
      <c r="FG2" s="5" t="s">
        <v>74</v>
      </c>
      <c r="FH2" s="4" t="s">
        <v>74</v>
      </c>
      <c r="FI2" s="5" t="s">
        <v>74</v>
      </c>
      <c r="FJ2" s="4" t="s">
        <v>74</v>
      </c>
      <c r="FK2" s="5" t="s">
        <v>74</v>
      </c>
      <c r="FL2" s="4" t="s">
        <v>74</v>
      </c>
      <c r="FM2" s="5" t="s">
        <v>74</v>
      </c>
      <c r="FN2" s="4" t="s">
        <v>74</v>
      </c>
      <c r="FO2" s="5" t="s">
        <v>74</v>
      </c>
      <c r="FP2" s="4" t="s">
        <v>74</v>
      </c>
      <c r="FQ2" s="5" t="s">
        <v>74</v>
      </c>
      <c r="FR2" s="4" t="s">
        <v>74</v>
      </c>
      <c r="FS2" s="5" t="s">
        <v>74</v>
      </c>
      <c r="FT2" s="4" t="s">
        <v>74</v>
      </c>
      <c r="FU2" s="5" t="s">
        <v>74</v>
      </c>
      <c r="FV2" s="4" t="s">
        <v>74</v>
      </c>
      <c r="FW2" s="5" t="s">
        <v>74</v>
      </c>
      <c r="FX2" s="4" t="s">
        <v>74</v>
      </c>
      <c r="FY2" s="5" t="s">
        <v>74</v>
      </c>
      <c r="FZ2" s="4" t="s">
        <v>74</v>
      </c>
      <c r="GA2" s="5" t="s">
        <v>74</v>
      </c>
      <c r="GB2" s="4" t="s">
        <v>74</v>
      </c>
      <c r="GC2" s="5" t="s">
        <v>74</v>
      </c>
      <c r="GD2" s="4" t="s">
        <v>74</v>
      </c>
      <c r="GE2" s="5" t="s">
        <v>74</v>
      </c>
      <c r="GF2" s="4" t="s">
        <v>74</v>
      </c>
      <c r="GG2" s="5" t="s">
        <v>74</v>
      </c>
      <c r="GH2" s="4" t="s">
        <v>74</v>
      </c>
      <c r="GI2" s="5" t="s">
        <v>74</v>
      </c>
      <c r="GJ2" s="4" t="s">
        <v>74</v>
      </c>
      <c r="GK2" s="5" t="s">
        <v>74</v>
      </c>
      <c r="GL2" s="4" t="s">
        <v>74</v>
      </c>
      <c r="GM2" s="5" t="s">
        <v>74</v>
      </c>
      <c r="GN2" s="4" t="s">
        <v>74</v>
      </c>
      <c r="GO2" s="5" t="s">
        <v>74</v>
      </c>
      <c r="GP2" s="4" t="s">
        <v>74</v>
      </c>
      <c r="GQ2" s="5" t="s">
        <v>74</v>
      </c>
      <c r="GR2" s="4" t="s">
        <v>74</v>
      </c>
      <c r="GS2" s="5" t="s">
        <v>74</v>
      </c>
      <c r="GT2" s="4" t="s">
        <v>74</v>
      </c>
      <c r="GU2" s="5" t="s">
        <v>74</v>
      </c>
      <c r="GV2" s="4" t="s">
        <v>74</v>
      </c>
      <c r="GW2" s="5" t="s">
        <v>74</v>
      </c>
      <c r="GX2" s="4" t="s">
        <v>74</v>
      </c>
      <c r="GY2" s="5" t="s">
        <v>74</v>
      </c>
      <c r="GZ2" s="4" t="s">
        <v>74</v>
      </c>
      <c r="HA2" s="5" t="s">
        <v>74</v>
      </c>
      <c r="HB2" s="4" t="s">
        <v>74</v>
      </c>
      <c r="HC2" s="5" t="s">
        <v>74</v>
      </c>
      <c r="HD2" s="4" t="s">
        <v>74</v>
      </c>
      <c r="HE2" s="5" t="s">
        <v>74</v>
      </c>
      <c r="HF2" s="4" t="s">
        <v>74</v>
      </c>
      <c r="HG2" s="5" t="s">
        <v>74</v>
      </c>
      <c r="HH2" s="4" t="s">
        <v>74</v>
      </c>
      <c r="HI2" s="5" t="s">
        <v>74</v>
      </c>
      <c r="HJ2" s="4" t="s">
        <v>74</v>
      </c>
      <c r="HK2" s="5" t="s">
        <v>74</v>
      </c>
      <c r="HL2" s="4" t="s">
        <v>74</v>
      </c>
      <c r="HM2" s="5" t="s">
        <v>74</v>
      </c>
      <c r="HN2" s="4" t="s">
        <v>74</v>
      </c>
      <c r="HO2" s="5" t="s">
        <v>74</v>
      </c>
      <c r="HP2" s="4" t="s">
        <v>74</v>
      </c>
      <c r="HQ2" s="5" t="s">
        <v>74</v>
      </c>
      <c r="HR2" s="4" t="s">
        <v>74</v>
      </c>
      <c r="HS2" s="5" t="s">
        <v>74</v>
      </c>
      <c r="HT2" s="4" t="s">
        <v>74</v>
      </c>
      <c r="HU2" s="5" t="s">
        <v>74</v>
      </c>
      <c r="HV2" s="4" t="s">
        <v>74</v>
      </c>
      <c r="HW2" s="5" t="s">
        <v>74</v>
      </c>
      <c r="HX2" s="4" t="s">
        <v>74</v>
      </c>
      <c r="HY2" s="5" t="s">
        <v>74</v>
      </c>
      <c r="HZ2" s="4" t="s">
        <v>74</v>
      </c>
      <c r="IA2" s="5" t="s">
        <v>74</v>
      </c>
      <c r="IB2" s="4" t="s">
        <v>74</v>
      </c>
      <c r="IC2" s="5" t="s">
        <v>74</v>
      </c>
      <c r="ID2" s="4" t="s">
        <v>74</v>
      </c>
      <c r="IE2" s="5" t="s">
        <v>74</v>
      </c>
      <c r="IF2" s="4" t="s">
        <v>74</v>
      </c>
      <c r="IG2" s="5" t="s">
        <v>74</v>
      </c>
      <c r="IH2" s="4" t="s">
        <v>74</v>
      </c>
      <c r="II2" s="5" t="s">
        <v>74</v>
      </c>
      <c r="IJ2" s="4" t="s">
        <v>74</v>
      </c>
      <c r="IK2" s="5" t="s">
        <v>74</v>
      </c>
      <c r="IL2" s="4" t="s">
        <v>74</v>
      </c>
      <c r="IM2" s="5" t="s">
        <v>74</v>
      </c>
      <c r="IN2" s="4" t="s">
        <v>74</v>
      </c>
      <c r="IO2" s="5" t="s">
        <v>74</v>
      </c>
      <c r="IP2" s="4" t="s">
        <v>74</v>
      </c>
      <c r="IQ2" s="5" t="s">
        <v>74</v>
      </c>
      <c r="IR2" s="4" t="s">
        <v>74</v>
      </c>
      <c r="IS2" s="5" t="s">
        <v>74</v>
      </c>
      <c r="IT2" s="4" t="s">
        <v>74</v>
      </c>
      <c r="IU2" s="5" t="s">
        <v>74</v>
      </c>
      <c r="IV2" s="4" t="s">
        <v>74</v>
      </c>
      <c r="IW2" s="5" t="s">
        <v>74</v>
      </c>
      <c r="IX2" s="4" t="s">
        <v>74</v>
      </c>
      <c r="IY2" s="5" t="s">
        <v>74</v>
      </c>
      <c r="IZ2" s="4" t="s">
        <v>74</v>
      </c>
      <c r="JA2" s="5" t="s">
        <v>74</v>
      </c>
      <c r="JB2" s="4" t="s">
        <v>74</v>
      </c>
      <c r="JC2" s="5" t="s">
        <v>74</v>
      </c>
      <c r="JD2" s="4" t="s">
        <v>74</v>
      </c>
      <c r="JE2" s="5" t="s">
        <v>74</v>
      </c>
      <c r="JF2" s="4" t="s">
        <v>74</v>
      </c>
      <c r="JG2" s="5" t="s">
        <v>74</v>
      </c>
      <c r="JH2" s="4" t="s">
        <v>74</v>
      </c>
      <c r="JI2" s="5" t="s">
        <v>74</v>
      </c>
      <c r="JJ2" s="4" t="s">
        <v>74</v>
      </c>
      <c r="JK2" s="5" t="s">
        <v>74</v>
      </c>
      <c r="JL2" s="4" t="s">
        <v>74</v>
      </c>
      <c r="JM2" s="5" t="s">
        <v>74</v>
      </c>
      <c r="JN2" s="4" t="s">
        <v>74</v>
      </c>
      <c r="JO2" s="5" t="s">
        <v>74</v>
      </c>
      <c r="JP2" s="4" t="s">
        <v>74</v>
      </c>
      <c r="JQ2" s="5" t="s">
        <v>74</v>
      </c>
    </row>
    <row r="3" spans="1:277">
      <c r="A3" t="s">
        <v>232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</row>
    <row r="4" spans="1:277">
      <c r="A4" t="s">
        <v>233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</row>
    <row r="5" spans="1:277">
      <c r="A5" t="s">
        <v>234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</row>
    <row r="6" spans="1:277">
      <c r="A6" t="s">
        <v>235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</row>
    <row r="7" spans="1:277">
      <c r="A7" t="s">
        <v>236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</row>
    <row r="8" spans="1:277">
      <c r="A8" t="s">
        <v>237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</row>
    <row r="9" spans="1:277">
      <c r="A9" t="s">
        <v>238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</row>
    <row r="10" spans="1:277">
      <c r="A10" t="s">
        <v>239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</row>
    <row r="11" spans="1:277">
      <c r="A11" t="s">
        <v>240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</row>
    <row r="12" spans="1:277">
      <c r="A12" t="s">
        <v>241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</row>
    <row r="13" spans="1:277">
      <c r="A13" t="s">
        <v>242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</row>
    <row r="14" spans="1:277">
      <c r="A14" t="s">
        <v>243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63"/>
  <sheetViews>
    <sheetView topLeftCell="A695" workbookViewId="0">
      <selection activeCell="C704" sqref="C70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244</v>
      </c>
      <c r="D1" s="41" t="s">
        <v>245</v>
      </c>
      <c r="E1" s="41" t="s">
        <v>246</v>
      </c>
      <c r="F1" s="40"/>
      <c r="G1" s="40"/>
      <c r="H1" s="40"/>
    </row>
    <row r="2" spans="1:8">
      <c r="A2" s="40">
        <v>43997</v>
      </c>
      <c r="B2" s="22">
        <v>43997</v>
      </c>
      <c r="C2" t="s">
        <v>247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248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249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250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255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258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259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260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268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269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270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260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278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279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250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258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280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248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250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249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260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259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260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250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249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258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248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278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288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289</v>
      </c>
      <c r="D88" s="42">
        <f>VLOOKUP(Pag_Inicio_Corr_mas_casos[[#This Row],[Corregimiento]],Hoja3!$A$2:$D$676,4,0)</f>
        <v>40201</v>
      </c>
      <c r="E88">
        <v>10</v>
      </c>
      <c r="G88" t="s">
        <v>290</v>
      </c>
    </row>
    <row r="89" spans="1:7">
      <c r="A89" s="40">
        <v>44000</v>
      </c>
      <c r="B89" s="22">
        <v>44000</v>
      </c>
      <c r="C89" t="s">
        <v>291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260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248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250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278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268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259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249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258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269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288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280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248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249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260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250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288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259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268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258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278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280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298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248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260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249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280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258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299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250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278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269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270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260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250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248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288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259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249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299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280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268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258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300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278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240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260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248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250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258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269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288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248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249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259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250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268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260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269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288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260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248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288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300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278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258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268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249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259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299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280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250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306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307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308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309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269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310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240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318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319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260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248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250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289</v>
      </c>
      <c r="D324" s="42">
        <f>VLOOKUP(Pag_Inicio_Corr_mas_casos[[#This Row],[Corregimiento]],Hoja3!$A$2:$D$676,4,0)</f>
        <v>40201</v>
      </c>
      <c r="E324">
        <v>25</v>
      </c>
      <c r="G324" t="s">
        <v>290</v>
      </c>
    </row>
    <row r="325" spans="1:7">
      <c r="A325" s="40">
        <v>44008</v>
      </c>
      <c r="B325" s="22">
        <v>44008</v>
      </c>
      <c r="C325" t="s">
        <v>278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309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258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270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249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259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280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268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280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288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299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260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248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306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259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258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309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268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249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250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278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289</v>
      </c>
      <c r="D384" s="42">
        <f>VLOOKUP(Pag_Inicio_Corr_mas_casos[[#This Row],[Corregimiento]],Hoja3!$A$2:$D$676,4,0)</f>
        <v>40201</v>
      </c>
      <c r="E384">
        <v>16</v>
      </c>
      <c r="G384" t="s">
        <v>290</v>
      </c>
    </row>
    <row r="385" spans="1:5">
      <c r="A385" s="40">
        <v>44009</v>
      </c>
      <c r="B385" s="22">
        <v>44009</v>
      </c>
      <c r="C385" s="26" t="s">
        <v>321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300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319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318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269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240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310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248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260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306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249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268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288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299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258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259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278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248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260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249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278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250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268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259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280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258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288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310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300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299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248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306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289</v>
      </c>
      <c r="D472" s="42">
        <f>VLOOKUP(Pag_Inicio_Corr_mas_casos[[#This Row],[Corregimiento]],Hoja3!$A$2:$D$676,4,0)</f>
        <v>40201</v>
      </c>
      <c r="E472">
        <v>21</v>
      </c>
      <c r="G472" t="s">
        <v>290</v>
      </c>
    </row>
    <row r="473" spans="1:7">
      <c r="A473" s="40">
        <v>44012</v>
      </c>
      <c r="B473" s="22">
        <v>44012</v>
      </c>
      <c r="C473" t="s">
        <v>326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260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249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259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288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268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279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250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280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248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249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260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259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288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278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269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250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258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268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299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240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309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328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306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249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260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259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248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258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269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280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268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278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250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249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260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259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248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289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258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269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278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259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249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248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278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268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260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289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329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318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258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288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248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249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260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269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278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259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298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268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270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288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250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258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300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260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249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248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258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269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259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278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250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240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270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310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289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268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280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288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260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268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306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288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259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248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258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299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269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310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249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278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260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250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249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248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258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259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268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288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260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268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259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248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249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269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250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280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318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278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249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260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248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288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258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268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240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299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260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288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249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268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259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280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299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278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248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258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260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249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240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328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248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269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250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268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278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258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299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270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259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248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260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249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250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259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269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288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278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268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240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338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299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280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300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270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310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258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260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248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259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249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258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269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339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298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260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248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288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259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280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278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269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258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268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249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300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299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259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248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318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278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250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258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240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288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260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310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249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259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248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299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278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269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258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288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260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249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269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258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280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288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260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249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259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300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248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278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269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250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258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288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270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260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339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249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259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300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248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329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258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260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249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300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248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299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278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269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258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260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300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248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278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258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289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280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288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348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260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249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300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349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248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278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250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258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240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288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260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249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248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278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269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258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240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280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288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309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260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249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248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299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318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278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269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258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289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288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260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249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259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248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318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278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269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250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258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240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338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288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270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260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249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259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248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278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269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258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240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268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260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310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249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278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269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329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268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280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288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260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249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248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299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278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258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338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280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288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260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249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259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248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278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258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268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260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249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259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248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299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258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358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288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260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249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259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248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318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278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269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258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280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288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260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249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248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278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269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258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325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297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255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277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323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254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256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268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273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359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294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302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285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260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286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249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252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257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247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264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253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248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261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278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275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269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265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258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282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293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251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263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277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254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256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268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273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292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294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360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260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310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249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252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257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320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259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247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253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248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261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278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295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269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293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251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263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255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323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254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256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268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276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361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294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288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285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304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260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249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252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257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247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296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253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248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261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278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295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275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269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258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282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251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263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277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254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256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292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302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304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260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249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316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318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249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265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247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295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260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257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256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253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296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273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277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282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255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351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252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254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259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264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273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292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303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268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310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248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345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294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331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269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263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289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280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353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273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252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247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277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249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253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265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347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339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261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282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256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248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255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260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264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266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251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286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310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289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284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259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262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299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304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320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362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260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248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259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273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249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254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256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268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252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286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296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263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265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310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347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253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257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293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277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358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288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350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273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294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252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247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260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273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249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261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277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265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256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278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296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248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254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257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256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273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260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253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265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278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248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363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302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277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266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258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255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351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251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268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364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282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252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331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267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254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270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253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252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260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251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293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257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256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263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273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282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294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278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255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261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258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248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303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311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292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288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296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264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265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365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249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347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247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280</v>
      </c>
      <c r="D1763" s="42">
        <f>VLOOKUP(Pag_Inicio_Corr_mas_casos[[#This Row],[Corregimiento]],Hoja3!$A$2:$D$676,4,0)</f>
        <v>80811</v>
      </c>
      <c r="E176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63" workbookViewId="0">
      <selection activeCell="E488" sqref="E48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244</v>
      </c>
      <c r="B1" t="s">
        <v>75</v>
      </c>
      <c r="C1" t="s">
        <v>366</v>
      </c>
      <c r="D1" t="s">
        <v>367</v>
      </c>
    </row>
    <row r="2" spans="1:4">
      <c r="A2" t="s">
        <v>252</v>
      </c>
      <c r="B2" t="s">
        <v>238</v>
      </c>
      <c r="C2" t="s">
        <v>238</v>
      </c>
      <c r="D2">
        <v>80821</v>
      </c>
    </row>
    <row r="3" spans="1:4">
      <c r="A3" t="s">
        <v>368</v>
      </c>
      <c r="B3" t="s">
        <v>234</v>
      </c>
      <c r="C3" t="s">
        <v>369</v>
      </c>
      <c r="D3">
        <v>30202</v>
      </c>
    </row>
    <row r="4" spans="1:4">
      <c r="A4" t="s">
        <v>370</v>
      </c>
      <c r="B4" t="s">
        <v>241</v>
      </c>
      <c r="C4" t="s">
        <v>241</v>
      </c>
      <c r="D4">
        <v>70313</v>
      </c>
    </row>
    <row r="5" spans="1:4">
      <c r="A5" t="s">
        <v>371</v>
      </c>
      <c r="B5" t="s">
        <v>233</v>
      </c>
      <c r="C5" t="s">
        <v>372</v>
      </c>
      <c r="D5">
        <v>120502</v>
      </c>
    </row>
    <row r="6" spans="1:4">
      <c r="A6" t="s">
        <v>373</v>
      </c>
      <c r="B6" t="s">
        <v>237</v>
      </c>
      <c r="C6" t="s">
        <v>374</v>
      </c>
      <c r="D6">
        <v>50313</v>
      </c>
    </row>
    <row r="7" spans="1:4">
      <c r="A7" t="s">
        <v>316</v>
      </c>
      <c r="B7" t="s">
        <v>239</v>
      </c>
      <c r="C7" t="s">
        <v>375</v>
      </c>
      <c r="D7">
        <v>20101</v>
      </c>
    </row>
    <row r="8" spans="1:4">
      <c r="A8" t="s">
        <v>347</v>
      </c>
      <c r="B8" t="s">
        <v>236</v>
      </c>
      <c r="C8" t="s">
        <v>236</v>
      </c>
      <c r="D8">
        <v>100102</v>
      </c>
    </row>
    <row r="9" spans="1:4">
      <c r="A9" t="s">
        <v>314</v>
      </c>
      <c r="B9" t="s">
        <v>243</v>
      </c>
      <c r="C9" t="s">
        <v>376</v>
      </c>
      <c r="D9">
        <v>40101</v>
      </c>
    </row>
    <row r="10" spans="1:4">
      <c r="A10" t="s">
        <v>257</v>
      </c>
      <c r="B10" t="s">
        <v>238</v>
      </c>
      <c r="C10" t="s">
        <v>238</v>
      </c>
      <c r="D10">
        <v>80822</v>
      </c>
    </row>
    <row r="11" spans="1:4">
      <c r="A11" t="s">
        <v>320</v>
      </c>
      <c r="B11" t="s">
        <v>232</v>
      </c>
      <c r="C11" t="s">
        <v>377</v>
      </c>
      <c r="D11">
        <v>10401</v>
      </c>
    </row>
    <row r="12" spans="1:4">
      <c r="A12" t="s">
        <v>378</v>
      </c>
      <c r="B12" t="s">
        <v>233</v>
      </c>
      <c r="C12" t="s">
        <v>379</v>
      </c>
      <c r="D12">
        <v>120902</v>
      </c>
    </row>
    <row r="13" spans="1:4">
      <c r="A13" t="s">
        <v>380</v>
      </c>
      <c r="B13" t="s">
        <v>243</v>
      </c>
      <c r="C13" t="s">
        <v>381</v>
      </c>
      <c r="D13">
        <v>40404</v>
      </c>
    </row>
    <row r="14" spans="1:4">
      <c r="A14" t="s">
        <v>354</v>
      </c>
      <c r="B14" t="s">
        <v>233</v>
      </c>
      <c r="C14" t="s">
        <v>382</v>
      </c>
      <c r="D14">
        <v>120302</v>
      </c>
    </row>
    <row r="15" spans="1:4">
      <c r="A15" t="s">
        <v>383</v>
      </c>
      <c r="B15" t="s">
        <v>233</v>
      </c>
      <c r="C15" t="s">
        <v>372</v>
      </c>
      <c r="D15">
        <v>120503</v>
      </c>
    </row>
    <row r="16" spans="1:4">
      <c r="A16" t="s">
        <v>384</v>
      </c>
      <c r="B16" t="s">
        <v>241</v>
      </c>
      <c r="C16" t="s">
        <v>385</v>
      </c>
      <c r="D16">
        <v>70702</v>
      </c>
    </row>
    <row r="17" spans="1:4">
      <c r="A17" t="s">
        <v>386</v>
      </c>
      <c r="B17" t="s">
        <v>235</v>
      </c>
      <c r="C17" t="s">
        <v>387</v>
      </c>
      <c r="D17">
        <v>130703</v>
      </c>
    </row>
    <row r="18" spans="1:4">
      <c r="A18" t="s">
        <v>259</v>
      </c>
      <c r="B18" t="s">
        <v>238</v>
      </c>
      <c r="C18" t="s">
        <v>388</v>
      </c>
      <c r="D18">
        <v>81001</v>
      </c>
    </row>
    <row r="19" spans="1:4">
      <c r="A19" t="s">
        <v>300</v>
      </c>
      <c r="B19" t="s">
        <v>238</v>
      </c>
      <c r="C19" t="s">
        <v>238</v>
      </c>
      <c r="D19">
        <v>80814</v>
      </c>
    </row>
    <row r="20" spans="1:4">
      <c r="A20" t="s">
        <v>389</v>
      </c>
      <c r="B20" t="s">
        <v>239</v>
      </c>
      <c r="C20" t="s">
        <v>390</v>
      </c>
      <c r="D20">
        <v>20201</v>
      </c>
    </row>
    <row r="21" spans="1:4">
      <c r="A21" t="s">
        <v>391</v>
      </c>
      <c r="B21" t="s">
        <v>242</v>
      </c>
      <c r="C21" t="s">
        <v>392</v>
      </c>
      <c r="D21">
        <v>91202</v>
      </c>
    </row>
    <row r="22" spans="1:4">
      <c r="A22" t="s">
        <v>262</v>
      </c>
      <c r="B22" t="s">
        <v>238</v>
      </c>
      <c r="C22" t="s">
        <v>388</v>
      </c>
      <c r="D22">
        <v>81006</v>
      </c>
    </row>
    <row r="23" spans="1:4">
      <c r="A23" t="s">
        <v>393</v>
      </c>
      <c r="B23" t="s">
        <v>235</v>
      </c>
      <c r="C23" t="s">
        <v>387</v>
      </c>
      <c r="D23">
        <v>130704</v>
      </c>
    </row>
    <row r="24" spans="1:4">
      <c r="A24" t="s">
        <v>247</v>
      </c>
      <c r="B24" t="s">
        <v>235</v>
      </c>
      <c r="C24" t="s">
        <v>394</v>
      </c>
      <c r="D24">
        <v>130101</v>
      </c>
    </row>
    <row r="25" spans="1:4">
      <c r="A25" t="s">
        <v>395</v>
      </c>
      <c r="B25" t="s">
        <v>243</v>
      </c>
      <c r="C25" t="s">
        <v>318</v>
      </c>
      <c r="D25">
        <v>40502</v>
      </c>
    </row>
    <row r="26" spans="1:4">
      <c r="A26" t="s">
        <v>396</v>
      </c>
      <c r="B26" t="s">
        <v>242</v>
      </c>
      <c r="C26" t="s">
        <v>397</v>
      </c>
      <c r="D26">
        <v>90101</v>
      </c>
    </row>
    <row r="27" spans="1:4">
      <c r="A27" t="s">
        <v>398</v>
      </c>
      <c r="B27" t="s">
        <v>243</v>
      </c>
      <c r="C27" t="s">
        <v>290</v>
      </c>
      <c r="D27">
        <v>40204</v>
      </c>
    </row>
    <row r="28" spans="1:4">
      <c r="A28" t="s">
        <v>399</v>
      </c>
      <c r="B28" t="s">
        <v>243</v>
      </c>
      <c r="C28" t="s">
        <v>400</v>
      </c>
      <c r="D28">
        <v>40302</v>
      </c>
    </row>
    <row r="29" spans="1:4">
      <c r="A29" t="s">
        <v>401</v>
      </c>
      <c r="B29" t="s">
        <v>233</v>
      </c>
      <c r="C29" t="s">
        <v>325</v>
      </c>
      <c r="D29">
        <v>120702</v>
      </c>
    </row>
    <row r="30" spans="1:4">
      <c r="A30" t="s">
        <v>349</v>
      </c>
      <c r="B30" t="s">
        <v>242</v>
      </c>
      <c r="C30" t="s">
        <v>402</v>
      </c>
      <c r="D30">
        <v>91102</v>
      </c>
    </row>
    <row r="31" spans="1:4">
      <c r="A31" t="s">
        <v>349</v>
      </c>
      <c r="B31" t="s">
        <v>241</v>
      </c>
      <c r="C31" t="s">
        <v>403</v>
      </c>
      <c r="D31">
        <v>70402</v>
      </c>
    </row>
    <row r="32" spans="1:4">
      <c r="A32" t="s">
        <v>404</v>
      </c>
      <c r="B32" t="s">
        <v>232</v>
      </c>
      <c r="C32" t="s">
        <v>405</v>
      </c>
      <c r="D32">
        <v>10306</v>
      </c>
    </row>
    <row r="33" spans="1:4">
      <c r="A33" t="s">
        <v>406</v>
      </c>
      <c r="B33" t="s">
        <v>241</v>
      </c>
      <c r="C33" t="s">
        <v>345</v>
      </c>
      <c r="D33">
        <v>70202</v>
      </c>
    </row>
    <row r="34" spans="1:4">
      <c r="A34" t="s">
        <v>407</v>
      </c>
      <c r="B34" t="s">
        <v>241</v>
      </c>
      <c r="C34" t="s">
        <v>403</v>
      </c>
      <c r="D34">
        <v>70403</v>
      </c>
    </row>
    <row r="35" spans="1:4">
      <c r="A35" t="s">
        <v>364</v>
      </c>
      <c r="B35" t="s">
        <v>233</v>
      </c>
      <c r="C35" t="s">
        <v>382</v>
      </c>
      <c r="D35">
        <v>120303</v>
      </c>
    </row>
    <row r="36" spans="1:4">
      <c r="A36" t="s">
        <v>408</v>
      </c>
      <c r="B36" t="s">
        <v>242</v>
      </c>
      <c r="C36" t="s">
        <v>409</v>
      </c>
      <c r="D36">
        <v>90202</v>
      </c>
    </row>
    <row r="37" spans="1:4">
      <c r="A37" t="s">
        <v>410</v>
      </c>
      <c r="B37" t="s">
        <v>232</v>
      </c>
      <c r="C37" t="s">
        <v>411</v>
      </c>
      <c r="D37">
        <v>10213</v>
      </c>
    </row>
    <row r="38" spans="1:4">
      <c r="A38" t="s">
        <v>344</v>
      </c>
      <c r="B38" t="s">
        <v>232</v>
      </c>
      <c r="C38" t="s">
        <v>377</v>
      </c>
      <c r="D38">
        <v>10403</v>
      </c>
    </row>
    <row r="39" spans="1:4">
      <c r="A39" t="s">
        <v>296</v>
      </c>
      <c r="B39" t="s">
        <v>235</v>
      </c>
      <c r="C39" t="s">
        <v>387</v>
      </c>
      <c r="D39">
        <v>130701</v>
      </c>
    </row>
    <row r="40" spans="1:4">
      <c r="A40" t="s">
        <v>264</v>
      </c>
      <c r="B40" t="s">
        <v>235</v>
      </c>
      <c r="C40" t="s">
        <v>387</v>
      </c>
      <c r="D40">
        <v>130702</v>
      </c>
    </row>
    <row r="41" spans="1:4">
      <c r="A41" t="s">
        <v>412</v>
      </c>
      <c r="B41" t="s">
        <v>232</v>
      </c>
      <c r="C41" t="s">
        <v>377</v>
      </c>
      <c r="D41">
        <v>10402</v>
      </c>
    </row>
    <row r="42" spans="1:4">
      <c r="A42" t="s">
        <v>330</v>
      </c>
      <c r="B42" t="s">
        <v>234</v>
      </c>
      <c r="C42" t="s">
        <v>234</v>
      </c>
      <c r="D42">
        <v>30101</v>
      </c>
    </row>
    <row r="43" spans="1:4">
      <c r="A43" t="s">
        <v>413</v>
      </c>
      <c r="B43" t="s">
        <v>234</v>
      </c>
      <c r="C43" t="s">
        <v>234</v>
      </c>
      <c r="D43">
        <v>30102</v>
      </c>
    </row>
    <row r="44" spans="1:4">
      <c r="A44" t="s">
        <v>414</v>
      </c>
      <c r="B44" t="s">
        <v>239</v>
      </c>
      <c r="C44" t="s">
        <v>375</v>
      </c>
      <c r="D44">
        <v>20105</v>
      </c>
    </row>
    <row r="45" spans="1:4">
      <c r="A45" t="s">
        <v>415</v>
      </c>
      <c r="B45" t="s">
        <v>232</v>
      </c>
      <c r="C45" t="s">
        <v>232</v>
      </c>
      <c r="D45">
        <v>10102</v>
      </c>
    </row>
    <row r="46" spans="1:4">
      <c r="A46" t="s">
        <v>416</v>
      </c>
      <c r="B46" t="s">
        <v>241</v>
      </c>
      <c r="C46" t="s">
        <v>345</v>
      </c>
      <c r="D46">
        <v>70203</v>
      </c>
    </row>
    <row r="47" spans="1:4">
      <c r="A47" t="s">
        <v>417</v>
      </c>
      <c r="B47" t="s">
        <v>235</v>
      </c>
      <c r="C47" t="s">
        <v>418</v>
      </c>
      <c r="D47">
        <v>130402</v>
      </c>
    </row>
    <row r="48" spans="1:4">
      <c r="A48" t="s">
        <v>253</v>
      </c>
      <c r="B48" t="s">
        <v>238</v>
      </c>
      <c r="C48" t="s">
        <v>388</v>
      </c>
      <c r="D48">
        <v>81007</v>
      </c>
    </row>
    <row r="49" spans="1:4">
      <c r="A49" t="s">
        <v>248</v>
      </c>
      <c r="B49" t="s">
        <v>238</v>
      </c>
      <c r="C49" t="s">
        <v>388</v>
      </c>
      <c r="D49">
        <v>81002</v>
      </c>
    </row>
    <row r="50" spans="1:4">
      <c r="A50" t="s">
        <v>299</v>
      </c>
      <c r="B50" t="s">
        <v>238</v>
      </c>
      <c r="C50" t="s">
        <v>238</v>
      </c>
      <c r="D50">
        <v>80807</v>
      </c>
    </row>
    <row r="51" spans="1:4">
      <c r="A51" t="s">
        <v>299</v>
      </c>
      <c r="B51" t="s">
        <v>243</v>
      </c>
      <c r="C51" t="s">
        <v>419</v>
      </c>
      <c r="D51">
        <v>41302</v>
      </c>
    </row>
    <row r="52" spans="1:4">
      <c r="A52" t="s">
        <v>266</v>
      </c>
      <c r="B52" t="s">
        <v>238</v>
      </c>
      <c r="C52" t="s">
        <v>238</v>
      </c>
      <c r="D52">
        <v>80806</v>
      </c>
    </row>
    <row r="53" spans="1:4">
      <c r="A53" t="s">
        <v>420</v>
      </c>
      <c r="B53" t="s">
        <v>243</v>
      </c>
      <c r="C53" t="s">
        <v>421</v>
      </c>
      <c r="D53">
        <v>40602</v>
      </c>
    </row>
    <row r="54" spans="1:4">
      <c r="A54" t="s">
        <v>321</v>
      </c>
      <c r="B54" t="s">
        <v>233</v>
      </c>
      <c r="C54" t="s">
        <v>274</v>
      </c>
      <c r="D54">
        <v>120601</v>
      </c>
    </row>
    <row r="55" spans="1:4">
      <c r="A55" t="s">
        <v>422</v>
      </c>
      <c r="B55" t="s">
        <v>242</v>
      </c>
      <c r="C55" t="s">
        <v>423</v>
      </c>
      <c r="D55">
        <v>90402</v>
      </c>
    </row>
    <row r="56" spans="1:4">
      <c r="A56" t="s">
        <v>424</v>
      </c>
      <c r="B56" t="s">
        <v>243</v>
      </c>
      <c r="C56" t="s">
        <v>425</v>
      </c>
      <c r="D56">
        <v>41202</v>
      </c>
    </row>
    <row r="57" spans="1:4">
      <c r="A57" t="s">
        <v>426</v>
      </c>
      <c r="B57" t="s">
        <v>233</v>
      </c>
      <c r="C57" t="s">
        <v>427</v>
      </c>
      <c r="D57">
        <v>120102</v>
      </c>
    </row>
    <row r="58" spans="1:4">
      <c r="A58" t="s">
        <v>317</v>
      </c>
      <c r="B58" t="s">
        <v>237</v>
      </c>
      <c r="C58" t="s">
        <v>305</v>
      </c>
      <c r="D58">
        <v>50202</v>
      </c>
    </row>
    <row r="59" spans="1:4">
      <c r="A59" t="s">
        <v>428</v>
      </c>
      <c r="B59" t="s">
        <v>243</v>
      </c>
      <c r="C59" t="s">
        <v>425</v>
      </c>
      <c r="D59">
        <v>41203</v>
      </c>
    </row>
    <row r="60" spans="1:4">
      <c r="A60" t="s">
        <v>346</v>
      </c>
      <c r="B60" t="s">
        <v>232</v>
      </c>
      <c r="C60" t="s">
        <v>232</v>
      </c>
      <c r="D60">
        <v>10101</v>
      </c>
    </row>
    <row r="61" spans="1:4">
      <c r="A61" t="s">
        <v>429</v>
      </c>
      <c r="B61" t="s">
        <v>243</v>
      </c>
      <c r="C61" t="s">
        <v>400</v>
      </c>
      <c r="D61">
        <v>40301</v>
      </c>
    </row>
    <row r="62" spans="1:4">
      <c r="A62" t="s">
        <v>430</v>
      </c>
      <c r="B62" t="s">
        <v>243</v>
      </c>
      <c r="C62" t="s">
        <v>381</v>
      </c>
      <c r="D62">
        <v>40401</v>
      </c>
    </row>
    <row r="63" spans="1:4">
      <c r="A63" t="s">
        <v>431</v>
      </c>
      <c r="B63" t="s">
        <v>242</v>
      </c>
      <c r="C63" t="s">
        <v>423</v>
      </c>
      <c r="D63">
        <v>90403</v>
      </c>
    </row>
    <row r="64" spans="1:4">
      <c r="A64" t="s">
        <v>432</v>
      </c>
      <c r="B64" t="s">
        <v>243</v>
      </c>
      <c r="C64" t="s">
        <v>433</v>
      </c>
      <c r="D64">
        <v>41002</v>
      </c>
    </row>
    <row r="65" spans="1:4">
      <c r="A65" t="s">
        <v>434</v>
      </c>
      <c r="B65" t="s">
        <v>238</v>
      </c>
      <c r="C65" t="s">
        <v>435</v>
      </c>
      <c r="D65">
        <v>80602</v>
      </c>
    </row>
    <row r="66" spans="1:4">
      <c r="A66" t="s">
        <v>331</v>
      </c>
      <c r="B66" t="s">
        <v>234</v>
      </c>
      <c r="C66" t="s">
        <v>234</v>
      </c>
      <c r="D66">
        <v>30103</v>
      </c>
    </row>
    <row r="67" spans="1:4">
      <c r="A67" t="s">
        <v>436</v>
      </c>
      <c r="B67" t="s">
        <v>235</v>
      </c>
      <c r="C67" t="s">
        <v>418</v>
      </c>
      <c r="D67">
        <v>130403</v>
      </c>
    </row>
    <row r="68" spans="1:4">
      <c r="A68" t="s">
        <v>437</v>
      </c>
      <c r="B68" t="s">
        <v>233</v>
      </c>
      <c r="C68" t="s">
        <v>372</v>
      </c>
      <c r="D68">
        <v>120501</v>
      </c>
    </row>
    <row r="69" spans="1:4">
      <c r="A69" t="s">
        <v>318</v>
      </c>
      <c r="B69" t="s">
        <v>243</v>
      </c>
      <c r="C69" t="s">
        <v>318</v>
      </c>
      <c r="D69">
        <v>40503</v>
      </c>
    </row>
    <row r="70" spans="1:4">
      <c r="A70" t="s">
        <v>438</v>
      </c>
      <c r="B70" t="s">
        <v>233</v>
      </c>
      <c r="C70" t="s">
        <v>439</v>
      </c>
      <c r="D70">
        <v>120802</v>
      </c>
    </row>
    <row r="71" spans="1:4">
      <c r="A71" t="s">
        <v>261</v>
      </c>
      <c r="B71" t="s">
        <v>235</v>
      </c>
      <c r="C71" t="s">
        <v>394</v>
      </c>
      <c r="D71">
        <v>130107</v>
      </c>
    </row>
    <row r="72" spans="1:4">
      <c r="A72" t="s">
        <v>440</v>
      </c>
      <c r="B72" t="s">
        <v>239</v>
      </c>
      <c r="C72" t="s">
        <v>390</v>
      </c>
      <c r="D72">
        <v>20210</v>
      </c>
    </row>
    <row r="73" spans="1:4">
      <c r="A73" t="s">
        <v>441</v>
      </c>
      <c r="B73" t="s">
        <v>240</v>
      </c>
      <c r="C73" t="s">
        <v>442</v>
      </c>
      <c r="D73">
        <v>60502</v>
      </c>
    </row>
    <row r="74" spans="1:4">
      <c r="A74" t="s">
        <v>441</v>
      </c>
      <c r="B74" t="s">
        <v>235</v>
      </c>
      <c r="C74" t="s">
        <v>418</v>
      </c>
      <c r="D74">
        <v>130404</v>
      </c>
    </row>
    <row r="75" spans="1:4">
      <c r="A75" t="s">
        <v>441</v>
      </c>
      <c r="B75" t="s">
        <v>239</v>
      </c>
      <c r="C75" t="s">
        <v>390</v>
      </c>
      <c r="D75">
        <v>20202</v>
      </c>
    </row>
    <row r="76" spans="1:4">
      <c r="A76" t="s">
        <v>443</v>
      </c>
      <c r="B76" t="s">
        <v>234</v>
      </c>
      <c r="C76" t="s">
        <v>444</v>
      </c>
      <c r="D76">
        <v>30402</v>
      </c>
    </row>
    <row r="77" spans="1:4">
      <c r="A77" t="s">
        <v>278</v>
      </c>
      <c r="B77" t="s">
        <v>238</v>
      </c>
      <c r="C77" t="s">
        <v>238</v>
      </c>
      <c r="D77">
        <v>80815</v>
      </c>
    </row>
    <row r="78" spans="1:4">
      <c r="A78" t="s">
        <v>445</v>
      </c>
      <c r="B78" t="s">
        <v>235</v>
      </c>
      <c r="C78" t="s">
        <v>446</v>
      </c>
      <c r="D78">
        <v>130302</v>
      </c>
    </row>
    <row r="79" spans="1:4">
      <c r="A79" t="s">
        <v>447</v>
      </c>
      <c r="B79" t="s">
        <v>233</v>
      </c>
      <c r="C79" t="s">
        <v>274</v>
      </c>
      <c r="D79">
        <v>120610</v>
      </c>
    </row>
    <row r="80" spans="1:4">
      <c r="A80" t="s">
        <v>448</v>
      </c>
      <c r="B80" t="s">
        <v>243</v>
      </c>
      <c r="C80" t="s">
        <v>381</v>
      </c>
      <c r="D80">
        <v>40402</v>
      </c>
    </row>
    <row r="81" spans="1:4">
      <c r="A81" t="s">
        <v>449</v>
      </c>
      <c r="B81" t="s">
        <v>242</v>
      </c>
      <c r="C81" t="s">
        <v>402</v>
      </c>
      <c r="D81">
        <v>91103</v>
      </c>
    </row>
    <row r="82" spans="1:4">
      <c r="A82" t="s">
        <v>450</v>
      </c>
      <c r="B82" t="s">
        <v>242</v>
      </c>
      <c r="C82" t="s">
        <v>409</v>
      </c>
      <c r="D82">
        <v>90201</v>
      </c>
    </row>
    <row r="83" spans="1:4">
      <c r="A83" t="s">
        <v>451</v>
      </c>
      <c r="B83" t="s">
        <v>242</v>
      </c>
      <c r="C83" t="s">
        <v>374</v>
      </c>
      <c r="D83">
        <v>90902</v>
      </c>
    </row>
    <row r="84" spans="1:4">
      <c r="A84" t="s">
        <v>452</v>
      </c>
      <c r="B84" t="s">
        <v>233</v>
      </c>
      <c r="C84" t="s">
        <v>427</v>
      </c>
      <c r="D84">
        <v>120103</v>
      </c>
    </row>
    <row r="85" spans="1:4">
      <c r="A85" t="s">
        <v>453</v>
      </c>
      <c r="B85" t="s">
        <v>241</v>
      </c>
      <c r="C85" t="s">
        <v>385</v>
      </c>
      <c r="D85">
        <v>70710</v>
      </c>
    </row>
    <row r="86" spans="1:4">
      <c r="A86" t="s">
        <v>454</v>
      </c>
      <c r="B86" t="s">
        <v>237</v>
      </c>
      <c r="C86" t="s">
        <v>455</v>
      </c>
      <c r="D86">
        <v>50102</v>
      </c>
    </row>
    <row r="87" spans="1:4">
      <c r="A87" t="s">
        <v>456</v>
      </c>
      <c r="B87" t="s">
        <v>235</v>
      </c>
      <c r="C87" t="s">
        <v>446</v>
      </c>
      <c r="D87">
        <v>130303</v>
      </c>
    </row>
    <row r="88" spans="1:4">
      <c r="A88" t="s">
        <v>457</v>
      </c>
      <c r="B88" t="s">
        <v>243</v>
      </c>
      <c r="C88" t="s">
        <v>376</v>
      </c>
      <c r="D88">
        <v>40108</v>
      </c>
    </row>
    <row r="89" spans="1:4">
      <c r="A89" t="s">
        <v>458</v>
      </c>
      <c r="B89" t="s">
        <v>242</v>
      </c>
      <c r="C89" t="s">
        <v>459</v>
      </c>
      <c r="D89">
        <v>91007</v>
      </c>
    </row>
    <row r="90" spans="1:4">
      <c r="A90" t="s">
        <v>460</v>
      </c>
      <c r="B90" t="s">
        <v>241</v>
      </c>
      <c r="C90" t="s">
        <v>385</v>
      </c>
      <c r="D90">
        <v>70703</v>
      </c>
    </row>
    <row r="91" spans="1:4">
      <c r="A91" t="s">
        <v>461</v>
      </c>
      <c r="B91" t="s">
        <v>243</v>
      </c>
      <c r="C91" t="s">
        <v>433</v>
      </c>
      <c r="D91">
        <v>41003</v>
      </c>
    </row>
    <row r="92" spans="1:4">
      <c r="A92" t="s">
        <v>462</v>
      </c>
      <c r="B92" t="s">
        <v>239</v>
      </c>
      <c r="C92" t="s">
        <v>463</v>
      </c>
      <c r="D92">
        <v>20602</v>
      </c>
    </row>
    <row r="93" spans="1:4">
      <c r="A93" t="s">
        <v>462</v>
      </c>
      <c r="B93" t="s">
        <v>233</v>
      </c>
      <c r="C93" t="s">
        <v>325</v>
      </c>
      <c r="D93">
        <v>120708</v>
      </c>
    </row>
    <row r="94" spans="1:4">
      <c r="A94" t="s">
        <v>350</v>
      </c>
      <c r="B94" t="s">
        <v>242</v>
      </c>
      <c r="C94" t="s">
        <v>464</v>
      </c>
      <c r="D94">
        <v>90301</v>
      </c>
    </row>
    <row r="95" spans="1:4">
      <c r="A95" t="s">
        <v>336</v>
      </c>
      <c r="B95" t="s">
        <v>238</v>
      </c>
      <c r="C95" t="s">
        <v>465</v>
      </c>
      <c r="D95">
        <v>80502</v>
      </c>
    </row>
    <row r="96" spans="1:4">
      <c r="A96" t="s">
        <v>466</v>
      </c>
      <c r="B96" t="s">
        <v>239</v>
      </c>
      <c r="C96" t="s">
        <v>467</v>
      </c>
      <c r="D96">
        <v>20402</v>
      </c>
    </row>
    <row r="97" spans="1:4">
      <c r="A97" t="s">
        <v>313</v>
      </c>
      <c r="B97" t="s">
        <v>235</v>
      </c>
      <c r="C97" t="s">
        <v>446</v>
      </c>
      <c r="D97">
        <v>130301</v>
      </c>
    </row>
    <row r="98" spans="1:4">
      <c r="A98" t="s">
        <v>468</v>
      </c>
      <c r="B98" t="s">
        <v>242</v>
      </c>
      <c r="C98" t="s">
        <v>459</v>
      </c>
      <c r="D98">
        <v>91009</v>
      </c>
    </row>
    <row r="99" spans="1:4">
      <c r="A99" t="s">
        <v>469</v>
      </c>
      <c r="B99" t="s">
        <v>233</v>
      </c>
      <c r="C99" t="s">
        <v>470</v>
      </c>
      <c r="D99">
        <v>120202</v>
      </c>
    </row>
    <row r="100" spans="1:4">
      <c r="A100" t="s">
        <v>295</v>
      </c>
      <c r="B100" t="s">
        <v>234</v>
      </c>
      <c r="C100" t="s">
        <v>234</v>
      </c>
      <c r="D100">
        <v>30104</v>
      </c>
    </row>
    <row r="101" spans="1:4">
      <c r="A101" t="s">
        <v>471</v>
      </c>
      <c r="B101" t="s">
        <v>242</v>
      </c>
      <c r="C101" t="s">
        <v>402</v>
      </c>
      <c r="D101">
        <v>91104</v>
      </c>
    </row>
    <row r="102" spans="1:4">
      <c r="A102" t="s">
        <v>472</v>
      </c>
      <c r="B102" t="s">
        <v>242</v>
      </c>
      <c r="C102" t="s">
        <v>473</v>
      </c>
      <c r="D102">
        <v>90705</v>
      </c>
    </row>
    <row r="103" spans="1:4">
      <c r="A103" t="s">
        <v>474</v>
      </c>
      <c r="B103" t="s">
        <v>232</v>
      </c>
      <c r="C103" t="s">
        <v>232</v>
      </c>
      <c r="D103">
        <v>10103</v>
      </c>
    </row>
    <row r="104" spans="1:4">
      <c r="A104" t="s">
        <v>475</v>
      </c>
      <c r="B104" t="s">
        <v>242</v>
      </c>
      <c r="C104" t="s">
        <v>476</v>
      </c>
      <c r="D104">
        <v>90606</v>
      </c>
    </row>
    <row r="105" spans="1:4">
      <c r="A105" t="s">
        <v>477</v>
      </c>
      <c r="B105" t="s">
        <v>235</v>
      </c>
      <c r="C105" t="s">
        <v>446</v>
      </c>
      <c r="D105">
        <v>130304</v>
      </c>
    </row>
    <row r="106" spans="1:4">
      <c r="A106" t="s">
        <v>478</v>
      </c>
      <c r="B106" t="s">
        <v>233</v>
      </c>
      <c r="C106" t="s">
        <v>427</v>
      </c>
      <c r="D106">
        <v>120104</v>
      </c>
    </row>
    <row r="107" spans="1:4">
      <c r="A107" t="s">
        <v>479</v>
      </c>
      <c r="B107" t="s">
        <v>233</v>
      </c>
      <c r="C107" t="s">
        <v>382</v>
      </c>
      <c r="D107">
        <v>120304</v>
      </c>
    </row>
    <row r="108" spans="1:4">
      <c r="A108" t="s">
        <v>480</v>
      </c>
      <c r="B108" t="s">
        <v>242</v>
      </c>
      <c r="C108" t="s">
        <v>481</v>
      </c>
      <c r="D108">
        <v>90502</v>
      </c>
    </row>
    <row r="109" spans="1:4">
      <c r="A109" t="s">
        <v>482</v>
      </c>
      <c r="B109" t="s">
        <v>233</v>
      </c>
      <c r="C109" t="s">
        <v>427</v>
      </c>
      <c r="D109">
        <v>120105</v>
      </c>
    </row>
    <row r="110" spans="1:4">
      <c r="A110" t="s">
        <v>483</v>
      </c>
      <c r="B110" t="s">
        <v>233</v>
      </c>
      <c r="C110" t="s">
        <v>484</v>
      </c>
      <c r="D110">
        <v>120401</v>
      </c>
    </row>
    <row r="111" spans="1:4">
      <c r="A111" t="s">
        <v>485</v>
      </c>
      <c r="B111" t="s">
        <v>240</v>
      </c>
      <c r="C111" t="s">
        <v>486</v>
      </c>
      <c r="D111">
        <v>60402</v>
      </c>
    </row>
    <row r="112" spans="1:4">
      <c r="A112" t="s">
        <v>322</v>
      </c>
      <c r="B112" t="s">
        <v>233</v>
      </c>
      <c r="C112" t="s">
        <v>372</v>
      </c>
      <c r="D112">
        <v>120504</v>
      </c>
    </row>
    <row r="113" spans="1:4">
      <c r="A113" t="s">
        <v>487</v>
      </c>
      <c r="B113" t="s">
        <v>242</v>
      </c>
      <c r="C113" t="s">
        <v>464</v>
      </c>
      <c r="D113">
        <v>90302</v>
      </c>
    </row>
    <row r="114" spans="1:4">
      <c r="A114" t="s">
        <v>488</v>
      </c>
      <c r="B114" t="s">
        <v>233</v>
      </c>
      <c r="C114" t="s">
        <v>382</v>
      </c>
      <c r="D114">
        <v>120305</v>
      </c>
    </row>
    <row r="115" spans="1:4">
      <c r="A115" t="s">
        <v>333</v>
      </c>
      <c r="B115" t="s">
        <v>243</v>
      </c>
      <c r="C115" t="s">
        <v>489</v>
      </c>
      <c r="D115">
        <v>41402</v>
      </c>
    </row>
    <row r="116" spans="1:4">
      <c r="A116" t="s">
        <v>267</v>
      </c>
      <c r="B116" t="s">
        <v>235</v>
      </c>
      <c r="C116" t="s">
        <v>394</v>
      </c>
      <c r="D116">
        <v>130108</v>
      </c>
    </row>
    <row r="117" spans="1:4">
      <c r="A117" t="s">
        <v>490</v>
      </c>
      <c r="B117" t="s">
        <v>243</v>
      </c>
      <c r="C117" t="s">
        <v>419</v>
      </c>
      <c r="D117">
        <v>41303</v>
      </c>
    </row>
    <row r="118" spans="1:4">
      <c r="A118" t="s">
        <v>491</v>
      </c>
      <c r="B118" t="s">
        <v>235</v>
      </c>
      <c r="C118" t="s">
        <v>418</v>
      </c>
      <c r="D118">
        <v>130401</v>
      </c>
    </row>
    <row r="119" spans="1:4">
      <c r="A119" t="s">
        <v>271</v>
      </c>
      <c r="B119" t="s">
        <v>232</v>
      </c>
      <c r="C119" t="s">
        <v>411</v>
      </c>
      <c r="D119">
        <v>10201</v>
      </c>
    </row>
    <row r="120" spans="1:4">
      <c r="A120" t="s">
        <v>455</v>
      </c>
      <c r="B120" t="s">
        <v>237</v>
      </c>
      <c r="C120" t="s">
        <v>455</v>
      </c>
      <c r="D120">
        <v>50103</v>
      </c>
    </row>
    <row r="121" spans="1:4">
      <c r="A121" t="s">
        <v>465</v>
      </c>
      <c r="B121" t="s">
        <v>240</v>
      </c>
      <c r="C121" t="s">
        <v>492</v>
      </c>
      <c r="D121">
        <v>60202</v>
      </c>
    </row>
    <row r="122" spans="1:4">
      <c r="A122" t="s">
        <v>275</v>
      </c>
      <c r="B122" t="s">
        <v>238</v>
      </c>
      <c r="C122" t="s">
        <v>465</v>
      </c>
      <c r="D122">
        <v>80501</v>
      </c>
    </row>
    <row r="123" spans="1:4">
      <c r="A123" t="s">
        <v>493</v>
      </c>
      <c r="B123" t="s">
        <v>235</v>
      </c>
      <c r="C123" t="s">
        <v>418</v>
      </c>
      <c r="D123">
        <v>130405</v>
      </c>
    </row>
    <row r="124" spans="1:4">
      <c r="A124" t="s">
        <v>326</v>
      </c>
      <c r="B124" t="s">
        <v>233</v>
      </c>
      <c r="C124" t="s">
        <v>382</v>
      </c>
      <c r="D124">
        <v>120301</v>
      </c>
    </row>
    <row r="125" spans="1:4">
      <c r="A125" t="s">
        <v>494</v>
      </c>
      <c r="B125" t="s">
        <v>239</v>
      </c>
      <c r="C125" t="s">
        <v>463</v>
      </c>
      <c r="D125">
        <v>20604</v>
      </c>
    </row>
    <row r="126" spans="1:4">
      <c r="A126" t="s">
        <v>495</v>
      </c>
      <c r="B126" t="s">
        <v>238</v>
      </c>
      <c r="C126" t="s">
        <v>435</v>
      </c>
      <c r="D126">
        <v>80601</v>
      </c>
    </row>
    <row r="127" spans="1:4">
      <c r="A127" t="s">
        <v>243</v>
      </c>
      <c r="B127" t="s">
        <v>243</v>
      </c>
      <c r="C127" t="s">
        <v>421</v>
      </c>
      <c r="D127">
        <v>40604</v>
      </c>
    </row>
    <row r="128" spans="1:4">
      <c r="A128" t="s">
        <v>496</v>
      </c>
      <c r="B128" t="s">
        <v>232</v>
      </c>
      <c r="C128" t="s">
        <v>405</v>
      </c>
      <c r="D128">
        <v>10301</v>
      </c>
    </row>
    <row r="129" spans="1:4">
      <c r="A129" t="s">
        <v>497</v>
      </c>
      <c r="B129" t="s">
        <v>242</v>
      </c>
      <c r="C129" t="s">
        <v>409</v>
      </c>
      <c r="D129">
        <v>90203</v>
      </c>
    </row>
    <row r="130" spans="1:4">
      <c r="A130" t="s">
        <v>498</v>
      </c>
      <c r="B130" t="s">
        <v>240</v>
      </c>
      <c r="C130" t="s">
        <v>499</v>
      </c>
      <c r="D130">
        <v>60101</v>
      </c>
    </row>
    <row r="131" spans="1:4">
      <c r="A131" t="s">
        <v>500</v>
      </c>
      <c r="B131" t="s">
        <v>240</v>
      </c>
      <c r="C131" t="s">
        <v>492</v>
      </c>
      <c r="D131">
        <v>60203</v>
      </c>
    </row>
    <row r="132" spans="1:4">
      <c r="A132" t="s">
        <v>501</v>
      </c>
      <c r="B132" t="s">
        <v>241</v>
      </c>
      <c r="C132" t="s">
        <v>403</v>
      </c>
      <c r="D132">
        <v>70405</v>
      </c>
    </row>
    <row r="133" spans="1:4">
      <c r="A133" t="s">
        <v>502</v>
      </c>
      <c r="B133" t="s">
        <v>240</v>
      </c>
      <c r="C133" t="s">
        <v>503</v>
      </c>
      <c r="D133">
        <v>60702</v>
      </c>
    </row>
    <row r="134" spans="1:4">
      <c r="A134" t="s">
        <v>504</v>
      </c>
      <c r="B134" t="s">
        <v>235</v>
      </c>
      <c r="C134" t="s">
        <v>446</v>
      </c>
      <c r="D134">
        <v>130305</v>
      </c>
    </row>
    <row r="135" spans="1:4">
      <c r="A135" t="s">
        <v>505</v>
      </c>
      <c r="B135" t="s">
        <v>235</v>
      </c>
      <c r="C135" t="s">
        <v>446</v>
      </c>
      <c r="D135">
        <v>130306</v>
      </c>
    </row>
    <row r="136" spans="1:4">
      <c r="A136" t="s">
        <v>506</v>
      </c>
      <c r="B136" t="s">
        <v>234</v>
      </c>
      <c r="C136" t="s">
        <v>234</v>
      </c>
      <c r="D136">
        <v>30105</v>
      </c>
    </row>
    <row r="137" spans="1:4">
      <c r="A137" t="s">
        <v>315</v>
      </c>
      <c r="B137" t="s">
        <v>507</v>
      </c>
      <c r="C137" t="s">
        <v>508</v>
      </c>
      <c r="D137">
        <v>110101</v>
      </c>
    </row>
    <row r="138" spans="1:4">
      <c r="A138" t="s">
        <v>509</v>
      </c>
      <c r="B138" t="s">
        <v>243</v>
      </c>
      <c r="C138" t="s">
        <v>421</v>
      </c>
      <c r="D138">
        <v>40603</v>
      </c>
    </row>
    <row r="139" spans="1:4">
      <c r="A139" t="s">
        <v>510</v>
      </c>
      <c r="B139" t="s">
        <v>232</v>
      </c>
      <c r="C139" t="s">
        <v>411</v>
      </c>
      <c r="D139">
        <v>10208</v>
      </c>
    </row>
    <row r="140" spans="1:4">
      <c r="A140" t="s">
        <v>239</v>
      </c>
      <c r="B140" t="s">
        <v>239</v>
      </c>
      <c r="C140" t="s">
        <v>463</v>
      </c>
      <c r="D140">
        <v>20603</v>
      </c>
    </row>
    <row r="141" spans="1:4">
      <c r="A141" t="s">
        <v>511</v>
      </c>
      <c r="B141" t="s">
        <v>234</v>
      </c>
      <c r="C141" t="s">
        <v>512</v>
      </c>
      <c r="D141">
        <v>30302</v>
      </c>
    </row>
    <row r="142" spans="1:4">
      <c r="A142" t="s">
        <v>513</v>
      </c>
      <c r="B142" t="s">
        <v>238</v>
      </c>
      <c r="C142" t="s">
        <v>465</v>
      </c>
      <c r="D142">
        <v>80507</v>
      </c>
    </row>
    <row r="143" spans="1:4">
      <c r="A143" t="s">
        <v>514</v>
      </c>
      <c r="B143" t="s">
        <v>237</v>
      </c>
      <c r="C143" t="s">
        <v>305</v>
      </c>
      <c r="D143">
        <v>50209</v>
      </c>
    </row>
    <row r="144" spans="1:4">
      <c r="A144" t="s">
        <v>515</v>
      </c>
      <c r="B144" t="s">
        <v>243</v>
      </c>
      <c r="C144" t="s">
        <v>400</v>
      </c>
      <c r="D144">
        <v>40303</v>
      </c>
    </row>
    <row r="145" spans="1:4">
      <c r="A145" t="s">
        <v>516</v>
      </c>
      <c r="B145" t="s">
        <v>242</v>
      </c>
      <c r="C145" t="s">
        <v>481</v>
      </c>
      <c r="D145">
        <v>90503</v>
      </c>
    </row>
    <row r="146" spans="1:4">
      <c r="A146" t="s">
        <v>516</v>
      </c>
      <c r="B146" t="s">
        <v>241</v>
      </c>
      <c r="C146" t="s">
        <v>403</v>
      </c>
      <c r="D146">
        <v>70404</v>
      </c>
    </row>
    <row r="147" spans="1:4">
      <c r="A147" t="s">
        <v>517</v>
      </c>
      <c r="B147" t="s">
        <v>242</v>
      </c>
      <c r="C147" t="s">
        <v>288</v>
      </c>
      <c r="D147">
        <v>90802</v>
      </c>
    </row>
    <row r="148" spans="1:4">
      <c r="A148" t="s">
        <v>518</v>
      </c>
      <c r="B148" t="s">
        <v>242</v>
      </c>
      <c r="C148" t="s">
        <v>476</v>
      </c>
      <c r="D148">
        <v>90607</v>
      </c>
    </row>
    <row r="149" spans="1:4">
      <c r="A149" t="s">
        <v>269</v>
      </c>
      <c r="B149" t="s">
        <v>234</v>
      </c>
      <c r="C149" t="s">
        <v>234</v>
      </c>
      <c r="D149">
        <v>30107</v>
      </c>
    </row>
    <row r="150" spans="1:4">
      <c r="A150" t="s">
        <v>324</v>
      </c>
      <c r="B150" t="s">
        <v>234</v>
      </c>
      <c r="C150" t="s">
        <v>234</v>
      </c>
      <c r="D150">
        <v>30115</v>
      </c>
    </row>
    <row r="151" spans="1:4">
      <c r="A151" t="s">
        <v>519</v>
      </c>
      <c r="B151" t="s">
        <v>234</v>
      </c>
      <c r="C151" t="s">
        <v>520</v>
      </c>
      <c r="D151">
        <v>30502</v>
      </c>
    </row>
    <row r="152" spans="1:4">
      <c r="A152" t="s">
        <v>521</v>
      </c>
      <c r="B152" t="s">
        <v>237</v>
      </c>
      <c r="C152" t="s">
        <v>374</v>
      </c>
      <c r="D152">
        <v>50314</v>
      </c>
    </row>
    <row r="153" spans="1:4">
      <c r="A153" t="s">
        <v>522</v>
      </c>
      <c r="B153" t="s">
        <v>243</v>
      </c>
      <c r="C153" t="s">
        <v>489</v>
      </c>
      <c r="D153">
        <v>41403</v>
      </c>
    </row>
    <row r="154" spans="1:4">
      <c r="A154" t="s">
        <v>291</v>
      </c>
      <c r="B154" t="s">
        <v>238</v>
      </c>
      <c r="C154" t="s">
        <v>238</v>
      </c>
      <c r="D154">
        <v>80805</v>
      </c>
    </row>
    <row r="155" spans="1:4">
      <c r="A155" t="s">
        <v>265</v>
      </c>
      <c r="B155" t="s">
        <v>243</v>
      </c>
      <c r="C155" t="s">
        <v>421</v>
      </c>
      <c r="D155">
        <v>40601</v>
      </c>
    </row>
    <row r="156" spans="1:4">
      <c r="A156" t="s">
        <v>327</v>
      </c>
      <c r="B156" t="s">
        <v>243</v>
      </c>
      <c r="C156" t="s">
        <v>421</v>
      </c>
      <c r="D156">
        <v>40611</v>
      </c>
    </row>
    <row r="157" spans="1:4">
      <c r="A157" t="s">
        <v>523</v>
      </c>
      <c r="B157" t="s">
        <v>243</v>
      </c>
      <c r="C157" t="s">
        <v>421</v>
      </c>
      <c r="D157">
        <v>40612</v>
      </c>
    </row>
    <row r="158" spans="1:4">
      <c r="A158" t="s">
        <v>524</v>
      </c>
      <c r="B158" t="s">
        <v>233</v>
      </c>
      <c r="C158" t="s">
        <v>382</v>
      </c>
      <c r="D158">
        <v>120313</v>
      </c>
    </row>
    <row r="159" spans="1:4">
      <c r="A159" t="s">
        <v>525</v>
      </c>
      <c r="B159" t="s">
        <v>233</v>
      </c>
      <c r="C159" t="s">
        <v>382</v>
      </c>
      <c r="D159">
        <v>120315</v>
      </c>
    </row>
    <row r="160" spans="1:4">
      <c r="A160" t="s">
        <v>526</v>
      </c>
      <c r="B160" t="s">
        <v>243</v>
      </c>
      <c r="C160" t="s">
        <v>376</v>
      </c>
      <c r="D160">
        <v>40102</v>
      </c>
    </row>
    <row r="161" spans="1:4">
      <c r="A161" t="s">
        <v>332</v>
      </c>
      <c r="B161" t="s">
        <v>243</v>
      </c>
      <c r="C161" t="s">
        <v>527</v>
      </c>
      <c r="D161">
        <v>40701</v>
      </c>
    </row>
    <row r="162" spans="1:4">
      <c r="A162" t="s">
        <v>528</v>
      </c>
      <c r="B162" t="s">
        <v>243</v>
      </c>
      <c r="C162" t="s">
        <v>433</v>
      </c>
      <c r="D162">
        <v>41007</v>
      </c>
    </row>
    <row r="163" spans="1:4">
      <c r="A163" t="s">
        <v>283</v>
      </c>
      <c r="B163" t="s">
        <v>238</v>
      </c>
      <c r="C163" t="s">
        <v>238</v>
      </c>
      <c r="D163">
        <v>80826</v>
      </c>
    </row>
    <row r="164" spans="1:4">
      <c r="A164" t="s">
        <v>529</v>
      </c>
      <c r="B164" t="s">
        <v>243</v>
      </c>
      <c r="C164" t="s">
        <v>527</v>
      </c>
      <c r="D164">
        <v>40702</v>
      </c>
    </row>
    <row r="165" spans="1:4">
      <c r="A165" t="s">
        <v>530</v>
      </c>
      <c r="B165" t="s">
        <v>242</v>
      </c>
      <c r="C165" t="s">
        <v>459</v>
      </c>
      <c r="D165">
        <v>91010</v>
      </c>
    </row>
    <row r="166" spans="1:4">
      <c r="A166" t="s">
        <v>531</v>
      </c>
      <c r="B166" t="s">
        <v>242</v>
      </c>
      <c r="C166" t="s">
        <v>374</v>
      </c>
      <c r="D166">
        <v>90903</v>
      </c>
    </row>
    <row r="167" spans="1:4">
      <c r="A167" t="s">
        <v>365</v>
      </c>
      <c r="B167" t="s">
        <v>235</v>
      </c>
      <c r="C167" t="s">
        <v>387</v>
      </c>
      <c r="D167">
        <v>130705</v>
      </c>
    </row>
    <row r="168" spans="1:4">
      <c r="A168" t="s">
        <v>532</v>
      </c>
      <c r="B168" t="s">
        <v>242</v>
      </c>
      <c r="C168" t="s">
        <v>464</v>
      </c>
      <c r="D168">
        <v>90307</v>
      </c>
    </row>
    <row r="169" spans="1:4">
      <c r="A169" t="s">
        <v>533</v>
      </c>
      <c r="B169" t="s">
        <v>233</v>
      </c>
      <c r="C169" t="s">
        <v>372</v>
      </c>
      <c r="D169">
        <v>120505</v>
      </c>
    </row>
    <row r="170" spans="1:4">
      <c r="A170" t="s">
        <v>534</v>
      </c>
      <c r="B170" t="s">
        <v>240</v>
      </c>
      <c r="C170" t="s">
        <v>535</v>
      </c>
      <c r="D170">
        <v>60604</v>
      </c>
    </row>
    <row r="171" spans="1:4">
      <c r="A171" t="s">
        <v>536</v>
      </c>
      <c r="B171" t="s">
        <v>242</v>
      </c>
      <c r="C171" t="s">
        <v>397</v>
      </c>
      <c r="D171">
        <v>90102</v>
      </c>
    </row>
    <row r="172" spans="1:4">
      <c r="A172" t="s">
        <v>537</v>
      </c>
      <c r="B172" t="s">
        <v>241</v>
      </c>
      <c r="C172" t="s">
        <v>385</v>
      </c>
      <c r="D172">
        <v>70704</v>
      </c>
    </row>
    <row r="173" spans="1:4">
      <c r="A173" t="s">
        <v>538</v>
      </c>
      <c r="B173" t="s">
        <v>243</v>
      </c>
      <c r="C173" t="s">
        <v>318</v>
      </c>
      <c r="D173">
        <v>40513</v>
      </c>
    </row>
    <row r="174" spans="1:4">
      <c r="A174" t="s">
        <v>539</v>
      </c>
      <c r="B174" t="s">
        <v>241</v>
      </c>
      <c r="C174" t="s">
        <v>385</v>
      </c>
      <c r="D174">
        <v>70705</v>
      </c>
    </row>
    <row r="175" spans="1:4">
      <c r="A175" t="s">
        <v>539</v>
      </c>
      <c r="B175" t="s">
        <v>242</v>
      </c>
      <c r="C175" t="s">
        <v>392</v>
      </c>
      <c r="D175">
        <v>91203</v>
      </c>
    </row>
    <row r="176" spans="1:4">
      <c r="A176" t="s">
        <v>539</v>
      </c>
      <c r="B176" t="s">
        <v>235</v>
      </c>
      <c r="C176" t="s">
        <v>446</v>
      </c>
      <c r="D176">
        <v>130307</v>
      </c>
    </row>
    <row r="177" spans="1:4">
      <c r="A177" t="s">
        <v>540</v>
      </c>
      <c r="B177" t="s">
        <v>240</v>
      </c>
      <c r="C177" t="s">
        <v>541</v>
      </c>
      <c r="D177">
        <v>60303</v>
      </c>
    </row>
    <row r="178" spans="1:4">
      <c r="A178" t="s">
        <v>542</v>
      </c>
      <c r="B178" t="s">
        <v>241</v>
      </c>
      <c r="C178" t="s">
        <v>543</v>
      </c>
      <c r="D178">
        <v>70602</v>
      </c>
    </row>
    <row r="179" spans="1:4">
      <c r="A179" t="s">
        <v>544</v>
      </c>
      <c r="B179" t="s">
        <v>239</v>
      </c>
      <c r="C179" t="s">
        <v>467</v>
      </c>
      <c r="D179">
        <v>20403</v>
      </c>
    </row>
    <row r="180" spans="1:4">
      <c r="A180" t="s">
        <v>545</v>
      </c>
      <c r="B180" t="s">
        <v>240</v>
      </c>
      <c r="C180" t="s">
        <v>541</v>
      </c>
      <c r="D180">
        <v>60302</v>
      </c>
    </row>
    <row r="181" spans="1:4">
      <c r="A181" t="s">
        <v>546</v>
      </c>
      <c r="B181" t="s">
        <v>241</v>
      </c>
      <c r="C181" t="s">
        <v>345</v>
      </c>
      <c r="D181">
        <v>70204</v>
      </c>
    </row>
    <row r="182" spans="1:4">
      <c r="A182" t="s">
        <v>547</v>
      </c>
      <c r="B182" t="s">
        <v>240</v>
      </c>
      <c r="C182" t="s">
        <v>541</v>
      </c>
      <c r="D182">
        <v>60304</v>
      </c>
    </row>
    <row r="183" spans="1:4">
      <c r="A183" t="s">
        <v>547</v>
      </c>
      <c r="B183" t="s">
        <v>241</v>
      </c>
      <c r="C183" t="s">
        <v>403</v>
      </c>
      <c r="D183">
        <v>70406</v>
      </c>
    </row>
    <row r="184" spans="1:4">
      <c r="A184" t="s">
        <v>548</v>
      </c>
      <c r="B184" t="s">
        <v>239</v>
      </c>
      <c r="C184" t="s">
        <v>390</v>
      </c>
      <c r="D184">
        <v>20203</v>
      </c>
    </row>
    <row r="185" spans="1:4">
      <c r="A185" t="s">
        <v>250</v>
      </c>
      <c r="B185" t="s">
        <v>238</v>
      </c>
      <c r="C185" t="s">
        <v>238</v>
      </c>
      <c r="D185">
        <v>80802</v>
      </c>
    </row>
    <row r="186" spans="1:4">
      <c r="A186" t="s">
        <v>549</v>
      </c>
      <c r="B186" t="s">
        <v>240</v>
      </c>
      <c r="C186" t="s">
        <v>535</v>
      </c>
      <c r="D186">
        <v>60606</v>
      </c>
    </row>
    <row r="187" spans="1:4">
      <c r="A187" t="s">
        <v>550</v>
      </c>
      <c r="B187" t="s">
        <v>241</v>
      </c>
      <c r="C187" t="s">
        <v>345</v>
      </c>
      <c r="D187">
        <v>70205</v>
      </c>
    </row>
    <row r="188" spans="1:4">
      <c r="A188" t="s">
        <v>551</v>
      </c>
      <c r="B188" t="s">
        <v>242</v>
      </c>
      <c r="C188" t="s">
        <v>409</v>
      </c>
      <c r="D188">
        <v>90204</v>
      </c>
    </row>
    <row r="189" spans="1:4">
      <c r="A189" t="s">
        <v>303</v>
      </c>
      <c r="B189" t="s">
        <v>235</v>
      </c>
      <c r="C189" t="s">
        <v>387</v>
      </c>
      <c r="D189">
        <v>130706</v>
      </c>
    </row>
    <row r="190" spans="1:4">
      <c r="A190" t="s">
        <v>303</v>
      </c>
      <c r="B190" t="s">
        <v>239</v>
      </c>
      <c r="C190" t="s">
        <v>463</v>
      </c>
      <c r="D190">
        <v>20605</v>
      </c>
    </row>
    <row r="191" spans="1:4">
      <c r="A191" t="s">
        <v>552</v>
      </c>
      <c r="B191" t="s">
        <v>239</v>
      </c>
      <c r="C191" t="s">
        <v>553</v>
      </c>
      <c r="D191">
        <v>20502</v>
      </c>
    </row>
    <row r="192" spans="1:4">
      <c r="A192" t="s">
        <v>554</v>
      </c>
      <c r="B192" t="s">
        <v>241</v>
      </c>
      <c r="C192" t="s">
        <v>385</v>
      </c>
      <c r="D192">
        <v>70706</v>
      </c>
    </row>
    <row r="193" spans="1:4">
      <c r="A193" t="s">
        <v>555</v>
      </c>
      <c r="B193" t="s">
        <v>239</v>
      </c>
      <c r="C193" t="s">
        <v>375</v>
      </c>
      <c r="D193">
        <v>20102</v>
      </c>
    </row>
    <row r="194" spans="1:4">
      <c r="A194" t="s">
        <v>555</v>
      </c>
      <c r="B194" t="s">
        <v>243</v>
      </c>
      <c r="C194" t="s">
        <v>419</v>
      </c>
      <c r="D194">
        <v>41304</v>
      </c>
    </row>
    <row r="195" spans="1:4">
      <c r="A195" t="s">
        <v>556</v>
      </c>
      <c r="B195" t="s">
        <v>242</v>
      </c>
      <c r="C195" t="s">
        <v>374</v>
      </c>
      <c r="D195">
        <v>90904</v>
      </c>
    </row>
    <row r="196" spans="1:4">
      <c r="A196" t="s">
        <v>557</v>
      </c>
      <c r="B196" t="s">
        <v>241</v>
      </c>
      <c r="C196" t="s">
        <v>241</v>
      </c>
      <c r="D196">
        <v>70315</v>
      </c>
    </row>
    <row r="197" spans="1:4">
      <c r="A197" t="s">
        <v>329</v>
      </c>
      <c r="B197" t="s">
        <v>232</v>
      </c>
      <c r="C197" t="s">
        <v>411</v>
      </c>
      <c r="D197">
        <v>10206</v>
      </c>
    </row>
    <row r="198" spans="1:4">
      <c r="A198" t="s">
        <v>558</v>
      </c>
      <c r="B198" t="s">
        <v>241</v>
      </c>
      <c r="C198" t="s">
        <v>559</v>
      </c>
      <c r="D198">
        <v>70102</v>
      </c>
    </row>
    <row r="199" spans="1:4">
      <c r="A199" t="s">
        <v>560</v>
      </c>
      <c r="B199" t="s">
        <v>235</v>
      </c>
      <c r="C199" t="s">
        <v>561</v>
      </c>
      <c r="D199">
        <v>130902</v>
      </c>
    </row>
    <row r="200" spans="1:4">
      <c r="A200" t="s">
        <v>562</v>
      </c>
      <c r="B200" t="s">
        <v>234</v>
      </c>
      <c r="C200" t="s">
        <v>369</v>
      </c>
      <c r="D200">
        <v>30203</v>
      </c>
    </row>
    <row r="201" spans="1:4">
      <c r="A201" t="s">
        <v>563</v>
      </c>
      <c r="B201" t="s">
        <v>234</v>
      </c>
      <c r="C201" t="s">
        <v>512</v>
      </c>
      <c r="D201">
        <v>30303</v>
      </c>
    </row>
    <row r="202" spans="1:4">
      <c r="A202" t="s">
        <v>563</v>
      </c>
      <c r="B202" t="s">
        <v>241</v>
      </c>
      <c r="C202" t="s">
        <v>241</v>
      </c>
      <c r="D202">
        <v>70302</v>
      </c>
    </row>
    <row r="203" spans="1:4">
      <c r="A203" t="s">
        <v>564</v>
      </c>
      <c r="B203" t="s">
        <v>239</v>
      </c>
      <c r="C203" t="s">
        <v>565</v>
      </c>
      <c r="D203">
        <v>20302</v>
      </c>
    </row>
    <row r="204" spans="1:4">
      <c r="A204" t="s">
        <v>566</v>
      </c>
      <c r="B204" t="s">
        <v>241</v>
      </c>
      <c r="C204" t="s">
        <v>559</v>
      </c>
      <c r="D204">
        <v>70109</v>
      </c>
    </row>
    <row r="205" spans="1:4">
      <c r="A205" t="s">
        <v>567</v>
      </c>
      <c r="B205" t="s">
        <v>239</v>
      </c>
      <c r="C205" t="s">
        <v>375</v>
      </c>
      <c r="D205">
        <v>20108</v>
      </c>
    </row>
    <row r="206" spans="1:4">
      <c r="A206" t="s">
        <v>568</v>
      </c>
      <c r="B206" t="s">
        <v>242</v>
      </c>
      <c r="C206" t="s">
        <v>423</v>
      </c>
      <c r="D206">
        <v>90407</v>
      </c>
    </row>
    <row r="207" spans="1:4">
      <c r="A207" t="s">
        <v>568</v>
      </c>
      <c r="B207" t="s">
        <v>235</v>
      </c>
      <c r="C207" t="s">
        <v>561</v>
      </c>
      <c r="D207">
        <v>130903</v>
      </c>
    </row>
    <row r="208" spans="1:4">
      <c r="A208" t="s">
        <v>569</v>
      </c>
      <c r="B208" t="s">
        <v>235</v>
      </c>
      <c r="C208" t="s">
        <v>418</v>
      </c>
      <c r="D208">
        <v>130406</v>
      </c>
    </row>
    <row r="209" spans="1:4">
      <c r="A209" t="s">
        <v>570</v>
      </c>
      <c r="B209" t="s">
        <v>240</v>
      </c>
      <c r="C209" t="s">
        <v>503</v>
      </c>
      <c r="D209">
        <v>60704</v>
      </c>
    </row>
    <row r="210" spans="1:4">
      <c r="A210" t="s">
        <v>571</v>
      </c>
      <c r="B210" t="s">
        <v>238</v>
      </c>
      <c r="C210" t="s">
        <v>465</v>
      </c>
      <c r="D210">
        <v>80504</v>
      </c>
    </row>
    <row r="211" spans="1:4">
      <c r="A211" t="s">
        <v>572</v>
      </c>
      <c r="B211" t="s">
        <v>241</v>
      </c>
      <c r="C211" t="s">
        <v>559</v>
      </c>
      <c r="D211">
        <v>70103</v>
      </c>
    </row>
    <row r="212" spans="1:4">
      <c r="A212" t="s">
        <v>573</v>
      </c>
      <c r="B212" t="s">
        <v>241</v>
      </c>
      <c r="C212" t="s">
        <v>345</v>
      </c>
      <c r="D212">
        <v>70206</v>
      </c>
    </row>
    <row r="213" spans="1:4">
      <c r="A213" t="s">
        <v>574</v>
      </c>
      <c r="B213" t="s">
        <v>242</v>
      </c>
      <c r="C213" t="s">
        <v>402</v>
      </c>
      <c r="D213">
        <v>91105</v>
      </c>
    </row>
    <row r="214" spans="1:4">
      <c r="A214" t="s">
        <v>575</v>
      </c>
      <c r="B214" t="s">
        <v>242</v>
      </c>
      <c r="C214" t="s">
        <v>481</v>
      </c>
      <c r="D214">
        <v>90504</v>
      </c>
    </row>
    <row r="215" spans="1:4">
      <c r="A215" t="s">
        <v>576</v>
      </c>
      <c r="B215" t="s">
        <v>241</v>
      </c>
      <c r="C215" t="s">
        <v>345</v>
      </c>
      <c r="D215">
        <v>70207</v>
      </c>
    </row>
    <row r="216" spans="1:4">
      <c r="A216" t="s">
        <v>577</v>
      </c>
      <c r="B216" t="s">
        <v>243</v>
      </c>
      <c r="C216" t="s">
        <v>578</v>
      </c>
      <c r="D216">
        <v>40902</v>
      </c>
    </row>
    <row r="217" spans="1:4">
      <c r="A217" t="s">
        <v>579</v>
      </c>
      <c r="B217" t="s">
        <v>240</v>
      </c>
      <c r="C217" t="s">
        <v>535</v>
      </c>
      <c r="D217">
        <v>60603</v>
      </c>
    </row>
    <row r="218" spans="1:4">
      <c r="A218" t="s">
        <v>580</v>
      </c>
      <c r="B218" t="s">
        <v>239</v>
      </c>
      <c r="C218" t="s">
        <v>553</v>
      </c>
      <c r="D218">
        <v>20503</v>
      </c>
    </row>
    <row r="219" spans="1:4">
      <c r="A219" t="s">
        <v>581</v>
      </c>
      <c r="B219" t="s">
        <v>242</v>
      </c>
      <c r="C219" t="s">
        <v>374</v>
      </c>
      <c r="D219">
        <v>90905</v>
      </c>
    </row>
    <row r="220" spans="1:4">
      <c r="A220" t="s">
        <v>582</v>
      </c>
      <c r="B220" t="s">
        <v>233</v>
      </c>
      <c r="C220" t="s">
        <v>372</v>
      </c>
      <c r="D220">
        <v>120506</v>
      </c>
    </row>
    <row r="221" spans="1:4">
      <c r="A221" t="s">
        <v>583</v>
      </c>
      <c r="B221" t="s">
        <v>240</v>
      </c>
      <c r="C221" t="s">
        <v>535</v>
      </c>
      <c r="D221">
        <v>60605</v>
      </c>
    </row>
    <row r="222" spans="1:4">
      <c r="A222" t="s">
        <v>583</v>
      </c>
      <c r="B222" t="s">
        <v>241</v>
      </c>
      <c r="C222" t="s">
        <v>345</v>
      </c>
      <c r="D222">
        <v>70208</v>
      </c>
    </row>
    <row r="223" spans="1:4">
      <c r="A223" t="s">
        <v>584</v>
      </c>
      <c r="B223" t="s">
        <v>233</v>
      </c>
      <c r="C223" t="s">
        <v>372</v>
      </c>
      <c r="D223">
        <v>120510</v>
      </c>
    </row>
    <row r="224" spans="1:4">
      <c r="A224" t="s">
        <v>585</v>
      </c>
      <c r="B224" t="s">
        <v>239</v>
      </c>
      <c r="C224" t="s">
        <v>553</v>
      </c>
      <c r="D224">
        <v>20504</v>
      </c>
    </row>
    <row r="225" spans="1:4">
      <c r="A225" t="s">
        <v>586</v>
      </c>
      <c r="B225" t="s">
        <v>242</v>
      </c>
      <c r="C225" t="s">
        <v>464</v>
      </c>
      <c r="D225">
        <v>90303</v>
      </c>
    </row>
    <row r="226" spans="1:4">
      <c r="A226" t="s">
        <v>337</v>
      </c>
      <c r="B226" t="s">
        <v>233</v>
      </c>
      <c r="C226" t="s">
        <v>372</v>
      </c>
      <c r="D226">
        <v>120507</v>
      </c>
    </row>
    <row r="227" spans="1:4">
      <c r="A227" t="s">
        <v>587</v>
      </c>
      <c r="B227" t="s">
        <v>233</v>
      </c>
      <c r="C227" t="s">
        <v>372</v>
      </c>
      <c r="D227">
        <v>120511</v>
      </c>
    </row>
    <row r="228" spans="1:4">
      <c r="A228" t="s">
        <v>588</v>
      </c>
      <c r="B228" t="s">
        <v>243</v>
      </c>
      <c r="C228" t="s">
        <v>578</v>
      </c>
      <c r="D228">
        <v>40903</v>
      </c>
    </row>
    <row r="229" spans="1:4">
      <c r="A229" t="s">
        <v>589</v>
      </c>
      <c r="B229" t="s">
        <v>239</v>
      </c>
      <c r="C229" t="s">
        <v>565</v>
      </c>
      <c r="D229">
        <v>20303</v>
      </c>
    </row>
    <row r="230" spans="1:4">
      <c r="A230" t="s">
        <v>589</v>
      </c>
      <c r="B230" t="s">
        <v>242</v>
      </c>
      <c r="C230" t="s">
        <v>409</v>
      </c>
      <c r="D230">
        <v>90205</v>
      </c>
    </row>
    <row r="231" spans="1:4">
      <c r="A231" t="s">
        <v>590</v>
      </c>
      <c r="B231" t="s">
        <v>242</v>
      </c>
      <c r="C231" t="s">
        <v>481</v>
      </c>
      <c r="D231">
        <v>90505</v>
      </c>
    </row>
    <row r="232" spans="1:4">
      <c r="A232" t="s">
        <v>591</v>
      </c>
      <c r="B232" t="s">
        <v>243</v>
      </c>
      <c r="C232" t="s">
        <v>578</v>
      </c>
      <c r="D232">
        <v>40904</v>
      </c>
    </row>
    <row r="233" spans="1:4">
      <c r="A233" t="s">
        <v>592</v>
      </c>
      <c r="B233" t="s">
        <v>237</v>
      </c>
      <c r="C233" t="s">
        <v>305</v>
      </c>
      <c r="D233">
        <v>50201</v>
      </c>
    </row>
    <row r="234" spans="1:4">
      <c r="A234" t="s">
        <v>593</v>
      </c>
      <c r="B234" t="s">
        <v>239</v>
      </c>
      <c r="C234" t="s">
        <v>390</v>
      </c>
      <c r="D234">
        <v>20204</v>
      </c>
    </row>
    <row r="235" spans="1:4">
      <c r="A235" t="s">
        <v>594</v>
      </c>
      <c r="B235" t="s">
        <v>240</v>
      </c>
      <c r="C235" t="s">
        <v>503</v>
      </c>
      <c r="D235">
        <v>60703</v>
      </c>
    </row>
    <row r="236" spans="1:4">
      <c r="A236" t="s">
        <v>594</v>
      </c>
      <c r="B236" t="s">
        <v>242</v>
      </c>
      <c r="C236" t="s">
        <v>481</v>
      </c>
      <c r="D236">
        <v>90506</v>
      </c>
    </row>
    <row r="237" spans="1:4">
      <c r="A237" t="s">
        <v>595</v>
      </c>
      <c r="B237" t="s">
        <v>239</v>
      </c>
      <c r="C237" t="s">
        <v>375</v>
      </c>
      <c r="D237">
        <v>20103</v>
      </c>
    </row>
    <row r="238" spans="1:4">
      <c r="A238" t="s">
        <v>596</v>
      </c>
      <c r="B238" t="s">
        <v>232</v>
      </c>
      <c r="C238" t="s">
        <v>411</v>
      </c>
      <c r="D238">
        <v>10214</v>
      </c>
    </row>
    <row r="239" spans="1:4">
      <c r="A239" t="s">
        <v>597</v>
      </c>
      <c r="B239" t="s">
        <v>243</v>
      </c>
      <c r="C239" t="s">
        <v>376</v>
      </c>
      <c r="D239">
        <v>40103</v>
      </c>
    </row>
    <row r="240" spans="1:4">
      <c r="A240" t="s">
        <v>598</v>
      </c>
      <c r="B240" t="s">
        <v>232</v>
      </c>
      <c r="C240" t="s">
        <v>411</v>
      </c>
      <c r="D240">
        <v>10204</v>
      </c>
    </row>
    <row r="241" spans="1:4">
      <c r="A241" t="s">
        <v>599</v>
      </c>
      <c r="B241" t="s">
        <v>240</v>
      </c>
      <c r="C241" t="s">
        <v>486</v>
      </c>
      <c r="D241">
        <v>60406</v>
      </c>
    </row>
    <row r="242" spans="1:4">
      <c r="A242" t="s">
        <v>600</v>
      </c>
      <c r="B242" t="s">
        <v>240</v>
      </c>
      <c r="C242" t="s">
        <v>492</v>
      </c>
      <c r="D242">
        <v>60204</v>
      </c>
    </row>
    <row r="243" spans="1:4">
      <c r="A243" t="s">
        <v>601</v>
      </c>
      <c r="B243" t="s">
        <v>239</v>
      </c>
      <c r="C243" t="s">
        <v>390</v>
      </c>
      <c r="D243">
        <v>20205</v>
      </c>
    </row>
    <row r="244" spans="1:4">
      <c r="A244" t="s">
        <v>602</v>
      </c>
      <c r="B244" t="s">
        <v>233</v>
      </c>
      <c r="C244" t="s">
        <v>427</v>
      </c>
      <c r="D244">
        <v>120106</v>
      </c>
    </row>
    <row r="245" spans="1:4">
      <c r="A245" t="s">
        <v>603</v>
      </c>
      <c r="B245" t="s">
        <v>240</v>
      </c>
      <c r="C245" t="s">
        <v>486</v>
      </c>
      <c r="D245">
        <v>60408</v>
      </c>
    </row>
    <row r="246" spans="1:4">
      <c r="A246" t="s">
        <v>258</v>
      </c>
      <c r="B246" t="s">
        <v>238</v>
      </c>
      <c r="C246" t="s">
        <v>238</v>
      </c>
      <c r="D246">
        <v>80823</v>
      </c>
    </row>
    <row r="247" spans="1:4">
      <c r="A247" t="s">
        <v>604</v>
      </c>
      <c r="B247" t="s">
        <v>241</v>
      </c>
      <c r="C247" t="s">
        <v>403</v>
      </c>
      <c r="D247">
        <v>70407</v>
      </c>
    </row>
    <row r="248" spans="1:4">
      <c r="A248" t="s">
        <v>605</v>
      </c>
      <c r="B248" t="s">
        <v>235</v>
      </c>
      <c r="C248" t="s">
        <v>387</v>
      </c>
      <c r="D248">
        <v>130707</v>
      </c>
    </row>
    <row r="249" spans="1:4">
      <c r="A249" t="s">
        <v>606</v>
      </c>
      <c r="B249" t="s">
        <v>232</v>
      </c>
      <c r="C249" t="s">
        <v>411</v>
      </c>
      <c r="D249">
        <v>10216</v>
      </c>
    </row>
    <row r="250" spans="1:4">
      <c r="A250" t="s">
        <v>607</v>
      </c>
      <c r="B250" t="s">
        <v>232</v>
      </c>
      <c r="C250" t="s">
        <v>411</v>
      </c>
      <c r="D250">
        <v>10215</v>
      </c>
    </row>
    <row r="251" spans="1:4">
      <c r="A251" t="s">
        <v>608</v>
      </c>
      <c r="B251" t="s">
        <v>232</v>
      </c>
      <c r="C251" t="s">
        <v>411</v>
      </c>
      <c r="D251">
        <v>10217</v>
      </c>
    </row>
    <row r="252" spans="1:4">
      <c r="A252" t="s">
        <v>609</v>
      </c>
      <c r="B252" t="s">
        <v>241</v>
      </c>
      <c r="C252" t="s">
        <v>385</v>
      </c>
      <c r="D252">
        <v>70707</v>
      </c>
    </row>
    <row r="253" spans="1:4">
      <c r="A253" t="s">
        <v>610</v>
      </c>
      <c r="B253" t="s">
        <v>237</v>
      </c>
      <c r="C253" t="s">
        <v>455</v>
      </c>
      <c r="D253">
        <v>50104</v>
      </c>
    </row>
    <row r="254" spans="1:4">
      <c r="A254" t="s">
        <v>611</v>
      </c>
      <c r="B254" t="s">
        <v>242</v>
      </c>
      <c r="C254" t="s">
        <v>374</v>
      </c>
      <c r="D254">
        <v>90906</v>
      </c>
    </row>
    <row r="255" spans="1:4">
      <c r="A255" t="s">
        <v>612</v>
      </c>
      <c r="B255" t="s">
        <v>234</v>
      </c>
      <c r="C255" t="s">
        <v>512</v>
      </c>
      <c r="D255">
        <v>30304</v>
      </c>
    </row>
    <row r="256" spans="1:4">
      <c r="A256" t="s">
        <v>613</v>
      </c>
      <c r="B256" t="s">
        <v>242</v>
      </c>
      <c r="C256" t="s">
        <v>476</v>
      </c>
      <c r="D256">
        <v>90602</v>
      </c>
    </row>
    <row r="257" spans="1:4">
      <c r="A257" t="s">
        <v>614</v>
      </c>
      <c r="B257" t="s">
        <v>243</v>
      </c>
      <c r="C257" t="s">
        <v>318</v>
      </c>
      <c r="D257">
        <v>40505</v>
      </c>
    </row>
    <row r="258" spans="1:4">
      <c r="A258" t="s">
        <v>615</v>
      </c>
      <c r="B258" t="s">
        <v>238</v>
      </c>
      <c r="C258" t="s">
        <v>435</v>
      </c>
      <c r="D258">
        <v>80603</v>
      </c>
    </row>
    <row r="259" spans="1:4">
      <c r="A259" t="s">
        <v>616</v>
      </c>
      <c r="B259" t="s">
        <v>243</v>
      </c>
      <c r="C259" t="s">
        <v>400</v>
      </c>
      <c r="D259">
        <v>40304</v>
      </c>
    </row>
    <row r="260" spans="1:4">
      <c r="A260" t="s">
        <v>617</v>
      </c>
      <c r="B260" t="s">
        <v>232</v>
      </c>
      <c r="C260" t="s">
        <v>411</v>
      </c>
      <c r="D260">
        <v>10203</v>
      </c>
    </row>
    <row r="261" spans="1:4">
      <c r="A261" t="s">
        <v>618</v>
      </c>
      <c r="B261" t="s">
        <v>243</v>
      </c>
      <c r="C261" t="s">
        <v>421</v>
      </c>
      <c r="D261">
        <v>40605</v>
      </c>
    </row>
    <row r="262" spans="1:4">
      <c r="A262" t="s">
        <v>282</v>
      </c>
      <c r="B262" t="s">
        <v>235</v>
      </c>
      <c r="C262" t="s">
        <v>387</v>
      </c>
      <c r="D262">
        <v>130708</v>
      </c>
    </row>
    <row r="263" spans="1:4">
      <c r="A263" t="s">
        <v>341</v>
      </c>
      <c r="B263" t="s">
        <v>243</v>
      </c>
      <c r="C263" t="s">
        <v>341</v>
      </c>
      <c r="D263">
        <v>40801</v>
      </c>
    </row>
    <row r="264" spans="1:4">
      <c r="A264" t="s">
        <v>619</v>
      </c>
      <c r="B264" t="s">
        <v>241</v>
      </c>
      <c r="C264" t="s">
        <v>385</v>
      </c>
      <c r="D264">
        <v>70708</v>
      </c>
    </row>
    <row r="265" spans="1:4">
      <c r="A265" t="s">
        <v>620</v>
      </c>
      <c r="B265" t="s">
        <v>241</v>
      </c>
      <c r="C265" t="s">
        <v>559</v>
      </c>
      <c r="D265">
        <v>70101</v>
      </c>
    </row>
    <row r="266" spans="1:4">
      <c r="A266" t="s">
        <v>621</v>
      </c>
      <c r="B266" t="s">
        <v>241</v>
      </c>
      <c r="C266" t="s">
        <v>559</v>
      </c>
      <c r="D266">
        <v>70104</v>
      </c>
    </row>
    <row r="267" spans="1:4">
      <c r="A267" t="s">
        <v>622</v>
      </c>
      <c r="B267" t="s">
        <v>243</v>
      </c>
      <c r="C267" t="s">
        <v>376</v>
      </c>
      <c r="D267">
        <v>40104</v>
      </c>
    </row>
    <row r="268" spans="1:4">
      <c r="A268" t="s">
        <v>622</v>
      </c>
      <c r="B268" t="s">
        <v>242</v>
      </c>
      <c r="C268" t="s">
        <v>402</v>
      </c>
      <c r="D268">
        <v>91106</v>
      </c>
    </row>
    <row r="269" spans="1:4">
      <c r="A269" t="s">
        <v>623</v>
      </c>
      <c r="B269" t="s">
        <v>243</v>
      </c>
      <c r="C269" t="s">
        <v>400</v>
      </c>
      <c r="D269">
        <v>40305</v>
      </c>
    </row>
    <row r="270" spans="1:4">
      <c r="A270" t="s">
        <v>624</v>
      </c>
      <c r="B270" t="s">
        <v>235</v>
      </c>
      <c r="C270" t="s">
        <v>561</v>
      </c>
      <c r="D270">
        <v>130904</v>
      </c>
    </row>
    <row r="271" spans="1:4">
      <c r="A271" t="s">
        <v>624</v>
      </c>
      <c r="B271" t="s">
        <v>233</v>
      </c>
      <c r="C271" t="s">
        <v>372</v>
      </c>
      <c r="D271">
        <v>120508</v>
      </c>
    </row>
    <row r="272" spans="1:4">
      <c r="A272" t="s">
        <v>625</v>
      </c>
      <c r="B272" t="s">
        <v>233</v>
      </c>
      <c r="C272" t="s">
        <v>372</v>
      </c>
      <c r="D272">
        <v>120509</v>
      </c>
    </row>
    <row r="273" spans="1:4">
      <c r="A273" t="s">
        <v>626</v>
      </c>
      <c r="B273" t="s">
        <v>239</v>
      </c>
      <c r="C273" t="s">
        <v>467</v>
      </c>
      <c r="D273">
        <v>20404</v>
      </c>
    </row>
    <row r="274" spans="1:4">
      <c r="A274" t="s">
        <v>627</v>
      </c>
      <c r="B274" t="s">
        <v>233</v>
      </c>
      <c r="C274" t="s">
        <v>439</v>
      </c>
      <c r="D274">
        <v>120803</v>
      </c>
    </row>
    <row r="275" spans="1:4">
      <c r="A275" t="s">
        <v>628</v>
      </c>
      <c r="B275" t="s">
        <v>233</v>
      </c>
      <c r="C275" t="s">
        <v>274</v>
      </c>
      <c r="D275">
        <v>120604</v>
      </c>
    </row>
    <row r="276" spans="1:4">
      <c r="A276" t="s">
        <v>355</v>
      </c>
      <c r="B276" t="s">
        <v>233</v>
      </c>
      <c r="C276" t="s">
        <v>484</v>
      </c>
      <c r="D276">
        <v>120402</v>
      </c>
    </row>
    <row r="277" spans="1:4">
      <c r="A277" t="s">
        <v>629</v>
      </c>
      <c r="B277" t="s">
        <v>233</v>
      </c>
      <c r="C277" t="s">
        <v>470</v>
      </c>
      <c r="D277">
        <v>120203</v>
      </c>
    </row>
    <row r="278" spans="1:4">
      <c r="A278" t="s">
        <v>630</v>
      </c>
      <c r="B278" t="s">
        <v>233</v>
      </c>
      <c r="C278" t="s">
        <v>470</v>
      </c>
      <c r="D278">
        <v>120204</v>
      </c>
    </row>
    <row r="279" spans="1:4">
      <c r="A279" t="s">
        <v>631</v>
      </c>
      <c r="B279" t="s">
        <v>233</v>
      </c>
      <c r="C279" t="s">
        <v>470</v>
      </c>
      <c r="D279">
        <v>120205</v>
      </c>
    </row>
    <row r="280" spans="1:4">
      <c r="A280" t="s">
        <v>632</v>
      </c>
      <c r="B280" t="s">
        <v>233</v>
      </c>
      <c r="C280" t="s">
        <v>470</v>
      </c>
      <c r="D280">
        <v>120206</v>
      </c>
    </row>
    <row r="281" spans="1:4">
      <c r="A281" t="s">
        <v>633</v>
      </c>
      <c r="B281" t="s">
        <v>233</v>
      </c>
      <c r="C281" t="s">
        <v>470</v>
      </c>
      <c r="D281">
        <v>120201</v>
      </c>
    </row>
    <row r="282" spans="1:4">
      <c r="A282" t="s">
        <v>240</v>
      </c>
      <c r="B282" t="s">
        <v>235</v>
      </c>
      <c r="C282" t="s">
        <v>387</v>
      </c>
      <c r="D282">
        <v>130709</v>
      </c>
    </row>
    <row r="283" spans="1:4">
      <c r="A283" t="s">
        <v>634</v>
      </c>
      <c r="B283" t="s">
        <v>242</v>
      </c>
      <c r="C283" t="s">
        <v>402</v>
      </c>
      <c r="D283">
        <v>91111</v>
      </c>
    </row>
    <row r="284" spans="1:4">
      <c r="A284" t="s">
        <v>635</v>
      </c>
      <c r="B284" t="s">
        <v>243</v>
      </c>
      <c r="C284" t="s">
        <v>425</v>
      </c>
      <c r="D284">
        <v>41201</v>
      </c>
    </row>
    <row r="285" spans="1:4">
      <c r="A285" t="s">
        <v>636</v>
      </c>
      <c r="B285" t="s">
        <v>243</v>
      </c>
      <c r="C285" t="s">
        <v>341</v>
      </c>
      <c r="D285">
        <v>40802</v>
      </c>
    </row>
    <row r="286" spans="1:4">
      <c r="A286" t="s">
        <v>637</v>
      </c>
      <c r="B286" t="s">
        <v>235</v>
      </c>
      <c r="C286" t="s">
        <v>387</v>
      </c>
      <c r="D286">
        <v>130710</v>
      </c>
    </row>
    <row r="287" spans="1:4">
      <c r="A287" t="s">
        <v>638</v>
      </c>
      <c r="B287" t="s">
        <v>241</v>
      </c>
      <c r="C287" t="s">
        <v>385</v>
      </c>
      <c r="D287">
        <v>70711</v>
      </c>
    </row>
    <row r="288" spans="1:4">
      <c r="A288" t="s">
        <v>639</v>
      </c>
      <c r="B288" t="s">
        <v>234</v>
      </c>
      <c r="C288" t="s">
        <v>444</v>
      </c>
      <c r="D288">
        <v>30404</v>
      </c>
    </row>
    <row r="289" spans="1:4">
      <c r="A289" t="s">
        <v>640</v>
      </c>
      <c r="B289" t="s">
        <v>235</v>
      </c>
      <c r="C289" t="s">
        <v>387</v>
      </c>
      <c r="D289">
        <v>130711</v>
      </c>
    </row>
    <row r="290" spans="1:4">
      <c r="A290" t="s">
        <v>641</v>
      </c>
      <c r="B290" t="s">
        <v>233</v>
      </c>
      <c r="C290" t="s">
        <v>484</v>
      </c>
      <c r="D290">
        <v>120403</v>
      </c>
    </row>
    <row r="291" spans="1:4">
      <c r="A291" t="s">
        <v>642</v>
      </c>
      <c r="B291" t="s">
        <v>237</v>
      </c>
      <c r="C291" t="s">
        <v>455</v>
      </c>
      <c r="D291">
        <v>50105</v>
      </c>
    </row>
    <row r="292" spans="1:4">
      <c r="A292" t="s">
        <v>643</v>
      </c>
      <c r="B292" t="s">
        <v>243</v>
      </c>
      <c r="C292" t="s">
        <v>381</v>
      </c>
      <c r="D292">
        <v>40405</v>
      </c>
    </row>
    <row r="293" spans="1:4">
      <c r="A293" t="s">
        <v>644</v>
      </c>
      <c r="B293" t="s">
        <v>507</v>
      </c>
      <c r="C293" t="s">
        <v>645</v>
      </c>
      <c r="D293">
        <v>110202</v>
      </c>
    </row>
    <row r="294" spans="1:4">
      <c r="A294" t="s">
        <v>293</v>
      </c>
      <c r="B294" t="s">
        <v>238</v>
      </c>
      <c r="C294" t="s">
        <v>388</v>
      </c>
      <c r="D294">
        <v>81003</v>
      </c>
    </row>
    <row r="295" spans="1:4">
      <c r="A295" t="s">
        <v>251</v>
      </c>
      <c r="B295" t="s">
        <v>235</v>
      </c>
      <c r="C295" t="s">
        <v>394</v>
      </c>
      <c r="D295">
        <v>130102</v>
      </c>
    </row>
    <row r="296" spans="1:4">
      <c r="A296" t="s">
        <v>263</v>
      </c>
      <c r="B296" t="s">
        <v>238</v>
      </c>
      <c r="C296" t="s">
        <v>238</v>
      </c>
      <c r="D296">
        <v>80812</v>
      </c>
    </row>
    <row r="297" spans="1:4">
      <c r="A297" t="s">
        <v>263</v>
      </c>
      <c r="B297" t="s">
        <v>239</v>
      </c>
      <c r="C297" t="s">
        <v>390</v>
      </c>
      <c r="D297">
        <v>20206</v>
      </c>
    </row>
    <row r="298" spans="1:4">
      <c r="A298" t="s">
        <v>646</v>
      </c>
      <c r="B298" t="s">
        <v>243</v>
      </c>
      <c r="C298" t="s">
        <v>647</v>
      </c>
      <c r="D298">
        <v>41102</v>
      </c>
    </row>
    <row r="299" spans="1:4">
      <c r="A299" t="s">
        <v>648</v>
      </c>
      <c r="B299" t="s">
        <v>243</v>
      </c>
      <c r="C299" t="s">
        <v>419</v>
      </c>
      <c r="D299">
        <v>41305</v>
      </c>
    </row>
    <row r="300" spans="1:4">
      <c r="A300" t="s">
        <v>274</v>
      </c>
      <c r="B300" t="s">
        <v>233</v>
      </c>
      <c r="C300" t="s">
        <v>274</v>
      </c>
      <c r="D300">
        <v>120605</v>
      </c>
    </row>
    <row r="301" spans="1:4">
      <c r="A301" t="s">
        <v>649</v>
      </c>
      <c r="B301" t="s">
        <v>233</v>
      </c>
      <c r="C301" t="s">
        <v>382</v>
      </c>
      <c r="D301">
        <v>120306</v>
      </c>
    </row>
    <row r="302" spans="1:4">
      <c r="A302" t="s">
        <v>325</v>
      </c>
      <c r="B302" t="s">
        <v>233</v>
      </c>
      <c r="C302" t="s">
        <v>325</v>
      </c>
      <c r="D302">
        <v>120701</v>
      </c>
    </row>
    <row r="303" spans="1:4">
      <c r="A303" t="s">
        <v>650</v>
      </c>
      <c r="B303" t="s">
        <v>240</v>
      </c>
      <c r="C303" t="s">
        <v>499</v>
      </c>
      <c r="D303">
        <v>60102</v>
      </c>
    </row>
    <row r="304" spans="1:4">
      <c r="A304" t="s">
        <v>650</v>
      </c>
      <c r="B304" t="s">
        <v>240</v>
      </c>
      <c r="C304" t="s">
        <v>541</v>
      </c>
      <c r="D304">
        <v>60305</v>
      </c>
    </row>
    <row r="305" spans="1:4">
      <c r="A305" t="s">
        <v>651</v>
      </c>
      <c r="B305" t="s">
        <v>242</v>
      </c>
      <c r="C305" t="s">
        <v>397</v>
      </c>
      <c r="D305">
        <v>90104</v>
      </c>
    </row>
    <row r="306" spans="1:4">
      <c r="A306" t="s">
        <v>652</v>
      </c>
      <c r="B306" t="s">
        <v>242</v>
      </c>
      <c r="C306" t="s">
        <v>459</v>
      </c>
      <c r="D306">
        <v>91002</v>
      </c>
    </row>
    <row r="307" spans="1:4">
      <c r="A307" t="s">
        <v>652</v>
      </c>
      <c r="B307" t="s">
        <v>241</v>
      </c>
      <c r="C307" t="s">
        <v>241</v>
      </c>
      <c r="D307">
        <v>70303</v>
      </c>
    </row>
    <row r="308" spans="1:4">
      <c r="A308" t="s">
        <v>357</v>
      </c>
      <c r="B308" t="s">
        <v>243</v>
      </c>
      <c r="C308" t="s">
        <v>318</v>
      </c>
      <c r="D308">
        <v>40501</v>
      </c>
    </row>
    <row r="309" spans="1:4">
      <c r="A309" t="s">
        <v>653</v>
      </c>
      <c r="B309" t="s">
        <v>234</v>
      </c>
      <c r="C309" t="s">
        <v>369</v>
      </c>
      <c r="D309">
        <v>30204</v>
      </c>
    </row>
    <row r="310" spans="1:4">
      <c r="A310" t="s">
        <v>654</v>
      </c>
      <c r="B310" t="s">
        <v>241</v>
      </c>
      <c r="C310" t="s">
        <v>559</v>
      </c>
      <c r="D310">
        <v>70105</v>
      </c>
    </row>
    <row r="311" spans="1:4">
      <c r="A311" t="s">
        <v>655</v>
      </c>
      <c r="B311" t="s">
        <v>238</v>
      </c>
      <c r="C311" t="s">
        <v>656</v>
      </c>
      <c r="D311">
        <v>80202</v>
      </c>
    </row>
    <row r="312" spans="1:4">
      <c r="A312" t="s">
        <v>657</v>
      </c>
      <c r="B312" t="s">
        <v>235</v>
      </c>
      <c r="C312" t="s">
        <v>561</v>
      </c>
      <c r="D312">
        <v>130905</v>
      </c>
    </row>
    <row r="313" spans="1:4">
      <c r="A313" t="s">
        <v>658</v>
      </c>
      <c r="B313" t="s">
        <v>238</v>
      </c>
      <c r="C313" t="s">
        <v>656</v>
      </c>
      <c r="D313">
        <v>80203</v>
      </c>
    </row>
    <row r="314" spans="1:4">
      <c r="A314" t="s">
        <v>659</v>
      </c>
      <c r="B314" t="s">
        <v>241</v>
      </c>
      <c r="C314" t="s">
        <v>241</v>
      </c>
      <c r="D314">
        <v>70304</v>
      </c>
    </row>
    <row r="315" spans="1:4">
      <c r="A315" t="s">
        <v>660</v>
      </c>
      <c r="B315" t="s">
        <v>243</v>
      </c>
      <c r="C315" t="s">
        <v>318</v>
      </c>
      <c r="D315">
        <v>40506</v>
      </c>
    </row>
    <row r="316" spans="1:4">
      <c r="A316" t="s">
        <v>297</v>
      </c>
      <c r="B316" t="s">
        <v>238</v>
      </c>
      <c r="C316" t="s">
        <v>238</v>
      </c>
      <c r="D316">
        <v>80804</v>
      </c>
    </row>
    <row r="317" spans="1:4">
      <c r="A317" t="s">
        <v>661</v>
      </c>
      <c r="B317" t="s">
        <v>242</v>
      </c>
      <c r="C317" t="s">
        <v>476</v>
      </c>
      <c r="D317">
        <v>90603</v>
      </c>
    </row>
    <row r="318" spans="1:4">
      <c r="A318" t="s">
        <v>662</v>
      </c>
      <c r="B318" t="s">
        <v>232</v>
      </c>
      <c r="C318" t="s">
        <v>411</v>
      </c>
      <c r="D318">
        <v>10209</v>
      </c>
    </row>
    <row r="319" spans="1:4">
      <c r="A319" t="s">
        <v>663</v>
      </c>
      <c r="B319" t="s">
        <v>238</v>
      </c>
      <c r="C319" t="s">
        <v>656</v>
      </c>
      <c r="D319">
        <v>80204</v>
      </c>
    </row>
    <row r="320" spans="1:4">
      <c r="A320" t="s">
        <v>664</v>
      </c>
      <c r="B320" t="s">
        <v>235</v>
      </c>
      <c r="C320" t="s">
        <v>561</v>
      </c>
      <c r="D320">
        <v>130906</v>
      </c>
    </row>
    <row r="321" spans="1:4">
      <c r="A321" t="s">
        <v>664</v>
      </c>
      <c r="B321" t="s">
        <v>242</v>
      </c>
      <c r="C321" t="s">
        <v>409</v>
      </c>
      <c r="D321">
        <v>90206</v>
      </c>
    </row>
    <row r="322" spans="1:4">
      <c r="A322" t="s">
        <v>665</v>
      </c>
      <c r="B322" t="s">
        <v>241</v>
      </c>
      <c r="C322" t="s">
        <v>345</v>
      </c>
      <c r="D322">
        <v>70209</v>
      </c>
    </row>
    <row r="323" spans="1:4">
      <c r="A323" t="s">
        <v>423</v>
      </c>
      <c r="B323" t="s">
        <v>241</v>
      </c>
      <c r="C323" t="s">
        <v>403</v>
      </c>
      <c r="D323">
        <v>70408</v>
      </c>
    </row>
    <row r="324" spans="1:4">
      <c r="A324" t="s">
        <v>666</v>
      </c>
      <c r="B324" t="s">
        <v>242</v>
      </c>
      <c r="C324" t="s">
        <v>423</v>
      </c>
      <c r="D324">
        <v>90401</v>
      </c>
    </row>
    <row r="325" spans="1:4">
      <c r="A325" t="s">
        <v>667</v>
      </c>
      <c r="B325" t="s">
        <v>241</v>
      </c>
      <c r="C325" t="s">
        <v>345</v>
      </c>
      <c r="D325">
        <v>70210</v>
      </c>
    </row>
    <row r="326" spans="1:4">
      <c r="A326" t="s">
        <v>668</v>
      </c>
      <c r="B326" t="s">
        <v>242</v>
      </c>
      <c r="C326" t="s">
        <v>397</v>
      </c>
      <c r="D326">
        <v>90103</v>
      </c>
    </row>
    <row r="327" spans="1:4">
      <c r="A327" t="s">
        <v>669</v>
      </c>
      <c r="B327" t="s">
        <v>241</v>
      </c>
      <c r="C327" t="s">
        <v>345</v>
      </c>
      <c r="D327">
        <v>70211</v>
      </c>
    </row>
    <row r="328" spans="1:4">
      <c r="A328" t="s">
        <v>670</v>
      </c>
      <c r="B328" t="s">
        <v>237</v>
      </c>
      <c r="C328" t="s">
        <v>455</v>
      </c>
      <c r="D328">
        <v>50101</v>
      </c>
    </row>
    <row r="329" spans="1:4">
      <c r="A329" t="s">
        <v>671</v>
      </c>
      <c r="B329" t="s">
        <v>241</v>
      </c>
      <c r="C329" t="s">
        <v>559</v>
      </c>
      <c r="D329">
        <v>70106</v>
      </c>
    </row>
    <row r="330" spans="1:4">
      <c r="A330" t="s">
        <v>672</v>
      </c>
      <c r="B330" t="s">
        <v>239</v>
      </c>
      <c r="C330" t="s">
        <v>553</v>
      </c>
      <c r="D330">
        <v>20505</v>
      </c>
    </row>
    <row r="331" spans="1:4">
      <c r="A331" t="s">
        <v>673</v>
      </c>
      <c r="B331" t="s">
        <v>242</v>
      </c>
      <c r="C331" t="s">
        <v>459</v>
      </c>
      <c r="D331">
        <v>91003</v>
      </c>
    </row>
    <row r="332" spans="1:4">
      <c r="A332" t="s">
        <v>674</v>
      </c>
      <c r="B332" t="s">
        <v>239</v>
      </c>
      <c r="C332" t="s">
        <v>565</v>
      </c>
      <c r="D332">
        <v>20301</v>
      </c>
    </row>
    <row r="333" spans="1:4">
      <c r="A333" t="s">
        <v>675</v>
      </c>
      <c r="B333" t="s">
        <v>240</v>
      </c>
      <c r="C333" t="s">
        <v>541</v>
      </c>
      <c r="D333">
        <v>60306</v>
      </c>
    </row>
    <row r="334" spans="1:4">
      <c r="A334" t="s">
        <v>676</v>
      </c>
      <c r="B334" t="s">
        <v>242</v>
      </c>
      <c r="C334" t="s">
        <v>409</v>
      </c>
      <c r="D334">
        <v>90207</v>
      </c>
    </row>
    <row r="335" spans="1:4">
      <c r="A335" t="s">
        <v>677</v>
      </c>
      <c r="B335" t="s">
        <v>242</v>
      </c>
      <c r="C335" t="s">
        <v>459</v>
      </c>
      <c r="D335">
        <v>91004</v>
      </c>
    </row>
    <row r="336" spans="1:4">
      <c r="A336" t="s">
        <v>678</v>
      </c>
      <c r="B336" t="s">
        <v>235</v>
      </c>
      <c r="C336" t="s">
        <v>387</v>
      </c>
      <c r="D336">
        <v>130712</v>
      </c>
    </row>
    <row r="337" spans="1:4">
      <c r="A337" t="s">
        <v>679</v>
      </c>
      <c r="B337" t="s">
        <v>242</v>
      </c>
      <c r="C337" t="s">
        <v>402</v>
      </c>
      <c r="D337">
        <v>91107</v>
      </c>
    </row>
    <row r="338" spans="1:4">
      <c r="A338" t="s">
        <v>680</v>
      </c>
      <c r="B338" t="s">
        <v>242</v>
      </c>
      <c r="C338" t="s">
        <v>409</v>
      </c>
      <c r="D338">
        <v>90208</v>
      </c>
    </row>
    <row r="339" spans="1:4">
      <c r="A339" t="s">
        <v>681</v>
      </c>
      <c r="B339" t="s">
        <v>241</v>
      </c>
      <c r="C339" t="s">
        <v>345</v>
      </c>
      <c r="D339">
        <v>70212</v>
      </c>
    </row>
    <row r="340" spans="1:4">
      <c r="A340" t="s">
        <v>682</v>
      </c>
      <c r="B340" t="s">
        <v>242</v>
      </c>
      <c r="C340" t="s">
        <v>402</v>
      </c>
      <c r="D340">
        <v>91112</v>
      </c>
    </row>
    <row r="341" spans="1:4">
      <c r="A341" t="s">
        <v>683</v>
      </c>
      <c r="B341" t="s">
        <v>235</v>
      </c>
      <c r="C341" t="s">
        <v>446</v>
      </c>
      <c r="D341">
        <v>130308</v>
      </c>
    </row>
    <row r="342" spans="1:4">
      <c r="A342" t="s">
        <v>684</v>
      </c>
      <c r="B342" t="s">
        <v>241</v>
      </c>
      <c r="C342" t="s">
        <v>385</v>
      </c>
      <c r="D342">
        <v>70709</v>
      </c>
    </row>
    <row r="343" spans="1:4">
      <c r="A343" t="s">
        <v>685</v>
      </c>
      <c r="B343" t="s">
        <v>241</v>
      </c>
      <c r="C343" t="s">
        <v>241</v>
      </c>
      <c r="D343">
        <v>70301</v>
      </c>
    </row>
    <row r="344" spans="1:4">
      <c r="A344" t="s">
        <v>686</v>
      </c>
      <c r="B344" t="s">
        <v>242</v>
      </c>
      <c r="C344" t="s">
        <v>409</v>
      </c>
      <c r="D344">
        <v>90209</v>
      </c>
    </row>
    <row r="345" spans="1:4">
      <c r="A345" t="s">
        <v>687</v>
      </c>
      <c r="B345" t="s">
        <v>241</v>
      </c>
      <c r="C345" t="s">
        <v>543</v>
      </c>
      <c r="D345">
        <v>70603</v>
      </c>
    </row>
    <row r="346" spans="1:4">
      <c r="A346" t="s">
        <v>688</v>
      </c>
      <c r="B346" t="s">
        <v>243</v>
      </c>
      <c r="C346" t="s">
        <v>647</v>
      </c>
      <c r="D346">
        <v>41103</v>
      </c>
    </row>
    <row r="347" spans="1:4">
      <c r="A347" t="s">
        <v>279</v>
      </c>
      <c r="B347" t="s">
        <v>507</v>
      </c>
      <c r="C347" t="s">
        <v>508</v>
      </c>
      <c r="D347">
        <v>110102</v>
      </c>
    </row>
    <row r="348" spans="1:4">
      <c r="A348" t="s">
        <v>689</v>
      </c>
      <c r="B348" t="s">
        <v>243</v>
      </c>
      <c r="C348" t="s">
        <v>419</v>
      </c>
      <c r="D348">
        <v>41306</v>
      </c>
    </row>
    <row r="349" spans="1:4">
      <c r="A349" t="s">
        <v>690</v>
      </c>
      <c r="B349" t="s">
        <v>233</v>
      </c>
      <c r="C349" t="s">
        <v>484</v>
      </c>
      <c r="D349">
        <v>120404</v>
      </c>
    </row>
    <row r="350" spans="1:4">
      <c r="A350" t="s">
        <v>691</v>
      </c>
      <c r="B350" t="s">
        <v>240</v>
      </c>
      <c r="C350" t="s">
        <v>535</v>
      </c>
      <c r="D350">
        <v>60602</v>
      </c>
    </row>
    <row r="351" spans="1:4">
      <c r="A351" t="s">
        <v>692</v>
      </c>
      <c r="B351" t="s">
        <v>241</v>
      </c>
      <c r="C351" t="s">
        <v>241</v>
      </c>
      <c r="D351">
        <v>70305</v>
      </c>
    </row>
    <row r="352" spans="1:4">
      <c r="A352" t="s">
        <v>692</v>
      </c>
      <c r="B352" t="s">
        <v>242</v>
      </c>
      <c r="C352" t="s">
        <v>464</v>
      </c>
      <c r="D352">
        <v>90308</v>
      </c>
    </row>
    <row r="353" spans="1:4">
      <c r="A353" t="s">
        <v>255</v>
      </c>
      <c r="B353" t="s">
        <v>238</v>
      </c>
      <c r="C353" t="s">
        <v>238</v>
      </c>
      <c r="D353">
        <v>80816</v>
      </c>
    </row>
    <row r="354" spans="1:4">
      <c r="A354" t="s">
        <v>693</v>
      </c>
      <c r="B354" t="s">
        <v>232</v>
      </c>
      <c r="C354" t="s">
        <v>411</v>
      </c>
      <c r="D354">
        <v>10210</v>
      </c>
    </row>
    <row r="355" spans="1:4">
      <c r="A355" t="s">
        <v>694</v>
      </c>
      <c r="B355" t="s">
        <v>241</v>
      </c>
      <c r="C355" t="s">
        <v>241</v>
      </c>
      <c r="D355">
        <v>70306</v>
      </c>
    </row>
    <row r="356" spans="1:4">
      <c r="A356" t="s">
        <v>695</v>
      </c>
      <c r="B356" t="s">
        <v>242</v>
      </c>
      <c r="C356" t="s">
        <v>409</v>
      </c>
      <c r="D356">
        <v>90210</v>
      </c>
    </row>
    <row r="357" spans="1:4">
      <c r="A357" t="s">
        <v>696</v>
      </c>
      <c r="B357" t="s">
        <v>239</v>
      </c>
      <c r="C357" t="s">
        <v>467</v>
      </c>
      <c r="D357">
        <v>20405</v>
      </c>
    </row>
    <row r="358" spans="1:4">
      <c r="A358" t="s">
        <v>696</v>
      </c>
      <c r="B358" t="s">
        <v>242</v>
      </c>
      <c r="C358" t="s">
        <v>473</v>
      </c>
      <c r="D358">
        <v>90702</v>
      </c>
    </row>
    <row r="359" spans="1:4">
      <c r="A359" t="s">
        <v>697</v>
      </c>
      <c r="B359" t="s">
        <v>235</v>
      </c>
      <c r="C359" t="s">
        <v>418</v>
      </c>
      <c r="D359">
        <v>130407</v>
      </c>
    </row>
    <row r="360" spans="1:4">
      <c r="A360" t="s">
        <v>697</v>
      </c>
      <c r="B360" t="s">
        <v>243</v>
      </c>
      <c r="C360" t="s">
        <v>647</v>
      </c>
      <c r="D360">
        <v>41101</v>
      </c>
    </row>
    <row r="361" spans="1:4">
      <c r="A361" t="s">
        <v>698</v>
      </c>
      <c r="B361" t="s">
        <v>240</v>
      </c>
      <c r="C361" t="s">
        <v>541</v>
      </c>
      <c r="D361">
        <v>60309</v>
      </c>
    </row>
    <row r="362" spans="1:4">
      <c r="A362" t="s">
        <v>351</v>
      </c>
      <c r="B362" t="s">
        <v>243</v>
      </c>
      <c r="C362" t="s">
        <v>421</v>
      </c>
      <c r="D362">
        <v>40606</v>
      </c>
    </row>
    <row r="363" spans="1:4">
      <c r="A363" t="s">
        <v>351</v>
      </c>
      <c r="B363" t="s">
        <v>239</v>
      </c>
      <c r="C363" t="s">
        <v>565</v>
      </c>
      <c r="D363">
        <v>20306</v>
      </c>
    </row>
    <row r="364" spans="1:4">
      <c r="A364" t="s">
        <v>277</v>
      </c>
      <c r="B364" t="s">
        <v>238</v>
      </c>
      <c r="C364" t="s">
        <v>238</v>
      </c>
      <c r="D364">
        <v>80820</v>
      </c>
    </row>
    <row r="365" spans="1:4">
      <c r="A365" t="s">
        <v>301</v>
      </c>
      <c r="B365" t="s">
        <v>238</v>
      </c>
      <c r="C365" t="s">
        <v>465</v>
      </c>
      <c r="D365">
        <v>80505</v>
      </c>
    </row>
    <row r="366" spans="1:4">
      <c r="A366" t="s">
        <v>699</v>
      </c>
      <c r="B366" t="s">
        <v>240</v>
      </c>
      <c r="C366" t="s">
        <v>492</v>
      </c>
      <c r="D366">
        <v>60201</v>
      </c>
    </row>
    <row r="367" spans="1:4">
      <c r="A367" t="s">
        <v>700</v>
      </c>
      <c r="B367" t="s">
        <v>235</v>
      </c>
      <c r="C367" t="s">
        <v>446</v>
      </c>
      <c r="D367">
        <v>130309</v>
      </c>
    </row>
    <row r="368" spans="1:4">
      <c r="A368" t="s">
        <v>481</v>
      </c>
      <c r="B368" t="s">
        <v>241</v>
      </c>
      <c r="C368" t="s">
        <v>403</v>
      </c>
      <c r="D368">
        <v>70409</v>
      </c>
    </row>
    <row r="369" spans="1:4">
      <c r="A369" t="s">
        <v>701</v>
      </c>
      <c r="B369" t="s">
        <v>242</v>
      </c>
      <c r="C369" t="s">
        <v>481</v>
      </c>
      <c r="D369">
        <v>90501</v>
      </c>
    </row>
    <row r="370" spans="1:4">
      <c r="A370" t="s">
        <v>702</v>
      </c>
      <c r="B370" t="s">
        <v>241</v>
      </c>
      <c r="C370" t="s">
        <v>345</v>
      </c>
      <c r="D370">
        <v>70213</v>
      </c>
    </row>
    <row r="371" spans="1:4">
      <c r="A371" t="s">
        <v>345</v>
      </c>
      <c r="B371" t="s">
        <v>232</v>
      </c>
      <c r="C371" t="s">
        <v>411</v>
      </c>
      <c r="D371">
        <v>10207</v>
      </c>
    </row>
    <row r="372" spans="1:4">
      <c r="A372" t="s">
        <v>703</v>
      </c>
      <c r="B372" t="s">
        <v>241</v>
      </c>
      <c r="C372" t="s">
        <v>345</v>
      </c>
      <c r="D372">
        <v>70201</v>
      </c>
    </row>
    <row r="373" spans="1:4">
      <c r="A373" t="s">
        <v>704</v>
      </c>
      <c r="B373" t="s">
        <v>241</v>
      </c>
      <c r="C373" t="s">
        <v>345</v>
      </c>
      <c r="D373">
        <v>70214</v>
      </c>
    </row>
    <row r="374" spans="1:4">
      <c r="A374" t="s">
        <v>705</v>
      </c>
      <c r="B374" t="s">
        <v>241</v>
      </c>
      <c r="C374" t="s">
        <v>559</v>
      </c>
      <c r="D374">
        <v>70107</v>
      </c>
    </row>
    <row r="375" spans="1:4">
      <c r="A375" t="s">
        <v>706</v>
      </c>
      <c r="B375" t="s">
        <v>235</v>
      </c>
      <c r="C375" t="s">
        <v>561</v>
      </c>
      <c r="D375">
        <v>130907</v>
      </c>
    </row>
    <row r="376" spans="1:4">
      <c r="A376" t="s">
        <v>707</v>
      </c>
      <c r="B376" t="s">
        <v>242</v>
      </c>
      <c r="C376" t="s">
        <v>476</v>
      </c>
      <c r="D376">
        <v>90604</v>
      </c>
    </row>
    <row r="377" spans="1:4">
      <c r="A377" t="s">
        <v>707</v>
      </c>
      <c r="B377" t="s">
        <v>240</v>
      </c>
      <c r="C377" t="s">
        <v>492</v>
      </c>
      <c r="D377">
        <v>60205</v>
      </c>
    </row>
    <row r="378" spans="1:4">
      <c r="A378" t="s">
        <v>708</v>
      </c>
      <c r="B378" t="s">
        <v>235</v>
      </c>
      <c r="C378" t="s">
        <v>446</v>
      </c>
      <c r="D378">
        <v>130310</v>
      </c>
    </row>
    <row r="379" spans="1:4">
      <c r="A379" t="s">
        <v>709</v>
      </c>
      <c r="B379" t="s">
        <v>234</v>
      </c>
      <c r="C379" t="s">
        <v>234</v>
      </c>
      <c r="D379">
        <v>30108</v>
      </c>
    </row>
    <row r="380" spans="1:4">
      <c r="A380" t="s">
        <v>710</v>
      </c>
      <c r="B380" t="s">
        <v>243</v>
      </c>
      <c r="C380" t="s">
        <v>290</v>
      </c>
      <c r="D380">
        <v>40202</v>
      </c>
    </row>
    <row r="381" spans="1:4">
      <c r="A381" t="s">
        <v>711</v>
      </c>
      <c r="B381" t="s">
        <v>241</v>
      </c>
      <c r="C381" t="s">
        <v>559</v>
      </c>
      <c r="D381">
        <v>70108</v>
      </c>
    </row>
    <row r="382" spans="1:4">
      <c r="A382" t="s">
        <v>712</v>
      </c>
      <c r="B382" t="s">
        <v>240</v>
      </c>
      <c r="C382" t="s">
        <v>499</v>
      </c>
      <c r="D382">
        <v>60104</v>
      </c>
    </row>
    <row r="383" spans="1:4">
      <c r="A383" t="s">
        <v>713</v>
      </c>
      <c r="B383" t="s">
        <v>242</v>
      </c>
      <c r="C383" t="s">
        <v>392</v>
      </c>
      <c r="D383">
        <v>91201</v>
      </c>
    </row>
    <row r="384" spans="1:4">
      <c r="A384" t="s">
        <v>714</v>
      </c>
      <c r="B384" t="s">
        <v>240</v>
      </c>
      <c r="C384" t="s">
        <v>442</v>
      </c>
      <c r="D384">
        <v>60504</v>
      </c>
    </row>
    <row r="385" spans="1:4">
      <c r="A385" t="s">
        <v>715</v>
      </c>
      <c r="B385" t="s">
        <v>241</v>
      </c>
      <c r="C385" t="s">
        <v>403</v>
      </c>
      <c r="D385">
        <v>70410</v>
      </c>
    </row>
    <row r="386" spans="1:4">
      <c r="A386" t="s">
        <v>716</v>
      </c>
      <c r="B386" t="s">
        <v>239</v>
      </c>
      <c r="C386" t="s">
        <v>565</v>
      </c>
      <c r="D386">
        <v>20304</v>
      </c>
    </row>
    <row r="387" spans="1:4">
      <c r="A387" t="s">
        <v>716</v>
      </c>
      <c r="B387" t="s">
        <v>240</v>
      </c>
      <c r="C387" t="s">
        <v>486</v>
      </c>
      <c r="D387">
        <v>60404</v>
      </c>
    </row>
    <row r="388" spans="1:4">
      <c r="A388" t="s">
        <v>716</v>
      </c>
      <c r="B388" t="s">
        <v>242</v>
      </c>
      <c r="C388" t="s">
        <v>423</v>
      </c>
      <c r="D388">
        <v>90404</v>
      </c>
    </row>
    <row r="389" spans="1:4">
      <c r="A389" t="s">
        <v>717</v>
      </c>
      <c r="B389" t="s">
        <v>241</v>
      </c>
      <c r="C389" t="s">
        <v>241</v>
      </c>
      <c r="D389">
        <v>70309</v>
      </c>
    </row>
    <row r="390" spans="1:4">
      <c r="A390" t="s">
        <v>718</v>
      </c>
      <c r="B390" t="s">
        <v>239</v>
      </c>
      <c r="C390" t="s">
        <v>565</v>
      </c>
      <c r="D390">
        <v>20307</v>
      </c>
    </row>
    <row r="391" spans="1:4">
      <c r="A391" t="s">
        <v>719</v>
      </c>
      <c r="B391" t="s">
        <v>242</v>
      </c>
      <c r="C391" t="s">
        <v>481</v>
      </c>
      <c r="D391">
        <v>90507</v>
      </c>
    </row>
    <row r="392" spans="1:4">
      <c r="A392" t="s">
        <v>720</v>
      </c>
      <c r="B392" t="s">
        <v>233</v>
      </c>
      <c r="C392" t="s">
        <v>379</v>
      </c>
      <c r="D392">
        <v>120903</v>
      </c>
    </row>
    <row r="393" spans="1:4">
      <c r="A393" t="s">
        <v>358</v>
      </c>
      <c r="B393" t="s">
        <v>242</v>
      </c>
      <c r="C393" t="s">
        <v>459</v>
      </c>
      <c r="D393">
        <v>91008</v>
      </c>
    </row>
    <row r="394" spans="1:4">
      <c r="A394" t="s">
        <v>358</v>
      </c>
      <c r="B394" t="s">
        <v>243</v>
      </c>
      <c r="C394" t="s">
        <v>527</v>
      </c>
      <c r="D394">
        <v>40708</v>
      </c>
    </row>
    <row r="395" spans="1:4">
      <c r="A395" t="s">
        <v>721</v>
      </c>
      <c r="B395" t="s">
        <v>243</v>
      </c>
      <c r="C395" t="s">
        <v>527</v>
      </c>
      <c r="D395">
        <v>40703</v>
      </c>
    </row>
    <row r="396" spans="1:4">
      <c r="A396" t="s">
        <v>722</v>
      </c>
      <c r="B396" t="s">
        <v>243</v>
      </c>
      <c r="C396" t="s">
        <v>341</v>
      </c>
      <c r="D396">
        <v>40803</v>
      </c>
    </row>
    <row r="397" spans="1:4">
      <c r="A397" t="s">
        <v>722</v>
      </c>
      <c r="B397" t="s">
        <v>241</v>
      </c>
      <c r="C397" t="s">
        <v>241</v>
      </c>
      <c r="D397">
        <v>70307</v>
      </c>
    </row>
    <row r="398" spans="1:4">
      <c r="A398" t="s">
        <v>723</v>
      </c>
      <c r="B398" t="s">
        <v>241</v>
      </c>
      <c r="C398" t="s">
        <v>724</v>
      </c>
      <c r="D398">
        <v>70502</v>
      </c>
    </row>
    <row r="399" spans="1:4">
      <c r="A399" t="s">
        <v>725</v>
      </c>
      <c r="B399" t="s">
        <v>240</v>
      </c>
      <c r="C399" t="s">
        <v>503</v>
      </c>
      <c r="D399">
        <v>60705</v>
      </c>
    </row>
    <row r="400" spans="1:4">
      <c r="A400" t="s">
        <v>726</v>
      </c>
      <c r="B400" t="s">
        <v>242</v>
      </c>
      <c r="C400" t="s">
        <v>473</v>
      </c>
      <c r="D400">
        <v>90703</v>
      </c>
    </row>
    <row r="401" spans="1:4">
      <c r="A401" t="s">
        <v>726</v>
      </c>
      <c r="B401" t="s">
        <v>240</v>
      </c>
      <c r="C401" t="s">
        <v>442</v>
      </c>
      <c r="D401">
        <v>60503</v>
      </c>
    </row>
    <row r="402" spans="1:4">
      <c r="A402" t="s">
        <v>727</v>
      </c>
      <c r="B402" t="s">
        <v>240</v>
      </c>
      <c r="C402" t="s">
        <v>541</v>
      </c>
      <c r="D402">
        <v>60307</v>
      </c>
    </row>
    <row r="403" spans="1:4">
      <c r="A403" t="s">
        <v>728</v>
      </c>
      <c r="B403" t="s">
        <v>240</v>
      </c>
      <c r="C403" t="s">
        <v>541</v>
      </c>
      <c r="D403">
        <v>60308</v>
      </c>
    </row>
    <row r="404" spans="1:4">
      <c r="A404" t="s">
        <v>729</v>
      </c>
      <c r="B404" t="s">
        <v>235</v>
      </c>
      <c r="C404" t="s">
        <v>387</v>
      </c>
      <c r="D404">
        <v>130713</v>
      </c>
    </row>
    <row r="405" spans="1:4">
      <c r="A405" t="s">
        <v>730</v>
      </c>
      <c r="B405" t="s">
        <v>242</v>
      </c>
      <c r="C405" t="s">
        <v>288</v>
      </c>
      <c r="D405">
        <v>90803</v>
      </c>
    </row>
    <row r="406" spans="1:4">
      <c r="A406" t="s">
        <v>731</v>
      </c>
      <c r="B406" t="s">
        <v>235</v>
      </c>
      <c r="C406" t="s">
        <v>561</v>
      </c>
      <c r="D406">
        <v>130908</v>
      </c>
    </row>
    <row r="407" spans="1:4">
      <c r="A407" t="s">
        <v>732</v>
      </c>
      <c r="B407" t="s">
        <v>240</v>
      </c>
      <c r="C407" t="s">
        <v>486</v>
      </c>
      <c r="D407">
        <v>60403</v>
      </c>
    </row>
    <row r="408" spans="1:4">
      <c r="A408" t="s">
        <v>733</v>
      </c>
      <c r="B408" t="s">
        <v>242</v>
      </c>
      <c r="C408" t="s">
        <v>423</v>
      </c>
      <c r="D408">
        <v>90406</v>
      </c>
    </row>
    <row r="409" spans="1:4">
      <c r="A409" t="s">
        <v>734</v>
      </c>
      <c r="B409" t="s">
        <v>243</v>
      </c>
      <c r="C409" t="s">
        <v>381</v>
      </c>
      <c r="D409">
        <v>40406</v>
      </c>
    </row>
    <row r="410" spans="1:4">
      <c r="A410" t="s">
        <v>735</v>
      </c>
      <c r="B410" t="s">
        <v>241</v>
      </c>
      <c r="C410" t="s">
        <v>241</v>
      </c>
      <c r="D410">
        <v>70308</v>
      </c>
    </row>
    <row r="411" spans="1:4">
      <c r="A411" t="s">
        <v>736</v>
      </c>
      <c r="B411" t="s">
        <v>240</v>
      </c>
      <c r="C411" t="s">
        <v>541</v>
      </c>
      <c r="D411">
        <v>60301</v>
      </c>
    </row>
    <row r="412" spans="1:4">
      <c r="A412" t="s">
        <v>737</v>
      </c>
      <c r="B412" t="s">
        <v>242</v>
      </c>
      <c r="C412" t="s">
        <v>464</v>
      </c>
      <c r="D412">
        <v>90304</v>
      </c>
    </row>
    <row r="413" spans="1:4">
      <c r="A413" t="s">
        <v>738</v>
      </c>
      <c r="B413" t="s">
        <v>241</v>
      </c>
      <c r="C413" t="s">
        <v>403</v>
      </c>
      <c r="D413">
        <v>70401</v>
      </c>
    </row>
    <row r="414" spans="1:4">
      <c r="A414" t="s">
        <v>739</v>
      </c>
      <c r="B414" t="s">
        <v>233</v>
      </c>
      <c r="C414" t="s">
        <v>439</v>
      </c>
      <c r="D414">
        <v>120804</v>
      </c>
    </row>
    <row r="415" spans="1:4">
      <c r="A415" t="s">
        <v>740</v>
      </c>
      <c r="B415" t="s">
        <v>242</v>
      </c>
      <c r="C415" t="s">
        <v>481</v>
      </c>
      <c r="D415">
        <v>90513</v>
      </c>
    </row>
    <row r="416" spans="1:4">
      <c r="A416" t="s">
        <v>741</v>
      </c>
      <c r="B416" t="s">
        <v>507</v>
      </c>
      <c r="C416" t="s">
        <v>508</v>
      </c>
      <c r="D416">
        <v>110103</v>
      </c>
    </row>
    <row r="417" spans="1:4">
      <c r="A417" t="s">
        <v>742</v>
      </c>
      <c r="B417" t="s">
        <v>233</v>
      </c>
      <c r="C417" t="s">
        <v>382</v>
      </c>
      <c r="D417">
        <v>120307</v>
      </c>
    </row>
    <row r="418" spans="1:4">
      <c r="A418" t="s">
        <v>743</v>
      </c>
      <c r="B418" t="s">
        <v>234</v>
      </c>
      <c r="C418" t="s">
        <v>444</v>
      </c>
      <c r="D418">
        <v>30405</v>
      </c>
    </row>
    <row r="419" spans="1:4">
      <c r="A419" t="s">
        <v>744</v>
      </c>
      <c r="B419" t="s">
        <v>241</v>
      </c>
      <c r="C419" t="s">
        <v>724</v>
      </c>
      <c r="D419">
        <v>70503</v>
      </c>
    </row>
    <row r="420" spans="1:4">
      <c r="A420" t="s">
        <v>323</v>
      </c>
      <c r="B420" t="s">
        <v>238</v>
      </c>
      <c r="C420" t="s">
        <v>388</v>
      </c>
      <c r="D420">
        <v>81004</v>
      </c>
    </row>
    <row r="421" spans="1:4">
      <c r="A421" t="s">
        <v>745</v>
      </c>
      <c r="B421" t="s">
        <v>240</v>
      </c>
      <c r="C421" t="s">
        <v>486</v>
      </c>
      <c r="D421">
        <v>60407</v>
      </c>
    </row>
    <row r="422" spans="1:4">
      <c r="A422" t="s">
        <v>746</v>
      </c>
      <c r="B422" t="s">
        <v>235</v>
      </c>
      <c r="C422" t="s">
        <v>387</v>
      </c>
      <c r="D422">
        <v>130714</v>
      </c>
    </row>
    <row r="423" spans="1:4">
      <c r="A423" t="s">
        <v>284</v>
      </c>
      <c r="B423" t="s">
        <v>237</v>
      </c>
      <c r="C423" t="s">
        <v>305</v>
      </c>
      <c r="D423">
        <v>50208</v>
      </c>
    </row>
    <row r="424" spans="1:4">
      <c r="A424" t="s">
        <v>747</v>
      </c>
      <c r="B424" t="s">
        <v>234</v>
      </c>
      <c r="C424" t="s">
        <v>512</v>
      </c>
      <c r="D424">
        <v>30301</v>
      </c>
    </row>
    <row r="425" spans="1:4">
      <c r="A425" t="s">
        <v>748</v>
      </c>
      <c r="B425" t="s">
        <v>232</v>
      </c>
      <c r="C425" t="s">
        <v>405</v>
      </c>
      <c r="D425">
        <v>10302</v>
      </c>
    </row>
    <row r="426" spans="1:4">
      <c r="A426" t="s">
        <v>748</v>
      </c>
      <c r="B426" t="s">
        <v>234</v>
      </c>
      <c r="C426" t="s">
        <v>520</v>
      </c>
      <c r="D426">
        <v>30503</v>
      </c>
    </row>
    <row r="427" spans="1:4">
      <c r="A427" t="s">
        <v>749</v>
      </c>
      <c r="B427" t="s">
        <v>241</v>
      </c>
      <c r="C427" t="s">
        <v>403</v>
      </c>
      <c r="D427">
        <v>70411</v>
      </c>
    </row>
    <row r="428" spans="1:4">
      <c r="A428" t="s">
        <v>750</v>
      </c>
      <c r="B428" t="s">
        <v>240</v>
      </c>
      <c r="C428" t="s">
        <v>499</v>
      </c>
      <c r="D428">
        <v>60103</v>
      </c>
    </row>
    <row r="429" spans="1:4">
      <c r="A429" t="s">
        <v>751</v>
      </c>
      <c r="B429" t="s">
        <v>242</v>
      </c>
      <c r="C429" t="s">
        <v>409</v>
      </c>
      <c r="D429">
        <v>90211</v>
      </c>
    </row>
    <row r="430" spans="1:4">
      <c r="A430" t="s">
        <v>752</v>
      </c>
      <c r="B430" t="s">
        <v>243</v>
      </c>
      <c r="C430" t="s">
        <v>433</v>
      </c>
      <c r="D430">
        <v>41004</v>
      </c>
    </row>
    <row r="431" spans="1:4">
      <c r="A431" t="s">
        <v>753</v>
      </c>
      <c r="B431" t="s">
        <v>242</v>
      </c>
      <c r="C431" t="s">
        <v>476</v>
      </c>
      <c r="D431">
        <v>90601</v>
      </c>
    </row>
    <row r="432" spans="1:4">
      <c r="A432" t="s">
        <v>754</v>
      </c>
      <c r="B432" t="s">
        <v>233</v>
      </c>
      <c r="C432" t="s">
        <v>382</v>
      </c>
      <c r="D432">
        <v>120316</v>
      </c>
    </row>
    <row r="433" spans="1:4">
      <c r="A433" t="s">
        <v>755</v>
      </c>
      <c r="B433" t="s">
        <v>233</v>
      </c>
      <c r="C433" t="s">
        <v>274</v>
      </c>
      <c r="D433">
        <v>120606</v>
      </c>
    </row>
    <row r="434" spans="1:4">
      <c r="A434" t="s">
        <v>756</v>
      </c>
      <c r="B434" t="s">
        <v>233</v>
      </c>
      <c r="C434" t="s">
        <v>427</v>
      </c>
      <c r="D434">
        <v>120107</v>
      </c>
    </row>
    <row r="435" spans="1:4">
      <c r="A435" t="s">
        <v>757</v>
      </c>
      <c r="B435" t="s">
        <v>232</v>
      </c>
      <c r="C435" t="s">
        <v>377</v>
      </c>
      <c r="D435">
        <v>10404</v>
      </c>
    </row>
    <row r="436" spans="1:4">
      <c r="A436" t="s">
        <v>308</v>
      </c>
      <c r="B436" t="s">
        <v>236</v>
      </c>
      <c r="C436" t="s">
        <v>236</v>
      </c>
      <c r="D436">
        <v>100101</v>
      </c>
    </row>
    <row r="437" spans="1:4">
      <c r="A437" t="s">
        <v>758</v>
      </c>
      <c r="B437" t="s">
        <v>239</v>
      </c>
      <c r="C437" t="s">
        <v>467</v>
      </c>
      <c r="D437">
        <v>20401</v>
      </c>
    </row>
    <row r="438" spans="1:4">
      <c r="A438" t="s">
        <v>759</v>
      </c>
      <c r="B438" t="s">
        <v>233</v>
      </c>
      <c r="C438" t="s">
        <v>427</v>
      </c>
      <c r="D438">
        <v>120108</v>
      </c>
    </row>
    <row r="439" spans="1:4">
      <c r="A439" t="s">
        <v>760</v>
      </c>
      <c r="B439" t="s">
        <v>233</v>
      </c>
      <c r="C439" t="s">
        <v>382</v>
      </c>
      <c r="D439">
        <v>120308</v>
      </c>
    </row>
    <row r="440" spans="1:4">
      <c r="A440" t="s">
        <v>761</v>
      </c>
      <c r="B440" t="s">
        <v>234</v>
      </c>
      <c r="C440" t="s">
        <v>520</v>
      </c>
      <c r="D440">
        <v>30504</v>
      </c>
    </row>
    <row r="441" spans="1:4">
      <c r="A441" t="s">
        <v>762</v>
      </c>
      <c r="B441" t="s">
        <v>241</v>
      </c>
      <c r="C441" t="s">
        <v>345</v>
      </c>
      <c r="D441">
        <v>70215</v>
      </c>
    </row>
    <row r="442" spans="1:4">
      <c r="A442" t="s">
        <v>763</v>
      </c>
      <c r="B442" t="s">
        <v>243</v>
      </c>
      <c r="C442" t="s">
        <v>489</v>
      </c>
      <c r="D442">
        <v>41404</v>
      </c>
    </row>
    <row r="443" spans="1:4">
      <c r="A443" t="s">
        <v>764</v>
      </c>
      <c r="B443" t="s">
        <v>234</v>
      </c>
      <c r="C443" t="s">
        <v>765</v>
      </c>
      <c r="D443">
        <v>30602</v>
      </c>
    </row>
    <row r="444" spans="1:4">
      <c r="A444" t="s">
        <v>766</v>
      </c>
      <c r="B444" t="s">
        <v>235</v>
      </c>
      <c r="C444" t="s">
        <v>418</v>
      </c>
      <c r="D444">
        <v>130408</v>
      </c>
    </row>
    <row r="445" spans="1:4">
      <c r="A445" t="s">
        <v>767</v>
      </c>
      <c r="B445" t="s">
        <v>234</v>
      </c>
      <c r="C445" t="s">
        <v>234</v>
      </c>
      <c r="D445">
        <v>30109</v>
      </c>
    </row>
    <row r="446" spans="1:4">
      <c r="A446" t="s">
        <v>768</v>
      </c>
      <c r="B446" t="s">
        <v>234</v>
      </c>
      <c r="C446" t="s">
        <v>369</v>
      </c>
      <c r="D446">
        <v>30201</v>
      </c>
    </row>
    <row r="447" spans="1:4">
      <c r="A447" t="s">
        <v>769</v>
      </c>
      <c r="B447" t="s">
        <v>235</v>
      </c>
      <c r="C447" t="s">
        <v>394</v>
      </c>
      <c r="D447">
        <v>130103</v>
      </c>
    </row>
    <row r="448" spans="1:4">
      <c r="A448" t="s">
        <v>770</v>
      </c>
      <c r="B448" t="s">
        <v>243</v>
      </c>
      <c r="C448" t="s">
        <v>376</v>
      </c>
      <c r="D448">
        <v>40109</v>
      </c>
    </row>
    <row r="449" spans="1:4">
      <c r="A449" t="s">
        <v>340</v>
      </c>
      <c r="B449" t="s">
        <v>242</v>
      </c>
      <c r="C449" t="s">
        <v>459</v>
      </c>
      <c r="D449">
        <v>91014</v>
      </c>
    </row>
    <row r="450" spans="1:4">
      <c r="A450" t="s">
        <v>771</v>
      </c>
      <c r="B450" t="s">
        <v>235</v>
      </c>
      <c r="C450" t="s">
        <v>387</v>
      </c>
      <c r="D450">
        <v>130715</v>
      </c>
    </row>
    <row r="451" spans="1:4">
      <c r="A451" t="s">
        <v>772</v>
      </c>
      <c r="B451" t="s">
        <v>240</v>
      </c>
      <c r="C451" t="s">
        <v>486</v>
      </c>
      <c r="D451">
        <v>60401</v>
      </c>
    </row>
    <row r="452" spans="1:4">
      <c r="A452" t="s">
        <v>773</v>
      </c>
      <c r="B452" t="s">
        <v>239</v>
      </c>
      <c r="C452" t="s">
        <v>553</v>
      </c>
      <c r="D452">
        <v>20501</v>
      </c>
    </row>
    <row r="453" spans="1:4">
      <c r="A453" t="s">
        <v>254</v>
      </c>
      <c r="B453" t="s">
        <v>238</v>
      </c>
      <c r="C453" t="s">
        <v>388</v>
      </c>
      <c r="D453">
        <v>81008</v>
      </c>
    </row>
    <row r="454" spans="1:4">
      <c r="A454" t="s">
        <v>774</v>
      </c>
      <c r="B454" t="s">
        <v>241</v>
      </c>
      <c r="C454" t="s">
        <v>724</v>
      </c>
      <c r="D454">
        <v>70505</v>
      </c>
    </row>
    <row r="455" spans="1:4">
      <c r="A455" t="s">
        <v>775</v>
      </c>
      <c r="B455" t="s">
        <v>238</v>
      </c>
      <c r="C455" t="s">
        <v>776</v>
      </c>
      <c r="D455">
        <v>81102</v>
      </c>
    </row>
    <row r="456" spans="1:4">
      <c r="A456" t="s">
        <v>777</v>
      </c>
      <c r="B456" t="s">
        <v>238</v>
      </c>
      <c r="C456" t="s">
        <v>776</v>
      </c>
      <c r="D456">
        <v>81103</v>
      </c>
    </row>
    <row r="457" spans="1:4">
      <c r="A457" t="s">
        <v>256</v>
      </c>
      <c r="B457" t="s">
        <v>238</v>
      </c>
      <c r="C457" t="s">
        <v>238</v>
      </c>
      <c r="D457">
        <v>80817</v>
      </c>
    </row>
    <row r="458" spans="1:4">
      <c r="A458" t="s">
        <v>778</v>
      </c>
      <c r="B458" t="s">
        <v>243</v>
      </c>
      <c r="C458" t="s">
        <v>341</v>
      </c>
      <c r="D458">
        <v>40804</v>
      </c>
    </row>
    <row r="459" spans="1:4">
      <c r="A459" t="s">
        <v>352</v>
      </c>
      <c r="B459" t="s">
        <v>239</v>
      </c>
      <c r="C459" t="s">
        <v>463</v>
      </c>
      <c r="D459">
        <v>20606</v>
      </c>
    </row>
    <row r="460" spans="1:4">
      <c r="A460" t="s">
        <v>779</v>
      </c>
      <c r="B460" t="s">
        <v>234</v>
      </c>
      <c r="C460" t="s">
        <v>520</v>
      </c>
      <c r="D460">
        <v>30501</v>
      </c>
    </row>
    <row r="461" spans="1:4">
      <c r="A461" t="s">
        <v>780</v>
      </c>
      <c r="B461" t="s">
        <v>234</v>
      </c>
      <c r="C461" t="s">
        <v>369</v>
      </c>
      <c r="D461">
        <v>30205</v>
      </c>
    </row>
    <row r="462" spans="1:4">
      <c r="A462" t="s">
        <v>781</v>
      </c>
      <c r="B462" t="s">
        <v>243</v>
      </c>
      <c r="C462" t="s">
        <v>381</v>
      </c>
      <c r="D462">
        <v>40403</v>
      </c>
    </row>
    <row r="463" spans="1:4">
      <c r="A463" t="s">
        <v>781</v>
      </c>
      <c r="B463" t="s">
        <v>234</v>
      </c>
      <c r="C463" t="s">
        <v>520</v>
      </c>
      <c r="D463">
        <v>30505</v>
      </c>
    </row>
    <row r="464" spans="1:4">
      <c r="A464" t="s">
        <v>781</v>
      </c>
      <c r="B464" t="s">
        <v>241</v>
      </c>
      <c r="C464" t="s">
        <v>345</v>
      </c>
      <c r="D464">
        <v>70216</v>
      </c>
    </row>
    <row r="465" spans="1:5">
      <c r="A465" t="s">
        <v>782</v>
      </c>
      <c r="B465" t="s">
        <v>243</v>
      </c>
      <c r="C465" t="s">
        <v>376</v>
      </c>
      <c r="D465">
        <v>40105</v>
      </c>
    </row>
    <row r="466" spans="1:5">
      <c r="A466" t="s">
        <v>783</v>
      </c>
      <c r="B466" t="s">
        <v>243</v>
      </c>
      <c r="C466" t="s">
        <v>400</v>
      </c>
      <c r="D466">
        <v>40306</v>
      </c>
    </row>
    <row r="467" spans="1:5">
      <c r="A467" t="s">
        <v>783</v>
      </c>
      <c r="B467" t="s">
        <v>241</v>
      </c>
      <c r="C467" t="s">
        <v>543</v>
      </c>
      <c r="D467">
        <v>70604</v>
      </c>
    </row>
    <row r="468" spans="1:5">
      <c r="A468" t="s">
        <v>784</v>
      </c>
      <c r="B468" t="s">
        <v>240</v>
      </c>
      <c r="C468" t="s">
        <v>442</v>
      </c>
      <c r="D468">
        <v>60505</v>
      </c>
    </row>
    <row r="469" spans="1:5">
      <c r="A469" t="s">
        <v>785</v>
      </c>
      <c r="B469" t="s">
        <v>240</v>
      </c>
      <c r="C469" t="s">
        <v>442</v>
      </c>
      <c r="D469">
        <v>60501</v>
      </c>
    </row>
    <row r="470" spans="1:5">
      <c r="A470" t="s">
        <v>786</v>
      </c>
      <c r="B470" t="s">
        <v>241</v>
      </c>
      <c r="C470" t="s">
        <v>543</v>
      </c>
      <c r="D470">
        <v>70605</v>
      </c>
    </row>
    <row r="471" spans="1:5">
      <c r="A471" t="s">
        <v>268</v>
      </c>
      <c r="B471" t="s">
        <v>238</v>
      </c>
      <c r="C471" t="s">
        <v>238</v>
      </c>
      <c r="D471">
        <v>80810</v>
      </c>
    </row>
    <row r="472" spans="1:5">
      <c r="A472" t="s">
        <v>787</v>
      </c>
      <c r="B472" t="s">
        <v>238</v>
      </c>
      <c r="C472" t="s">
        <v>435</v>
      </c>
      <c r="D472">
        <v>80604</v>
      </c>
    </row>
    <row r="473" spans="1:5">
      <c r="A473" t="s">
        <v>335</v>
      </c>
      <c r="B473" t="s">
        <v>243</v>
      </c>
      <c r="C473" t="s">
        <v>489</v>
      </c>
      <c r="D473">
        <v>41405</v>
      </c>
    </row>
    <row r="474" spans="1:5">
      <c r="A474" t="s">
        <v>788</v>
      </c>
      <c r="B474" t="s">
        <v>237</v>
      </c>
      <c r="C474" t="s">
        <v>305</v>
      </c>
      <c r="D474">
        <v>50203</v>
      </c>
    </row>
    <row r="475" spans="1:5">
      <c r="A475" t="s">
        <v>789</v>
      </c>
      <c r="B475" t="s">
        <v>241</v>
      </c>
      <c r="C475" t="s">
        <v>724</v>
      </c>
      <c r="D475">
        <v>70501</v>
      </c>
    </row>
    <row r="476" spans="1:5">
      <c r="A476" t="s">
        <v>273</v>
      </c>
      <c r="B476" t="s">
        <v>238</v>
      </c>
      <c r="C476" t="s">
        <v>238</v>
      </c>
      <c r="D476">
        <v>80813</v>
      </c>
      <c r="E476" s="49"/>
    </row>
    <row r="477" spans="1:5">
      <c r="A477" t="s">
        <v>273</v>
      </c>
      <c r="B477" t="s">
        <v>243</v>
      </c>
      <c r="C477" t="s">
        <v>421</v>
      </c>
      <c r="D477">
        <v>40607</v>
      </c>
      <c r="E477" s="49"/>
    </row>
    <row r="478" spans="1:5">
      <c r="A478" t="s">
        <v>273</v>
      </c>
      <c r="B478" t="s">
        <v>243</v>
      </c>
      <c r="C478" t="s">
        <v>400</v>
      </c>
      <c r="D478">
        <v>40307</v>
      </c>
    </row>
    <row r="479" spans="1:5">
      <c r="A479" t="s">
        <v>790</v>
      </c>
      <c r="B479" t="s">
        <v>238</v>
      </c>
      <c r="C479" t="s">
        <v>656</v>
      </c>
      <c r="D479">
        <v>80205</v>
      </c>
    </row>
    <row r="480" spans="1:5">
      <c r="A480" t="s">
        <v>306</v>
      </c>
      <c r="B480" t="s">
        <v>238</v>
      </c>
      <c r="C480" t="s">
        <v>238</v>
      </c>
      <c r="D480">
        <v>99999</v>
      </c>
    </row>
    <row r="481" spans="1:4">
      <c r="A481" t="s">
        <v>319</v>
      </c>
      <c r="B481" t="s">
        <v>239</v>
      </c>
      <c r="C481" t="s">
        <v>463</v>
      </c>
      <c r="D481">
        <v>20601</v>
      </c>
    </row>
    <row r="482" spans="1:4">
      <c r="A482" t="s">
        <v>363</v>
      </c>
      <c r="B482" t="s">
        <v>233</v>
      </c>
      <c r="C482" t="s">
        <v>382</v>
      </c>
      <c r="D482">
        <v>120309</v>
      </c>
    </row>
    <row r="483" spans="1:4">
      <c r="A483" t="s">
        <v>363</v>
      </c>
      <c r="B483" t="s">
        <v>241</v>
      </c>
      <c r="C483" t="s">
        <v>345</v>
      </c>
      <c r="D483">
        <v>70217</v>
      </c>
    </row>
    <row r="484" spans="1:4">
      <c r="A484" t="s">
        <v>791</v>
      </c>
      <c r="B484" t="s">
        <v>240</v>
      </c>
      <c r="C484" t="s">
        <v>486</v>
      </c>
      <c r="D484">
        <v>60405</v>
      </c>
    </row>
    <row r="485" spans="1:4">
      <c r="A485" t="s">
        <v>792</v>
      </c>
      <c r="B485" t="s">
        <v>241</v>
      </c>
      <c r="C485" t="s">
        <v>559</v>
      </c>
      <c r="D485">
        <v>70110</v>
      </c>
    </row>
    <row r="486" spans="1:4">
      <c r="A486" t="s">
        <v>793</v>
      </c>
      <c r="B486" t="s">
        <v>240</v>
      </c>
      <c r="C486" t="s">
        <v>535</v>
      </c>
      <c r="D486">
        <v>60601</v>
      </c>
    </row>
    <row r="487" spans="1:4">
      <c r="A487" t="s">
        <v>794</v>
      </c>
      <c r="B487" t="s">
        <v>233</v>
      </c>
      <c r="C487" t="s">
        <v>274</v>
      </c>
      <c r="D487">
        <v>120607</v>
      </c>
    </row>
    <row r="488" spans="1:4">
      <c r="A488" t="s">
        <v>795</v>
      </c>
      <c r="B488" t="s">
        <v>239</v>
      </c>
      <c r="C488" t="s">
        <v>565</v>
      </c>
      <c r="D488">
        <v>20305</v>
      </c>
    </row>
    <row r="489" spans="1:4">
      <c r="A489" t="s">
        <v>796</v>
      </c>
      <c r="B489" t="s">
        <v>242</v>
      </c>
      <c r="C489" t="s">
        <v>476</v>
      </c>
      <c r="D489">
        <v>90605</v>
      </c>
    </row>
    <row r="490" spans="1:4">
      <c r="A490" t="s">
        <v>305</v>
      </c>
      <c r="B490" t="s">
        <v>237</v>
      </c>
      <c r="C490" t="s">
        <v>305</v>
      </c>
      <c r="D490">
        <v>50204</v>
      </c>
    </row>
    <row r="491" spans="1:4">
      <c r="A491" t="s">
        <v>797</v>
      </c>
      <c r="B491" t="s">
        <v>234</v>
      </c>
      <c r="C491" t="s">
        <v>369</v>
      </c>
      <c r="D491">
        <v>30206</v>
      </c>
    </row>
    <row r="492" spans="1:4">
      <c r="A492" t="s">
        <v>798</v>
      </c>
      <c r="B492" t="s">
        <v>242</v>
      </c>
      <c r="C492" t="s">
        <v>481</v>
      </c>
      <c r="D492">
        <v>90508</v>
      </c>
    </row>
    <row r="493" spans="1:4">
      <c r="A493" t="s">
        <v>799</v>
      </c>
      <c r="B493" t="s">
        <v>234</v>
      </c>
      <c r="C493" t="s">
        <v>520</v>
      </c>
      <c r="D493">
        <v>30506</v>
      </c>
    </row>
    <row r="494" spans="1:4">
      <c r="A494" t="s">
        <v>311</v>
      </c>
      <c r="B494" t="s">
        <v>235</v>
      </c>
      <c r="C494" t="s">
        <v>387</v>
      </c>
      <c r="D494">
        <v>130716</v>
      </c>
    </row>
    <row r="495" spans="1:4">
      <c r="A495" t="s">
        <v>800</v>
      </c>
      <c r="B495" t="s">
        <v>243</v>
      </c>
      <c r="C495" t="s">
        <v>433</v>
      </c>
      <c r="D495">
        <v>41005</v>
      </c>
    </row>
    <row r="496" spans="1:4">
      <c r="A496" t="s">
        <v>543</v>
      </c>
      <c r="B496" t="s">
        <v>239</v>
      </c>
      <c r="C496" t="s">
        <v>375</v>
      </c>
      <c r="D496">
        <v>20104</v>
      </c>
    </row>
    <row r="497" spans="1:4">
      <c r="A497" t="s">
        <v>801</v>
      </c>
      <c r="B497" t="s">
        <v>241</v>
      </c>
      <c r="C497" t="s">
        <v>543</v>
      </c>
      <c r="D497">
        <v>70601</v>
      </c>
    </row>
    <row r="498" spans="1:4">
      <c r="A498" t="s">
        <v>802</v>
      </c>
      <c r="B498" t="s">
        <v>242</v>
      </c>
      <c r="C498" t="s">
        <v>459</v>
      </c>
      <c r="D498">
        <v>91005</v>
      </c>
    </row>
    <row r="499" spans="1:4">
      <c r="A499" t="s">
        <v>803</v>
      </c>
      <c r="B499" t="s">
        <v>240</v>
      </c>
      <c r="C499" t="s">
        <v>442</v>
      </c>
      <c r="D499">
        <v>60506</v>
      </c>
    </row>
    <row r="500" spans="1:4">
      <c r="A500" t="s">
        <v>359</v>
      </c>
      <c r="B500" t="s">
        <v>234</v>
      </c>
      <c r="C500" t="s">
        <v>444</v>
      </c>
      <c r="D500">
        <v>30401</v>
      </c>
    </row>
    <row r="501" spans="1:4">
      <c r="A501" t="s">
        <v>804</v>
      </c>
      <c r="B501" t="s">
        <v>243</v>
      </c>
      <c r="C501" t="s">
        <v>527</v>
      </c>
      <c r="D501">
        <v>40704</v>
      </c>
    </row>
    <row r="502" spans="1:4">
      <c r="A502" t="s">
        <v>805</v>
      </c>
      <c r="B502" t="s">
        <v>243</v>
      </c>
      <c r="C502" t="s">
        <v>527</v>
      </c>
      <c r="D502">
        <v>40705</v>
      </c>
    </row>
    <row r="503" spans="1:4">
      <c r="A503" t="s">
        <v>806</v>
      </c>
      <c r="B503" t="s">
        <v>243</v>
      </c>
      <c r="C503" t="s">
        <v>419</v>
      </c>
      <c r="D503">
        <v>41307</v>
      </c>
    </row>
    <row r="504" spans="1:4">
      <c r="A504" t="s">
        <v>807</v>
      </c>
      <c r="B504" t="s">
        <v>240</v>
      </c>
      <c r="C504" t="s">
        <v>442</v>
      </c>
      <c r="D504">
        <v>60507</v>
      </c>
    </row>
    <row r="505" spans="1:4">
      <c r="A505" t="s">
        <v>334</v>
      </c>
      <c r="B505" t="s">
        <v>243</v>
      </c>
      <c r="C505" t="s">
        <v>290</v>
      </c>
      <c r="D505">
        <v>40203</v>
      </c>
    </row>
    <row r="506" spans="1:4">
      <c r="A506" t="s">
        <v>808</v>
      </c>
      <c r="B506" t="s">
        <v>237</v>
      </c>
      <c r="C506" t="s">
        <v>305</v>
      </c>
      <c r="D506">
        <v>50205</v>
      </c>
    </row>
    <row r="507" spans="1:4">
      <c r="A507" t="s">
        <v>276</v>
      </c>
      <c r="B507" t="s">
        <v>238</v>
      </c>
      <c r="C507" t="s">
        <v>238</v>
      </c>
      <c r="D507">
        <v>80808</v>
      </c>
    </row>
    <row r="508" spans="1:4">
      <c r="A508" t="s">
        <v>809</v>
      </c>
      <c r="B508" t="s">
        <v>239</v>
      </c>
      <c r="C508" t="s">
        <v>375</v>
      </c>
      <c r="D508">
        <v>20106</v>
      </c>
    </row>
    <row r="509" spans="1:4">
      <c r="A509" t="s">
        <v>289</v>
      </c>
      <c r="B509" t="s">
        <v>243</v>
      </c>
      <c r="C509" t="s">
        <v>290</v>
      </c>
      <c r="D509">
        <v>40201</v>
      </c>
    </row>
    <row r="510" spans="1:4">
      <c r="A510" t="s">
        <v>292</v>
      </c>
      <c r="B510" t="s">
        <v>235</v>
      </c>
      <c r="C510" t="s">
        <v>387</v>
      </c>
      <c r="D510">
        <v>130717</v>
      </c>
    </row>
    <row r="511" spans="1:4">
      <c r="A511" t="s">
        <v>810</v>
      </c>
      <c r="B511" t="s">
        <v>234</v>
      </c>
      <c r="C511" t="s">
        <v>444</v>
      </c>
      <c r="D511">
        <v>30403</v>
      </c>
    </row>
    <row r="512" spans="1:4">
      <c r="A512" t="s">
        <v>811</v>
      </c>
      <c r="B512" t="s">
        <v>236</v>
      </c>
      <c r="C512" t="s">
        <v>236</v>
      </c>
      <c r="D512">
        <v>100103</v>
      </c>
    </row>
    <row r="513" spans="1:4">
      <c r="A513" t="s">
        <v>338</v>
      </c>
      <c r="B513" t="s">
        <v>234</v>
      </c>
      <c r="C513" t="s">
        <v>234</v>
      </c>
      <c r="D513">
        <v>30110</v>
      </c>
    </row>
    <row r="514" spans="1:4">
      <c r="A514" t="s">
        <v>812</v>
      </c>
      <c r="B514" t="s">
        <v>237</v>
      </c>
      <c r="C514" t="s">
        <v>455</v>
      </c>
      <c r="D514">
        <v>50106</v>
      </c>
    </row>
    <row r="515" spans="1:4">
      <c r="A515" t="s">
        <v>813</v>
      </c>
      <c r="B515" t="s">
        <v>242</v>
      </c>
      <c r="C515" t="s">
        <v>481</v>
      </c>
      <c r="D515">
        <v>90509</v>
      </c>
    </row>
    <row r="516" spans="1:4">
      <c r="A516" t="s">
        <v>814</v>
      </c>
      <c r="B516" t="s">
        <v>235</v>
      </c>
      <c r="C516" t="s">
        <v>418</v>
      </c>
      <c r="D516">
        <v>130409</v>
      </c>
    </row>
    <row r="517" spans="1:4">
      <c r="A517" t="s">
        <v>815</v>
      </c>
      <c r="B517" t="s">
        <v>232</v>
      </c>
      <c r="C517" t="s">
        <v>232</v>
      </c>
      <c r="D517">
        <v>10104</v>
      </c>
    </row>
    <row r="518" spans="1:4">
      <c r="A518" t="s">
        <v>816</v>
      </c>
      <c r="B518" t="s">
        <v>232</v>
      </c>
      <c r="C518" t="s">
        <v>405</v>
      </c>
      <c r="D518">
        <v>10303</v>
      </c>
    </row>
    <row r="519" spans="1:4">
      <c r="A519" t="s">
        <v>817</v>
      </c>
      <c r="B519" t="s">
        <v>232</v>
      </c>
      <c r="C519" t="s">
        <v>405</v>
      </c>
      <c r="D519">
        <v>10304</v>
      </c>
    </row>
    <row r="520" spans="1:4">
      <c r="A520" t="s">
        <v>818</v>
      </c>
      <c r="B520" t="s">
        <v>241</v>
      </c>
      <c r="C520" t="s">
        <v>724</v>
      </c>
      <c r="D520">
        <v>70504</v>
      </c>
    </row>
    <row r="521" spans="1:4">
      <c r="A521" t="s">
        <v>819</v>
      </c>
      <c r="B521" t="s">
        <v>233</v>
      </c>
      <c r="C521" t="s">
        <v>470</v>
      </c>
      <c r="D521">
        <v>120207</v>
      </c>
    </row>
    <row r="522" spans="1:4">
      <c r="A522" t="s">
        <v>820</v>
      </c>
      <c r="B522" t="s">
        <v>242</v>
      </c>
      <c r="C522" t="s">
        <v>402</v>
      </c>
      <c r="D522">
        <v>91108</v>
      </c>
    </row>
    <row r="523" spans="1:4">
      <c r="A523" t="s">
        <v>821</v>
      </c>
      <c r="B523" t="s">
        <v>243</v>
      </c>
      <c r="C523" t="s">
        <v>419</v>
      </c>
      <c r="D523">
        <v>41308</v>
      </c>
    </row>
    <row r="524" spans="1:4">
      <c r="A524" t="s">
        <v>822</v>
      </c>
      <c r="B524" t="s">
        <v>240</v>
      </c>
      <c r="C524" t="s">
        <v>492</v>
      </c>
      <c r="D524">
        <v>60206</v>
      </c>
    </row>
    <row r="525" spans="1:4">
      <c r="A525" t="s">
        <v>823</v>
      </c>
      <c r="B525" t="s">
        <v>240</v>
      </c>
      <c r="C525" t="s">
        <v>492</v>
      </c>
      <c r="D525">
        <v>60207</v>
      </c>
    </row>
    <row r="526" spans="1:4">
      <c r="A526" t="s">
        <v>824</v>
      </c>
      <c r="B526" t="s">
        <v>242</v>
      </c>
      <c r="C526" t="s">
        <v>392</v>
      </c>
      <c r="D526">
        <v>91204</v>
      </c>
    </row>
    <row r="527" spans="1:4">
      <c r="A527" t="s">
        <v>825</v>
      </c>
      <c r="B527" t="s">
        <v>243</v>
      </c>
      <c r="C527" t="s">
        <v>376</v>
      </c>
      <c r="D527">
        <v>40106</v>
      </c>
    </row>
    <row r="528" spans="1:4">
      <c r="A528" t="s">
        <v>361</v>
      </c>
      <c r="B528" t="s">
        <v>232</v>
      </c>
      <c r="C528" t="s">
        <v>405</v>
      </c>
      <c r="D528">
        <v>10305</v>
      </c>
    </row>
    <row r="529" spans="1:4">
      <c r="A529" t="s">
        <v>826</v>
      </c>
      <c r="B529" t="s">
        <v>242</v>
      </c>
      <c r="C529" t="s">
        <v>288</v>
      </c>
      <c r="D529">
        <v>90804</v>
      </c>
    </row>
    <row r="530" spans="1:4">
      <c r="A530" t="s">
        <v>827</v>
      </c>
      <c r="B530" t="s">
        <v>243</v>
      </c>
      <c r="C530" t="s">
        <v>578</v>
      </c>
      <c r="D530">
        <v>40901</v>
      </c>
    </row>
    <row r="531" spans="1:4">
      <c r="A531" t="s">
        <v>828</v>
      </c>
      <c r="B531" t="s">
        <v>243</v>
      </c>
      <c r="C531" t="s">
        <v>341</v>
      </c>
      <c r="D531">
        <v>40805</v>
      </c>
    </row>
    <row r="532" spans="1:4">
      <c r="A532" t="s">
        <v>829</v>
      </c>
      <c r="B532" t="s">
        <v>240</v>
      </c>
      <c r="C532" t="s">
        <v>535</v>
      </c>
      <c r="D532">
        <v>60608</v>
      </c>
    </row>
    <row r="533" spans="1:4">
      <c r="A533" t="s">
        <v>280</v>
      </c>
      <c r="B533" t="s">
        <v>238</v>
      </c>
      <c r="C533" t="s">
        <v>238</v>
      </c>
      <c r="D533">
        <v>80811</v>
      </c>
    </row>
    <row r="534" spans="1:4">
      <c r="A534" t="s">
        <v>830</v>
      </c>
      <c r="B534" t="s">
        <v>233</v>
      </c>
      <c r="C534" t="s">
        <v>325</v>
      </c>
      <c r="D534">
        <v>120705</v>
      </c>
    </row>
    <row r="535" spans="1:4">
      <c r="A535" t="s">
        <v>831</v>
      </c>
      <c r="B535" t="s">
        <v>237</v>
      </c>
      <c r="C535" t="s">
        <v>374</v>
      </c>
      <c r="D535">
        <v>50307</v>
      </c>
    </row>
    <row r="536" spans="1:4">
      <c r="A536" t="s">
        <v>832</v>
      </c>
      <c r="B536" t="s">
        <v>237</v>
      </c>
      <c r="C536" t="s">
        <v>374</v>
      </c>
      <c r="D536">
        <v>50315</v>
      </c>
    </row>
    <row r="537" spans="1:4">
      <c r="A537" t="s">
        <v>833</v>
      </c>
      <c r="B537" t="s">
        <v>242</v>
      </c>
      <c r="C537" t="s">
        <v>473</v>
      </c>
      <c r="D537">
        <v>90701</v>
      </c>
    </row>
    <row r="538" spans="1:4">
      <c r="A538" t="s">
        <v>834</v>
      </c>
      <c r="B538" t="s">
        <v>242</v>
      </c>
      <c r="C538" t="s">
        <v>402</v>
      </c>
      <c r="D538">
        <v>91109</v>
      </c>
    </row>
    <row r="539" spans="1:4">
      <c r="A539" t="s">
        <v>834</v>
      </c>
      <c r="B539" t="s">
        <v>239</v>
      </c>
      <c r="C539" t="s">
        <v>463</v>
      </c>
      <c r="D539">
        <v>20607</v>
      </c>
    </row>
    <row r="540" spans="1:4">
      <c r="A540" t="s">
        <v>312</v>
      </c>
      <c r="B540" t="s">
        <v>239</v>
      </c>
      <c r="C540" t="s">
        <v>390</v>
      </c>
      <c r="D540">
        <v>20207</v>
      </c>
    </row>
    <row r="541" spans="1:4">
      <c r="A541" t="s">
        <v>835</v>
      </c>
      <c r="B541" t="s">
        <v>241</v>
      </c>
      <c r="C541" t="s">
        <v>345</v>
      </c>
      <c r="D541">
        <v>70218</v>
      </c>
    </row>
    <row r="542" spans="1:4">
      <c r="A542" t="s">
        <v>836</v>
      </c>
      <c r="B542" t="s">
        <v>237</v>
      </c>
      <c r="C542" t="s">
        <v>374</v>
      </c>
      <c r="D542">
        <v>50308</v>
      </c>
    </row>
    <row r="543" spans="1:4">
      <c r="A543" t="s">
        <v>837</v>
      </c>
      <c r="B543" t="s">
        <v>234</v>
      </c>
      <c r="C543" t="s">
        <v>512</v>
      </c>
      <c r="D543">
        <v>30305</v>
      </c>
    </row>
    <row r="544" spans="1:4">
      <c r="A544" t="s">
        <v>837</v>
      </c>
      <c r="B544" t="s">
        <v>239</v>
      </c>
      <c r="C544" t="s">
        <v>463</v>
      </c>
      <c r="D544">
        <v>20608</v>
      </c>
    </row>
    <row r="545" spans="1:4">
      <c r="A545" t="s">
        <v>838</v>
      </c>
      <c r="B545" t="s">
        <v>242</v>
      </c>
      <c r="C545" t="s">
        <v>374</v>
      </c>
      <c r="D545">
        <v>90907</v>
      </c>
    </row>
    <row r="546" spans="1:4">
      <c r="A546" t="s">
        <v>839</v>
      </c>
      <c r="B546" t="s">
        <v>507</v>
      </c>
      <c r="C546" t="s">
        <v>645</v>
      </c>
      <c r="D546">
        <v>110201</v>
      </c>
    </row>
    <row r="547" spans="1:4">
      <c r="A547" t="s">
        <v>840</v>
      </c>
      <c r="B547" t="s">
        <v>243</v>
      </c>
      <c r="C547" t="s">
        <v>433</v>
      </c>
      <c r="D547">
        <v>41001</v>
      </c>
    </row>
    <row r="548" spans="1:4">
      <c r="A548" t="s">
        <v>841</v>
      </c>
      <c r="B548" t="s">
        <v>242</v>
      </c>
      <c r="C548" t="s">
        <v>402</v>
      </c>
      <c r="D548">
        <v>91110</v>
      </c>
    </row>
    <row r="549" spans="1:4">
      <c r="A549" t="s">
        <v>842</v>
      </c>
      <c r="B549" t="s">
        <v>243</v>
      </c>
      <c r="C549" t="s">
        <v>290</v>
      </c>
      <c r="D549">
        <v>40205</v>
      </c>
    </row>
    <row r="550" spans="1:4">
      <c r="A550" t="s">
        <v>843</v>
      </c>
      <c r="B550" t="s">
        <v>242</v>
      </c>
      <c r="C550" t="s">
        <v>459</v>
      </c>
      <c r="D550">
        <v>91013</v>
      </c>
    </row>
    <row r="551" spans="1:4">
      <c r="A551" t="s">
        <v>844</v>
      </c>
      <c r="B551" t="s">
        <v>233</v>
      </c>
      <c r="C551" t="s">
        <v>382</v>
      </c>
      <c r="D551">
        <v>120310</v>
      </c>
    </row>
    <row r="552" spans="1:4">
      <c r="A552" t="s">
        <v>845</v>
      </c>
      <c r="B552" t="s">
        <v>243</v>
      </c>
      <c r="C552" t="s">
        <v>527</v>
      </c>
      <c r="D552">
        <v>40706</v>
      </c>
    </row>
    <row r="553" spans="1:4">
      <c r="A553" t="s">
        <v>846</v>
      </c>
      <c r="B553" t="s">
        <v>242</v>
      </c>
      <c r="C553" t="s">
        <v>374</v>
      </c>
      <c r="D553">
        <v>90908</v>
      </c>
    </row>
    <row r="554" spans="1:4">
      <c r="A554" t="s">
        <v>294</v>
      </c>
      <c r="B554" t="s">
        <v>238</v>
      </c>
      <c r="C554" t="s">
        <v>388</v>
      </c>
      <c r="D554">
        <v>81009</v>
      </c>
    </row>
    <row r="555" spans="1:4">
      <c r="A555" t="s">
        <v>847</v>
      </c>
      <c r="B555" t="s">
        <v>241</v>
      </c>
      <c r="C555" t="s">
        <v>241</v>
      </c>
      <c r="D555">
        <v>70310</v>
      </c>
    </row>
    <row r="556" spans="1:4">
      <c r="A556" t="s">
        <v>847</v>
      </c>
      <c r="B556" t="s">
        <v>240</v>
      </c>
      <c r="C556" t="s">
        <v>535</v>
      </c>
      <c r="D556">
        <v>60607</v>
      </c>
    </row>
    <row r="557" spans="1:4">
      <c r="A557" t="s">
        <v>302</v>
      </c>
      <c r="B557" t="s">
        <v>234</v>
      </c>
      <c r="C557" t="s">
        <v>234</v>
      </c>
      <c r="D557">
        <v>30111</v>
      </c>
    </row>
    <row r="558" spans="1:4">
      <c r="A558" t="s">
        <v>848</v>
      </c>
      <c r="B558" t="s">
        <v>238</v>
      </c>
      <c r="C558" t="s">
        <v>656</v>
      </c>
      <c r="D558">
        <v>80206</v>
      </c>
    </row>
    <row r="559" spans="1:4">
      <c r="A559" t="s">
        <v>849</v>
      </c>
      <c r="B559" t="s">
        <v>235</v>
      </c>
      <c r="C559" t="s">
        <v>418</v>
      </c>
      <c r="D559">
        <v>130410</v>
      </c>
    </row>
    <row r="560" spans="1:4">
      <c r="A560" t="s">
        <v>850</v>
      </c>
      <c r="B560" t="s">
        <v>234</v>
      </c>
      <c r="C560" t="s">
        <v>234</v>
      </c>
      <c r="D560">
        <v>30112</v>
      </c>
    </row>
    <row r="561" spans="1:4">
      <c r="A561" t="s">
        <v>851</v>
      </c>
      <c r="B561" t="s">
        <v>233</v>
      </c>
      <c r="C561" t="s">
        <v>470</v>
      </c>
      <c r="D561">
        <v>120208</v>
      </c>
    </row>
    <row r="562" spans="1:4">
      <c r="A562" t="s">
        <v>852</v>
      </c>
      <c r="B562" t="s">
        <v>234</v>
      </c>
      <c r="C562" t="s">
        <v>369</v>
      </c>
      <c r="D562">
        <v>30207</v>
      </c>
    </row>
    <row r="563" spans="1:4">
      <c r="A563" t="s">
        <v>328</v>
      </c>
      <c r="B563" t="s">
        <v>233</v>
      </c>
      <c r="C563" t="s">
        <v>439</v>
      </c>
      <c r="D563">
        <v>120801</v>
      </c>
    </row>
    <row r="564" spans="1:4">
      <c r="A564" t="s">
        <v>645</v>
      </c>
      <c r="B564" t="s">
        <v>237</v>
      </c>
      <c r="C564" t="s">
        <v>455</v>
      </c>
      <c r="D564">
        <v>50109</v>
      </c>
    </row>
    <row r="565" spans="1:4">
      <c r="A565" t="s">
        <v>853</v>
      </c>
      <c r="B565" t="s">
        <v>243</v>
      </c>
      <c r="C565" t="s">
        <v>318</v>
      </c>
      <c r="D565">
        <v>40507</v>
      </c>
    </row>
    <row r="566" spans="1:4">
      <c r="A566" t="s">
        <v>854</v>
      </c>
      <c r="B566" t="s">
        <v>242</v>
      </c>
      <c r="C566" t="s">
        <v>397</v>
      </c>
      <c r="D566">
        <v>90105</v>
      </c>
    </row>
    <row r="567" spans="1:4">
      <c r="A567" t="s">
        <v>855</v>
      </c>
      <c r="B567" t="s">
        <v>242</v>
      </c>
      <c r="C567" t="s">
        <v>423</v>
      </c>
      <c r="D567">
        <v>90405</v>
      </c>
    </row>
    <row r="568" spans="1:4">
      <c r="A568" t="s">
        <v>561</v>
      </c>
      <c r="B568" t="s">
        <v>243</v>
      </c>
      <c r="C568" t="s">
        <v>421</v>
      </c>
      <c r="D568">
        <v>40608</v>
      </c>
    </row>
    <row r="569" spans="1:4">
      <c r="A569" t="s">
        <v>856</v>
      </c>
      <c r="B569" t="s">
        <v>235</v>
      </c>
      <c r="C569" t="s">
        <v>561</v>
      </c>
      <c r="D569">
        <v>130901</v>
      </c>
    </row>
    <row r="570" spans="1:4">
      <c r="A570" t="s">
        <v>857</v>
      </c>
      <c r="B570" t="s">
        <v>238</v>
      </c>
      <c r="C570" t="s">
        <v>238</v>
      </c>
      <c r="D570">
        <v>80801</v>
      </c>
    </row>
    <row r="571" spans="1:4">
      <c r="A571" t="s">
        <v>647</v>
      </c>
      <c r="B571" t="s">
        <v>243</v>
      </c>
      <c r="C571" t="s">
        <v>647</v>
      </c>
      <c r="D571">
        <v>41104</v>
      </c>
    </row>
    <row r="572" spans="1:4">
      <c r="A572" t="s">
        <v>288</v>
      </c>
      <c r="B572" t="s">
        <v>238</v>
      </c>
      <c r="C572" t="s">
        <v>238</v>
      </c>
      <c r="D572">
        <v>80809</v>
      </c>
    </row>
    <row r="573" spans="1:4">
      <c r="A573" t="s">
        <v>858</v>
      </c>
      <c r="B573" t="s">
        <v>242</v>
      </c>
      <c r="C573" t="s">
        <v>288</v>
      </c>
      <c r="D573">
        <v>90801</v>
      </c>
    </row>
    <row r="574" spans="1:4">
      <c r="A574" t="s">
        <v>859</v>
      </c>
      <c r="B574" t="s">
        <v>243</v>
      </c>
      <c r="C574" t="s">
        <v>318</v>
      </c>
      <c r="D574">
        <v>40515</v>
      </c>
    </row>
    <row r="575" spans="1:4">
      <c r="A575" t="s">
        <v>860</v>
      </c>
      <c r="B575" t="s">
        <v>242</v>
      </c>
      <c r="C575" t="s">
        <v>464</v>
      </c>
      <c r="D575">
        <v>90305</v>
      </c>
    </row>
    <row r="576" spans="1:4">
      <c r="A576" t="s">
        <v>860</v>
      </c>
      <c r="B576" t="s">
        <v>242</v>
      </c>
      <c r="C576" t="s">
        <v>409</v>
      </c>
      <c r="D576">
        <v>90212</v>
      </c>
    </row>
    <row r="577" spans="1:4">
      <c r="A577" t="s">
        <v>860</v>
      </c>
      <c r="B577" t="s">
        <v>235</v>
      </c>
      <c r="C577" t="s">
        <v>561</v>
      </c>
      <c r="D577">
        <v>130909</v>
      </c>
    </row>
    <row r="578" spans="1:4">
      <c r="A578" t="s">
        <v>860</v>
      </c>
      <c r="B578" t="s">
        <v>241</v>
      </c>
      <c r="C578" t="s">
        <v>345</v>
      </c>
      <c r="D578">
        <v>70219</v>
      </c>
    </row>
    <row r="579" spans="1:4">
      <c r="A579" t="s">
        <v>860</v>
      </c>
      <c r="B579" t="s">
        <v>242</v>
      </c>
      <c r="C579" t="s">
        <v>288</v>
      </c>
      <c r="D579">
        <v>90806</v>
      </c>
    </row>
    <row r="580" spans="1:4">
      <c r="A580" t="s">
        <v>861</v>
      </c>
      <c r="B580" t="s">
        <v>234</v>
      </c>
      <c r="C580" t="s">
        <v>765</v>
      </c>
      <c r="D580">
        <v>30601</v>
      </c>
    </row>
    <row r="581" spans="1:4">
      <c r="A581" t="s">
        <v>270</v>
      </c>
      <c r="B581" t="s">
        <v>234</v>
      </c>
      <c r="C581" t="s">
        <v>234</v>
      </c>
      <c r="D581">
        <v>30113</v>
      </c>
    </row>
    <row r="582" spans="1:4">
      <c r="A582" t="s">
        <v>270</v>
      </c>
      <c r="B582" t="s">
        <v>243</v>
      </c>
      <c r="C582" t="s">
        <v>425</v>
      </c>
      <c r="D582">
        <v>41204</v>
      </c>
    </row>
    <row r="583" spans="1:4">
      <c r="A583" t="s">
        <v>270</v>
      </c>
      <c r="B583" t="s">
        <v>242</v>
      </c>
      <c r="C583" t="s">
        <v>288</v>
      </c>
      <c r="D583">
        <v>90805</v>
      </c>
    </row>
    <row r="584" spans="1:4">
      <c r="A584" t="s">
        <v>862</v>
      </c>
      <c r="B584" t="s">
        <v>240</v>
      </c>
      <c r="C584" t="s">
        <v>499</v>
      </c>
      <c r="D584">
        <v>60105</v>
      </c>
    </row>
    <row r="585" spans="1:4">
      <c r="A585" t="s">
        <v>863</v>
      </c>
      <c r="B585" t="s">
        <v>239</v>
      </c>
      <c r="C585" t="s">
        <v>390</v>
      </c>
      <c r="D585">
        <v>20208</v>
      </c>
    </row>
    <row r="586" spans="1:4">
      <c r="A586" t="s">
        <v>864</v>
      </c>
      <c r="B586" t="s">
        <v>234</v>
      </c>
      <c r="C586" t="s">
        <v>765</v>
      </c>
      <c r="D586">
        <v>30603</v>
      </c>
    </row>
    <row r="587" spans="1:4">
      <c r="A587" t="s">
        <v>425</v>
      </c>
      <c r="B587" t="s">
        <v>243</v>
      </c>
      <c r="C587" t="s">
        <v>425</v>
      </c>
      <c r="D587">
        <v>41205</v>
      </c>
    </row>
    <row r="588" spans="1:4">
      <c r="A588" t="s">
        <v>865</v>
      </c>
      <c r="B588" t="s">
        <v>242</v>
      </c>
      <c r="C588" t="s">
        <v>464</v>
      </c>
      <c r="D588">
        <v>90306</v>
      </c>
    </row>
    <row r="589" spans="1:4">
      <c r="A589" t="s">
        <v>309</v>
      </c>
      <c r="B589" t="s">
        <v>238</v>
      </c>
      <c r="C589" t="s">
        <v>238</v>
      </c>
      <c r="D589">
        <v>80818</v>
      </c>
    </row>
    <row r="590" spans="1:4">
      <c r="A590" t="s">
        <v>866</v>
      </c>
      <c r="B590" t="s">
        <v>242</v>
      </c>
      <c r="C590" t="s">
        <v>459</v>
      </c>
      <c r="D590">
        <v>91011</v>
      </c>
    </row>
    <row r="591" spans="1:4">
      <c r="A591" t="s">
        <v>866</v>
      </c>
      <c r="B591" t="s">
        <v>242</v>
      </c>
      <c r="C591" t="s">
        <v>481</v>
      </c>
      <c r="D591">
        <v>90510</v>
      </c>
    </row>
    <row r="592" spans="1:4">
      <c r="A592" t="s">
        <v>867</v>
      </c>
      <c r="B592" t="s">
        <v>241</v>
      </c>
      <c r="C592" t="s">
        <v>345</v>
      </c>
      <c r="D592">
        <v>70220</v>
      </c>
    </row>
    <row r="593" spans="1:4">
      <c r="A593" t="s">
        <v>868</v>
      </c>
      <c r="B593" t="s">
        <v>238</v>
      </c>
      <c r="C593" t="s">
        <v>656</v>
      </c>
      <c r="D593">
        <v>80201</v>
      </c>
    </row>
    <row r="594" spans="1:4">
      <c r="A594" t="s">
        <v>869</v>
      </c>
      <c r="B594" t="s">
        <v>243</v>
      </c>
      <c r="C594" t="s">
        <v>421</v>
      </c>
      <c r="D594">
        <v>40609</v>
      </c>
    </row>
    <row r="595" spans="1:4">
      <c r="A595" t="s">
        <v>362</v>
      </c>
      <c r="B595" t="s">
        <v>243</v>
      </c>
      <c r="C595" t="s">
        <v>421</v>
      </c>
      <c r="D595">
        <v>40610</v>
      </c>
    </row>
    <row r="596" spans="1:4">
      <c r="A596" t="s">
        <v>870</v>
      </c>
      <c r="B596" t="s">
        <v>233</v>
      </c>
      <c r="C596" t="s">
        <v>379</v>
      </c>
      <c r="D596">
        <v>120904</v>
      </c>
    </row>
    <row r="597" spans="1:4">
      <c r="A597" t="s">
        <v>871</v>
      </c>
      <c r="B597" t="s">
        <v>242</v>
      </c>
      <c r="C597" t="s">
        <v>459</v>
      </c>
      <c r="D597">
        <v>91006</v>
      </c>
    </row>
    <row r="598" spans="1:4">
      <c r="A598" t="s">
        <v>285</v>
      </c>
      <c r="B598" t="s">
        <v>238</v>
      </c>
      <c r="C598" t="s">
        <v>238</v>
      </c>
      <c r="D598">
        <v>80803</v>
      </c>
    </row>
    <row r="599" spans="1:4">
      <c r="A599" t="s">
        <v>285</v>
      </c>
      <c r="B599" t="s">
        <v>241</v>
      </c>
      <c r="C599" t="s">
        <v>241</v>
      </c>
      <c r="D599">
        <v>70311</v>
      </c>
    </row>
    <row r="600" spans="1:4">
      <c r="A600" t="s">
        <v>307</v>
      </c>
      <c r="B600" t="s">
        <v>233</v>
      </c>
      <c r="C600" t="s">
        <v>379</v>
      </c>
      <c r="D600">
        <v>120901</v>
      </c>
    </row>
    <row r="601" spans="1:4">
      <c r="A601" t="s">
        <v>872</v>
      </c>
      <c r="B601" t="s">
        <v>235</v>
      </c>
      <c r="C601" t="s">
        <v>394</v>
      </c>
      <c r="D601">
        <v>130104</v>
      </c>
    </row>
    <row r="602" spans="1:4">
      <c r="A602" t="s">
        <v>872</v>
      </c>
      <c r="B602" t="s">
        <v>243</v>
      </c>
      <c r="C602" t="s">
        <v>433</v>
      </c>
      <c r="D602">
        <v>41008</v>
      </c>
    </row>
    <row r="603" spans="1:4">
      <c r="A603" t="s">
        <v>873</v>
      </c>
      <c r="B603" t="s">
        <v>243</v>
      </c>
      <c r="C603" t="s">
        <v>433</v>
      </c>
      <c r="D603">
        <v>41006</v>
      </c>
    </row>
    <row r="604" spans="1:4">
      <c r="A604" t="s">
        <v>873</v>
      </c>
      <c r="B604" t="s">
        <v>243</v>
      </c>
      <c r="C604" t="s">
        <v>647</v>
      </c>
      <c r="D604">
        <v>41105</v>
      </c>
    </row>
    <row r="605" spans="1:4">
      <c r="A605" t="s">
        <v>874</v>
      </c>
      <c r="B605" t="s">
        <v>238</v>
      </c>
      <c r="C605" t="s">
        <v>465</v>
      </c>
      <c r="D605">
        <v>80506</v>
      </c>
    </row>
    <row r="606" spans="1:4">
      <c r="A606" t="s">
        <v>281</v>
      </c>
      <c r="B606" t="s">
        <v>237</v>
      </c>
      <c r="C606" t="s">
        <v>374</v>
      </c>
      <c r="D606">
        <v>50316</v>
      </c>
    </row>
    <row r="607" spans="1:4">
      <c r="A607" t="s">
        <v>281</v>
      </c>
      <c r="B607" t="s">
        <v>242</v>
      </c>
      <c r="C607" t="s">
        <v>374</v>
      </c>
      <c r="D607">
        <v>90901</v>
      </c>
    </row>
    <row r="608" spans="1:4">
      <c r="A608" t="s">
        <v>520</v>
      </c>
      <c r="B608" t="s">
        <v>234</v>
      </c>
      <c r="C608" t="s">
        <v>520</v>
      </c>
      <c r="D608">
        <v>30507</v>
      </c>
    </row>
    <row r="609" spans="1:4">
      <c r="A609" t="s">
        <v>875</v>
      </c>
      <c r="B609" t="s">
        <v>243</v>
      </c>
      <c r="C609" t="s">
        <v>578</v>
      </c>
      <c r="D609">
        <v>40905</v>
      </c>
    </row>
    <row r="610" spans="1:4">
      <c r="A610" t="s">
        <v>876</v>
      </c>
      <c r="B610" t="s">
        <v>240</v>
      </c>
      <c r="C610" t="s">
        <v>503</v>
      </c>
      <c r="D610">
        <v>60701</v>
      </c>
    </row>
    <row r="611" spans="1:4">
      <c r="A611" t="s">
        <v>877</v>
      </c>
      <c r="B611" t="s">
        <v>243</v>
      </c>
      <c r="C611" t="s">
        <v>318</v>
      </c>
      <c r="D611">
        <v>40508</v>
      </c>
    </row>
    <row r="612" spans="1:4">
      <c r="A612" t="s">
        <v>878</v>
      </c>
      <c r="B612" t="s">
        <v>235</v>
      </c>
      <c r="C612" t="s">
        <v>387</v>
      </c>
      <c r="D612">
        <v>130718</v>
      </c>
    </row>
    <row r="613" spans="1:4">
      <c r="A613" t="s">
        <v>878</v>
      </c>
      <c r="B613" t="s">
        <v>239</v>
      </c>
      <c r="C613" t="s">
        <v>390</v>
      </c>
      <c r="D613">
        <v>20209</v>
      </c>
    </row>
    <row r="614" spans="1:4">
      <c r="A614" t="s">
        <v>879</v>
      </c>
      <c r="B614" t="s">
        <v>234</v>
      </c>
      <c r="C614" t="s">
        <v>234</v>
      </c>
      <c r="D614">
        <v>30114</v>
      </c>
    </row>
    <row r="615" spans="1:4">
      <c r="A615" t="s">
        <v>879</v>
      </c>
      <c r="B615" t="s">
        <v>235</v>
      </c>
      <c r="C615" t="s">
        <v>446</v>
      </c>
      <c r="D615">
        <v>130313</v>
      </c>
    </row>
    <row r="616" spans="1:4">
      <c r="A616" t="s">
        <v>879</v>
      </c>
      <c r="B616" t="s">
        <v>243</v>
      </c>
      <c r="C616" t="s">
        <v>318</v>
      </c>
      <c r="D616">
        <v>40509</v>
      </c>
    </row>
    <row r="617" spans="1:4">
      <c r="A617" t="s">
        <v>304</v>
      </c>
      <c r="B617" t="s">
        <v>242</v>
      </c>
      <c r="C617" t="s">
        <v>459</v>
      </c>
      <c r="D617">
        <v>91001</v>
      </c>
    </row>
    <row r="618" spans="1:4">
      <c r="A618" t="s">
        <v>880</v>
      </c>
      <c r="B618" t="s">
        <v>242</v>
      </c>
      <c r="C618" t="s">
        <v>459</v>
      </c>
      <c r="D618">
        <v>91015</v>
      </c>
    </row>
    <row r="619" spans="1:4">
      <c r="A619" t="s">
        <v>881</v>
      </c>
      <c r="B619" t="s">
        <v>242</v>
      </c>
      <c r="C619" t="s">
        <v>459</v>
      </c>
      <c r="D619">
        <v>91016</v>
      </c>
    </row>
    <row r="620" spans="1:4">
      <c r="A620" t="s">
        <v>882</v>
      </c>
      <c r="B620" t="s">
        <v>243</v>
      </c>
      <c r="C620" t="s">
        <v>318</v>
      </c>
      <c r="D620">
        <v>40510</v>
      </c>
    </row>
    <row r="621" spans="1:4">
      <c r="A621" t="s">
        <v>882</v>
      </c>
      <c r="B621" t="s">
        <v>241</v>
      </c>
      <c r="C621" t="s">
        <v>345</v>
      </c>
      <c r="D621">
        <v>70221</v>
      </c>
    </row>
    <row r="622" spans="1:4">
      <c r="A622" t="s">
        <v>883</v>
      </c>
      <c r="B622" t="s">
        <v>243</v>
      </c>
      <c r="C622" t="s">
        <v>376</v>
      </c>
      <c r="D622">
        <v>40107</v>
      </c>
    </row>
    <row r="623" spans="1:4">
      <c r="A623" t="s">
        <v>884</v>
      </c>
      <c r="B623" t="s">
        <v>241</v>
      </c>
      <c r="C623" t="s">
        <v>345</v>
      </c>
      <c r="D623">
        <v>70222</v>
      </c>
    </row>
    <row r="624" spans="1:4">
      <c r="A624" t="s">
        <v>885</v>
      </c>
      <c r="B624" t="s">
        <v>237</v>
      </c>
      <c r="C624" t="s">
        <v>455</v>
      </c>
      <c r="D624">
        <v>50110</v>
      </c>
    </row>
    <row r="625" spans="1:4">
      <c r="A625" t="s">
        <v>886</v>
      </c>
      <c r="B625" t="s">
        <v>233</v>
      </c>
      <c r="C625" t="s">
        <v>382</v>
      </c>
      <c r="D625">
        <v>120311</v>
      </c>
    </row>
    <row r="626" spans="1:4">
      <c r="A626" t="s">
        <v>887</v>
      </c>
      <c r="B626" t="s">
        <v>243</v>
      </c>
      <c r="C626" t="s">
        <v>318</v>
      </c>
      <c r="D626">
        <v>40514</v>
      </c>
    </row>
    <row r="627" spans="1:4">
      <c r="A627" t="s">
        <v>888</v>
      </c>
      <c r="B627" t="s">
        <v>233</v>
      </c>
      <c r="C627" t="s">
        <v>427</v>
      </c>
      <c r="D627">
        <v>120101</v>
      </c>
    </row>
    <row r="628" spans="1:4">
      <c r="A628" t="s">
        <v>889</v>
      </c>
      <c r="B628" t="s">
        <v>242</v>
      </c>
      <c r="C628" t="s">
        <v>402</v>
      </c>
      <c r="D628">
        <v>91101</v>
      </c>
    </row>
    <row r="629" spans="1:4">
      <c r="A629" t="s">
        <v>890</v>
      </c>
      <c r="B629" t="s">
        <v>235</v>
      </c>
      <c r="C629" t="s">
        <v>418</v>
      </c>
      <c r="D629">
        <v>130411</v>
      </c>
    </row>
    <row r="630" spans="1:4">
      <c r="A630" t="s">
        <v>891</v>
      </c>
      <c r="B630" t="s">
        <v>243</v>
      </c>
      <c r="C630" t="s">
        <v>318</v>
      </c>
      <c r="D630">
        <v>40511</v>
      </c>
    </row>
    <row r="631" spans="1:4">
      <c r="A631" t="s">
        <v>892</v>
      </c>
      <c r="B631" t="s">
        <v>233</v>
      </c>
      <c r="C631" t="s">
        <v>484</v>
      </c>
      <c r="D631">
        <v>120405</v>
      </c>
    </row>
    <row r="632" spans="1:4">
      <c r="A632" t="s">
        <v>348</v>
      </c>
      <c r="B632" t="s">
        <v>238</v>
      </c>
      <c r="C632" t="s">
        <v>776</v>
      </c>
      <c r="D632">
        <v>81101</v>
      </c>
    </row>
    <row r="633" spans="1:4">
      <c r="A633" t="s">
        <v>893</v>
      </c>
      <c r="B633" t="s">
        <v>237</v>
      </c>
      <c r="C633" t="s">
        <v>455</v>
      </c>
      <c r="D633">
        <v>50111</v>
      </c>
    </row>
    <row r="634" spans="1:4">
      <c r="A634" t="s">
        <v>894</v>
      </c>
      <c r="B634" t="s">
        <v>242</v>
      </c>
      <c r="C634" t="s">
        <v>392</v>
      </c>
      <c r="D634">
        <v>91205</v>
      </c>
    </row>
    <row r="635" spans="1:4">
      <c r="A635" t="s">
        <v>360</v>
      </c>
      <c r="B635" t="s">
        <v>232</v>
      </c>
      <c r="C635" t="s">
        <v>232</v>
      </c>
      <c r="D635">
        <v>10105</v>
      </c>
    </row>
    <row r="636" spans="1:4">
      <c r="A636" t="s">
        <v>895</v>
      </c>
      <c r="B636" t="s">
        <v>243</v>
      </c>
      <c r="C636" t="s">
        <v>400</v>
      </c>
      <c r="D636">
        <v>40308</v>
      </c>
    </row>
    <row r="637" spans="1:4">
      <c r="A637" t="s">
        <v>896</v>
      </c>
      <c r="B637" t="s">
        <v>243</v>
      </c>
      <c r="C637" t="s">
        <v>527</v>
      </c>
      <c r="D637">
        <v>40707</v>
      </c>
    </row>
    <row r="638" spans="1:4">
      <c r="A638" t="s">
        <v>287</v>
      </c>
      <c r="B638" t="s">
        <v>239</v>
      </c>
      <c r="C638" t="s">
        <v>463</v>
      </c>
      <c r="D638">
        <v>20609</v>
      </c>
    </row>
    <row r="639" spans="1:4">
      <c r="A639" t="s">
        <v>897</v>
      </c>
      <c r="B639" t="s">
        <v>233</v>
      </c>
      <c r="C639" t="s">
        <v>325</v>
      </c>
      <c r="D639">
        <v>120706</v>
      </c>
    </row>
    <row r="640" spans="1:4">
      <c r="A640" t="s">
        <v>260</v>
      </c>
      <c r="B640" t="s">
        <v>238</v>
      </c>
      <c r="C640" t="s">
        <v>238</v>
      </c>
      <c r="D640">
        <v>80819</v>
      </c>
    </row>
    <row r="641" spans="1:4">
      <c r="A641" t="s">
        <v>898</v>
      </c>
      <c r="B641" t="s">
        <v>243</v>
      </c>
      <c r="C641" t="s">
        <v>419</v>
      </c>
      <c r="D641">
        <v>41301</v>
      </c>
    </row>
    <row r="642" spans="1:4">
      <c r="A642" t="s">
        <v>899</v>
      </c>
      <c r="B642" t="s">
        <v>233</v>
      </c>
      <c r="C642" t="s">
        <v>274</v>
      </c>
      <c r="D642">
        <v>120611</v>
      </c>
    </row>
    <row r="643" spans="1:4">
      <c r="A643" t="s">
        <v>900</v>
      </c>
      <c r="B643" t="s">
        <v>241</v>
      </c>
      <c r="C643" t="s">
        <v>385</v>
      </c>
      <c r="D643">
        <v>70701</v>
      </c>
    </row>
    <row r="644" spans="1:4">
      <c r="A644" t="s">
        <v>298</v>
      </c>
      <c r="B644" t="s">
        <v>238</v>
      </c>
      <c r="C644" t="s">
        <v>465</v>
      </c>
      <c r="D644">
        <v>80508</v>
      </c>
    </row>
    <row r="645" spans="1:4">
      <c r="A645" t="s">
        <v>901</v>
      </c>
      <c r="B645" t="s">
        <v>239</v>
      </c>
      <c r="C645" t="s">
        <v>467</v>
      </c>
      <c r="D645">
        <v>20406</v>
      </c>
    </row>
    <row r="646" spans="1:4">
      <c r="A646" t="s">
        <v>902</v>
      </c>
      <c r="B646" t="s">
        <v>241</v>
      </c>
      <c r="C646" t="s">
        <v>241</v>
      </c>
      <c r="D646">
        <v>70312</v>
      </c>
    </row>
    <row r="647" spans="1:4">
      <c r="A647" t="s">
        <v>339</v>
      </c>
      <c r="B647" t="s">
        <v>233</v>
      </c>
      <c r="C647" t="s">
        <v>439</v>
      </c>
      <c r="D647">
        <v>120805</v>
      </c>
    </row>
    <row r="648" spans="1:4">
      <c r="A648" t="s">
        <v>356</v>
      </c>
      <c r="B648" t="s">
        <v>236</v>
      </c>
      <c r="C648" t="s">
        <v>236</v>
      </c>
      <c r="D648">
        <v>100104</v>
      </c>
    </row>
    <row r="649" spans="1:4">
      <c r="A649" t="s">
        <v>903</v>
      </c>
      <c r="B649" t="s">
        <v>237</v>
      </c>
      <c r="C649" t="s">
        <v>455</v>
      </c>
      <c r="D649">
        <v>50112</v>
      </c>
    </row>
    <row r="650" spans="1:4">
      <c r="A650" t="s">
        <v>904</v>
      </c>
      <c r="B650" t="s">
        <v>239</v>
      </c>
      <c r="C650" t="s">
        <v>463</v>
      </c>
      <c r="D650">
        <v>20610</v>
      </c>
    </row>
    <row r="651" spans="1:4">
      <c r="A651" t="s">
        <v>905</v>
      </c>
      <c r="B651" t="s">
        <v>233</v>
      </c>
      <c r="C651" t="s">
        <v>382</v>
      </c>
      <c r="D651">
        <v>120312</v>
      </c>
    </row>
    <row r="652" spans="1:4">
      <c r="A652" t="s">
        <v>906</v>
      </c>
      <c r="B652" t="s">
        <v>242</v>
      </c>
      <c r="C652" t="s">
        <v>476</v>
      </c>
      <c r="D652">
        <v>90608</v>
      </c>
    </row>
    <row r="653" spans="1:4">
      <c r="A653" t="s">
        <v>907</v>
      </c>
      <c r="B653" t="s">
        <v>238</v>
      </c>
      <c r="C653" t="s">
        <v>435</v>
      </c>
      <c r="D653">
        <v>80605</v>
      </c>
    </row>
    <row r="654" spans="1:4">
      <c r="A654" t="s">
        <v>908</v>
      </c>
      <c r="B654" t="s">
        <v>242</v>
      </c>
      <c r="C654" t="s">
        <v>459</v>
      </c>
      <c r="D654">
        <v>91012</v>
      </c>
    </row>
    <row r="655" spans="1:4">
      <c r="A655" t="s">
        <v>909</v>
      </c>
      <c r="B655" t="s">
        <v>242</v>
      </c>
      <c r="C655" t="s">
        <v>473</v>
      </c>
      <c r="D655">
        <v>90704</v>
      </c>
    </row>
    <row r="656" spans="1:4">
      <c r="A656" t="s">
        <v>910</v>
      </c>
      <c r="B656" t="s">
        <v>233</v>
      </c>
      <c r="C656" t="s">
        <v>379</v>
      </c>
      <c r="D656">
        <v>120905</v>
      </c>
    </row>
    <row r="657" spans="1:4">
      <c r="A657" t="s">
        <v>911</v>
      </c>
      <c r="B657" t="s">
        <v>232</v>
      </c>
      <c r="C657" t="s">
        <v>377</v>
      </c>
      <c r="D657">
        <v>10405</v>
      </c>
    </row>
    <row r="658" spans="1:4">
      <c r="A658" t="s">
        <v>912</v>
      </c>
      <c r="B658" t="s">
        <v>232</v>
      </c>
      <c r="C658" t="s">
        <v>377</v>
      </c>
      <c r="D658">
        <v>10406</v>
      </c>
    </row>
    <row r="659" spans="1:4">
      <c r="A659" t="s">
        <v>913</v>
      </c>
      <c r="B659" t="s">
        <v>241</v>
      </c>
      <c r="C659" t="s">
        <v>345</v>
      </c>
      <c r="D659">
        <v>70223</v>
      </c>
    </row>
    <row r="660" spans="1:4">
      <c r="A660" t="s">
        <v>914</v>
      </c>
      <c r="B660" t="s">
        <v>241</v>
      </c>
      <c r="C660" t="s">
        <v>345</v>
      </c>
      <c r="D660">
        <v>70224</v>
      </c>
    </row>
    <row r="661" spans="1:4">
      <c r="A661" t="s">
        <v>915</v>
      </c>
      <c r="B661" t="s">
        <v>243</v>
      </c>
      <c r="C661" t="s">
        <v>419</v>
      </c>
      <c r="D661">
        <v>41309</v>
      </c>
    </row>
    <row r="662" spans="1:4">
      <c r="A662" t="s">
        <v>286</v>
      </c>
      <c r="B662" t="s">
        <v>235</v>
      </c>
      <c r="C662" t="s">
        <v>394</v>
      </c>
      <c r="D662">
        <v>130105</v>
      </c>
    </row>
    <row r="663" spans="1:4">
      <c r="A663" t="s">
        <v>310</v>
      </c>
      <c r="B663" t="s">
        <v>238</v>
      </c>
      <c r="C663" t="s">
        <v>388</v>
      </c>
      <c r="D663">
        <v>81005</v>
      </c>
    </row>
    <row r="664" spans="1:4">
      <c r="A664" t="s">
        <v>916</v>
      </c>
      <c r="B664" t="s">
        <v>234</v>
      </c>
      <c r="C664" t="s">
        <v>520</v>
      </c>
      <c r="D664">
        <v>30508</v>
      </c>
    </row>
    <row r="665" spans="1:4">
      <c r="A665" t="s">
        <v>917</v>
      </c>
      <c r="B665" t="s">
        <v>242</v>
      </c>
      <c r="C665" t="s">
        <v>481</v>
      </c>
      <c r="D665">
        <v>90511</v>
      </c>
    </row>
    <row r="666" spans="1:4">
      <c r="A666" t="s">
        <v>918</v>
      </c>
      <c r="B666" t="s">
        <v>235</v>
      </c>
      <c r="C666" t="s">
        <v>446</v>
      </c>
      <c r="D666">
        <v>130311</v>
      </c>
    </row>
    <row r="667" spans="1:4">
      <c r="A667" t="s">
        <v>919</v>
      </c>
      <c r="B667" t="s">
        <v>241</v>
      </c>
      <c r="C667" t="s">
        <v>241</v>
      </c>
      <c r="D667">
        <v>70314</v>
      </c>
    </row>
    <row r="668" spans="1:4">
      <c r="A668" t="s">
        <v>920</v>
      </c>
      <c r="B668" t="s">
        <v>235</v>
      </c>
      <c r="C668" t="s">
        <v>446</v>
      </c>
      <c r="D668">
        <v>130312</v>
      </c>
    </row>
    <row r="669" spans="1:4">
      <c r="A669" t="s">
        <v>921</v>
      </c>
      <c r="B669" t="s">
        <v>239</v>
      </c>
      <c r="C669" t="s">
        <v>467</v>
      </c>
      <c r="D669">
        <v>20407</v>
      </c>
    </row>
    <row r="670" spans="1:4">
      <c r="A670" t="s">
        <v>922</v>
      </c>
      <c r="B670" t="s">
        <v>239</v>
      </c>
      <c r="C670" t="s">
        <v>375</v>
      </c>
      <c r="D670">
        <v>20107</v>
      </c>
    </row>
    <row r="671" spans="1:4">
      <c r="A671" t="s">
        <v>249</v>
      </c>
      <c r="B671" t="s">
        <v>235</v>
      </c>
      <c r="C671" t="s">
        <v>394</v>
      </c>
      <c r="D671">
        <v>130106</v>
      </c>
    </row>
    <row r="672" spans="1:4">
      <c r="A672" t="s">
        <v>353</v>
      </c>
      <c r="B672" t="s">
        <v>243</v>
      </c>
      <c r="C672" t="s">
        <v>489</v>
      </c>
      <c r="D672">
        <v>41401</v>
      </c>
    </row>
    <row r="673" spans="1:4">
      <c r="A673" t="s">
        <v>923</v>
      </c>
      <c r="B673" t="s">
        <v>237</v>
      </c>
      <c r="C673" t="s">
        <v>305</v>
      </c>
      <c r="D673">
        <v>50206</v>
      </c>
    </row>
    <row r="674" spans="1:4">
      <c r="A674" t="s">
        <v>272</v>
      </c>
      <c r="B674" t="s">
        <v>237</v>
      </c>
      <c r="C674" t="s">
        <v>305</v>
      </c>
      <c r="D674">
        <v>50207</v>
      </c>
    </row>
    <row r="675" spans="1:4">
      <c r="A675" t="s">
        <v>924</v>
      </c>
      <c r="B675" t="s">
        <v>237</v>
      </c>
      <c r="C675" t="s">
        <v>374</v>
      </c>
      <c r="D675">
        <v>50317</v>
      </c>
    </row>
    <row r="676" spans="1:4">
      <c r="A676" t="s">
        <v>925</v>
      </c>
      <c r="B676" t="s">
        <v>242</v>
      </c>
      <c r="C676" t="s">
        <v>481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2020-08-12T23:07:44Z</dcterms:modified>
  <cp:category/>
  <cp:contentStatus/>
</cp:coreProperties>
</file>