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183" documentId="11_9248B46DC1CBB2E3ED7FF6F9903E8C1851038383" xr6:coauthVersionLast="45" xr6:coauthVersionMax="45" xr10:uidLastSave="{DB681A54-03F9-4A39-A440-2B7EC1DE9DCB}"/>
  <bookViews>
    <workbookView xWindow="-108" yWindow="-108" windowWidth="23256" windowHeight="12576" firstSheet="3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6" i="5" l="1"/>
  <c r="C147" i="5"/>
  <c r="C147" i="3"/>
  <c r="C146" i="3"/>
  <c r="C148" i="4"/>
  <c r="E148" i="4"/>
  <c r="C147" i="4"/>
  <c r="E147" i="4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C135" i="5"/>
  <c r="E136" i="6" s="1"/>
  <c r="C136" i="5"/>
  <c r="E137" i="6" s="1"/>
  <c r="C137" i="5"/>
  <c r="E138" i="6" s="1"/>
  <c r="C138" i="5"/>
  <c r="E139" i="6" s="1"/>
  <c r="C139" i="5"/>
  <c r="E140" i="6" s="1"/>
  <c r="C140" i="5"/>
  <c r="E141" i="6" s="1"/>
  <c r="C141" i="5"/>
  <c r="E142" i="6" s="1"/>
  <c r="C142" i="5"/>
  <c r="E143" i="6" s="1"/>
  <c r="C143" i="5"/>
  <c r="E144" i="6" s="1"/>
  <c r="C144" i="5"/>
  <c r="E145" i="6" s="1"/>
  <c r="C145" i="5"/>
  <c r="E146" i="6" s="1"/>
  <c r="C135" i="3"/>
  <c r="C136" i="3"/>
  <c r="C137" i="3"/>
  <c r="C138" i="3"/>
  <c r="C139" i="3"/>
  <c r="C140" i="3"/>
  <c r="C141" i="3"/>
  <c r="C142" i="3"/>
  <c r="C143" i="3"/>
  <c r="C144" i="3"/>
  <c r="C145" i="3"/>
  <c r="C146" i="4"/>
  <c r="E146" i="4"/>
  <c r="C141" i="4"/>
  <c r="C142" i="4"/>
  <c r="C143" i="4"/>
  <c r="C144" i="4"/>
  <c r="C145" i="4"/>
  <c r="E141" i="4"/>
  <c r="E142" i="4"/>
  <c r="E143" i="4"/>
  <c r="E144" i="4"/>
  <c r="E145" i="4"/>
  <c r="C136" i="4"/>
  <c r="C137" i="4"/>
  <c r="C138" i="4"/>
  <c r="C139" i="4"/>
  <c r="C140" i="4"/>
  <c r="E136" i="4"/>
  <c r="E137" i="4"/>
  <c r="E138" i="4"/>
  <c r="E139" i="4"/>
  <c r="E140" i="4"/>
  <c r="C132" i="5" l="1"/>
  <c r="E133" i="6" s="1"/>
  <c r="C133" i="5"/>
  <c r="E134" i="6" s="1"/>
  <c r="C134" i="5"/>
  <c r="E135" i="6" s="1"/>
  <c r="C134" i="3"/>
  <c r="C133" i="3"/>
  <c r="C132" i="3"/>
  <c r="C135" i="4"/>
  <c r="E135" i="4"/>
  <c r="C134" i="4"/>
  <c r="E134" i="4"/>
  <c r="C133" i="4"/>
  <c r="E133" i="4"/>
  <c r="C131" i="3" l="1"/>
  <c r="C131" i="5"/>
  <c r="E132" i="6" s="1"/>
  <c r="C132" i="4"/>
  <c r="E132" i="4"/>
  <c r="C127" i="5" l="1"/>
  <c r="E128" i="6" s="1"/>
  <c r="C128" i="5"/>
  <c r="E129" i="6" s="1"/>
  <c r="C129" i="5"/>
  <c r="E130" i="6" s="1"/>
  <c r="C130" i="5"/>
  <c r="E131" i="6" s="1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C126" i="5"/>
  <c r="E127" i="6" s="1"/>
  <c r="C127" i="4"/>
  <c r="E127" i="4"/>
  <c r="C125" i="3" l="1"/>
  <c r="C125" i="5"/>
  <c r="E126" i="6" s="1"/>
  <c r="C126" i="4"/>
  <c r="E126" i="4"/>
  <c r="C124" i="3" l="1"/>
  <c r="C123" i="3"/>
  <c r="C123" i="5"/>
  <c r="E124" i="6" s="1"/>
  <c r="C124" i="5"/>
  <c r="E125" i="6" s="1"/>
  <c r="C125" i="4"/>
  <c r="E125" i="4"/>
  <c r="C124" i="4"/>
  <c r="E124" i="4"/>
  <c r="C122" i="3" l="1"/>
  <c r="C122" i="5"/>
  <c r="E123" i="6" s="1"/>
  <c r="C123" i="4"/>
  <c r="E123" i="4"/>
  <c r="C122" i="4" l="1"/>
  <c r="E122" i="4"/>
  <c r="C121" i="5"/>
  <c r="E122" i="6" s="1"/>
  <c r="C121" i="3"/>
  <c r="C120" i="3" l="1"/>
  <c r="C120" i="5"/>
  <c r="E121" i="6" s="1"/>
  <c r="C121" i="4"/>
  <c r="E121" i="4"/>
  <c r="C119" i="3" l="1"/>
  <c r="C119" i="5"/>
  <c r="E120" i="6" s="1"/>
  <c r="C120" i="4"/>
  <c r="E120" i="4"/>
  <c r="C118" i="3" l="1"/>
  <c r="C118" i="5"/>
  <c r="E119" i="6" s="1"/>
  <c r="C119" i="4"/>
  <c r="E119" i="4"/>
  <c r="C117" i="3" l="1"/>
  <c r="C117" i="5"/>
  <c r="E118" i="6" s="1"/>
  <c r="C118" i="4"/>
  <c r="E118" i="4"/>
  <c r="C117" i="4" l="1"/>
  <c r="E117" i="4"/>
  <c r="C116" i="5"/>
  <c r="E117" i="6" s="1"/>
  <c r="C116" i="3"/>
  <c r="C116" i="4" l="1"/>
  <c r="E116" i="4"/>
  <c r="C115" i="4"/>
  <c r="E115" i="4"/>
  <c r="C114" i="5"/>
  <c r="E115" i="6" s="1"/>
  <c r="C115" i="5"/>
  <c r="E116" i="6" s="1"/>
  <c r="C115" i="3"/>
  <c r="C114" i="3"/>
  <c r="C113" i="3" l="1"/>
  <c r="C113" i="5"/>
  <c r="E114" i="6" s="1"/>
  <c r="C114" i="4"/>
  <c r="E114" i="4"/>
  <c r="C112" i="3" l="1"/>
  <c r="C111" i="3"/>
  <c r="C111" i="5"/>
  <c r="E112" i="6" s="1"/>
  <c r="C112" i="5"/>
  <c r="E113" i="6" s="1"/>
  <c r="C113" i="4"/>
  <c r="E113" i="4"/>
  <c r="C112" i="4"/>
  <c r="E112" i="4"/>
  <c r="C111" i="4" l="1"/>
  <c r="E111" i="4"/>
  <c r="C110" i="5"/>
  <c r="E111" i="6" s="1"/>
  <c r="C110" i="3"/>
  <c r="C110" i="4" l="1"/>
  <c r="E110" i="4"/>
  <c r="C109" i="4"/>
  <c r="E109" i="4"/>
  <c r="C108" i="5"/>
  <c r="E109" i="6" s="1"/>
  <c r="C109" i="5"/>
  <c r="E110" i="6" s="1"/>
  <c r="C109" i="3"/>
  <c r="C108" i="3"/>
  <c r="C107" i="3" l="1"/>
  <c r="C107" i="5"/>
  <c r="E108" i="6" s="1"/>
  <c r="C108" i="4"/>
  <c r="E108" i="4"/>
  <c r="C106" i="3" l="1"/>
  <c r="C106" i="5"/>
  <c r="E107" i="6" s="1"/>
  <c r="C107" i="4"/>
  <c r="E107" i="4"/>
  <c r="C106" i="4" l="1"/>
  <c r="E106" i="4"/>
  <c r="C105" i="5"/>
  <c r="E106" i="6" s="1"/>
  <c r="C105" i="3"/>
  <c r="C104" i="5" l="1"/>
  <c r="E105" i="6" s="1"/>
  <c r="C105" i="4"/>
  <c r="E105" i="4"/>
  <c r="C104" i="3"/>
  <c r="C104" i="4" l="1"/>
  <c r="E104" i="4"/>
  <c r="C103" i="5"/>
  <c r="E104" i="6" s="1"/>
  <c r="C103" i="3"/>
  <c r="C102" i="3" l="1"/>
  <c r="C102" i="5"/>
  <c r="E103" i="6" s="1"/>
  <c r="C103" i="4"/>
  <c r="E103" i="4"/>
  <c r="C100" i="5" l="1"/>
  <c r="E101" i="6" s="1"/>
  <c r="C101" i="5"/>
  <c r="E102" i="6" s="1"/>
  <c r="C99" i="5"/>
  <c r="E100" i="6" s="1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6" s="1"/>
  <c r="E99" i="4"/>
  <c r="C97" i="5" l="1"/>
  <c r="E98" i="6" s="1"/>
  <c r="C96" i="5"/>
  <c r="E97" i="6" s="1"/>
  <c r="C98" i="4"/>
  <c r="E98" i="4"/>
  <c r="C97" i="3"/>
  <c r="C96" i="3" l="1"/>
  <c r="C97" i="4"/>
  <c r="E97" i="4"/>
  <c r="C95" i="3" l="1"/>
  <c r="C95" i="5"/>
  <c r="E96" i="6" s="1"/>
  <c r="C96" i="4"/>
  <c r="E96" i="4"/>
  <c r="C94" i="3" l="1"/>
  <c r="C94" i="5"/>
  <c r="E95" i="6" s="1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E90" i="6" s="1"/>
  <c r="C90" i="5"/>
  <c r="E91" i="6" s="1"/>
  <c r="C91" i="5"/>
  <c r="E92" i="6" s="1"/>
  <c r="C92" i="5"/>
  <c r="E93" i="6" s="1"/>
  <c r="C93" i="5"/>
  <c r="E94" i="6" s="1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S4" i="6"/>
  <c r="O4" i="6"/>
  <c r="S5" i="6"/>
  <c r="O5" i="6"/>
  <c r="S6" i="6"/>
  <c r="O6" i="6"/>
  <c r="S7" i="6"/>
  <c r="O7" i="6"/>
  <c r="S8" i="6"/>
  <c r="O8" i="6"/>
  <c r="S9" i="6"/>
  <c r="O9" i="6"/>
  <c r="S10" i="6"/>
  <c r="O10" i="6"/>
  <c r="S11" i="6"/>
  <c r="O11" i="6"/>
  <c r="S12" i="6"/>
  <c r="O12" i="6"/>
  <c r="S13" i="6"/>
  <c r="O13" i="6"/>
  <c r="S14" i="6"/>
  <c r="O14" i="6"/>
  <c r="S15" i="6"/>
  <c r="O15" i="6"/>
  <c r="S16" i="6"/>
  <c r="O16" i="6"/>
  <c r="S17" i="6"/>
  <c r="O17" i="6"/>
  <c r="S18" i="6"/>
  <c r="O18" i="6"/>
  <c r="S19" i="6"/>
  <c r="O19" i="6"/>
  <c r="S20" i="6"/>
  <c r="O20" i="6"/>
  <c r="S21" i="6"/>
  <c r="O21" i="6"/>
  <c r="S22" i="6"/>
  <c r="O22" i="6"/>
  <c r="S23" i="6"/>
  <c r="O23" i="6"/>
  <c r="S24" i="6"/>
  <c r="O24" i="6"/>
  <c r="S25" i="6"/>
  <c r="O25" i="6"/>
  <c r="S26" i="6"/>
  <c r="O26" i="6"/>
  <c r="S27" i="6"/>
  <c r="O27" i="6"/>
  <c r="S28" i="6"/>
  <c r="O28" i="6"/>
  <c r="S29" i="6"/>
  <c r="O29" i="6"/>
  <c r="S30" i="6"/>
  <c r="O30" i="6"/>
  <c r="S31" i="6"/>
  <c r="O31" i="6"/>
  <c r="S32" i="6"/>
  <c r="O32" i="6"/>
  <c r="S33" i="6"/>
  <c r="O33" i="6"/>
  <c r="S34" i="6"/>
  <c r="O34" i="6"/>
  <c r="S35" i="6"/>
  <c r="O35" i="6"/>
  <c r="S36" i="6"/>
  <c r="O36" i="6"/>
  <c r="S37" i="6"/>
  <c r="O37" i="6"/>
  <c r="S38" i="6"/>
  <c r="O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O92" i="6"/>
  <c r="S93" i="6"/>
  <c r="O93" i="6"/>
  <c r="S94" i="6"/>
  <c r="O94" i="6"/>
  <c r="S95" i="6"/>
  <c r="O95" i="6"/>
  <c r="S96" i="6"/>
  <c r="O96" i="6"/>
  <c r="S97" i="6"/>
  <c r="O97" i="6"/>
  <c r="S98" i="6"/>
  <c r="O98" i="6"/>
  <c r="S99" i="6"/>
  <c r="O99" i="6"/>
  <c r="S100" i="6"/>
  <c r="O100" i="6"/>
  <c r="S101" i="6"/>
  <c r="O101" i="6"/>
  <c r="S102" i="6"/>
  <c r="O102" i="6"/>
  <c r="S103" i="6"/>
  <c r="O103" i="6"/>
  <c r="S104" i="6"/>
  <c r="O104" i="6"/>
  <c r="S105" i="6"/>
  <c r="O105" i="6"/>
  <c r="S106" i="6"/>
  <c r="O106" i="6"/>
  <c r="S107" i="6"/>
  <c r="O107" i="6"/>
  <c r="S108" i="6"/>
  <c r="O108" i="6"/>
  <c r="S109" i="6"/>
  <c r="O109" i="6"/>
  <c r="S110" i="6"/>
  <c r="O110" i="6"/>
  <c r="S111" i="6"/>
  <c r="O111" i="6"/>
  <c r="S112" i="6"/>
  <c r="O112" i="6"/>
  <c r="S113" i="6"/>
  <c r="O113" i="6"/>
  <c r="S114" i="6"/>
  <c r="O114" i="6"/>
  <c r="S115" i="6"/>
  <c r="O115" i="6"/>
  <c r="S116" i="6"/>
  <c r="O116" i="6"/>
  <c r="S117" i="6"/>
  <c r="O117" i="6"/>
  <c r="S118" i="6"/>
  <c r="O118" i="6"/>
  <c r="S119" i="6"/>
  <c r="O119" i="6"/>
  <c r="S120" i="6"/>
  <c r="O120" i="6"/>
  <c r="S121" i="6"/>
  <c r="O121" i="6"/>
  <c r="S122" i="6"/>
  <c r="O122" i="6"/>
  <c r="S123" i="6"/>
  <c r="O123" i="6"/>
  <c r="S124" i="6"/>
  <c r="O124" i="6"/>
  <c r="S125" i="6"/>
  <c r="O125" i="6"/>
  <c r="S126" i="6"/>
  <c r="O126" i="6"/>
  <c r="S127" i="6"/>
  <c r="O127" i="6"/>
  <c r="S128" i="6"/>
  <c r="O128" i="6"/>
  <c r="S129" i="6"/>
  <c r="O129" i="6"/>
  <c r="S130" i="6"/>
  <c r="O130" i="6"/>
  <c r="S131" i="6"/>
  <c r="O131" i="6"/>
  <c r="S132" i="6"/>
  <c r="O132" i="6"/>
  <c r="S133" i="6"/>
  <c r="O133" i="6"/>
  <c r="S134" i="6"/>
  <c r="O134" i="6"/>
  <c r="S135" i="6"/>
  <c r="O135" i="6"/>
  <c r="S136" i="6"/>
  <c r="O136" i="6"/>
  <c r="S137" i="6"/>
  <c r="O137" i="6"/>
  <c r="S138" i="6"/>
  <c r="O138" i="6"/>
  <c r="S139" i="6"/>
  <c r="O139" i="6"/>
  <c r="S140" i="6"/>
  <c r="O140" i="6"/>
  <c r="S141" i="6"/>
  <c r="O141" i="6"/>
  <c r="S142" i="6"/>
  <c r="O142" i="6"/>
  <c r="S143" i="6"/>
  <c r="O143" i="6"/>
  <c r="S144" i="6"/>
  <c r="O144" i="6"/>
  <c r="S145" i="6"/>
  <c r="O145" i="6"/>
  <c r="S146" i="6"/>
  <c r="O146" i="6"/>
  <c r="S147" i="6"/>
  <c r="O147" i="6"/>
  <c r="S148" i="6"/>
  <c r="O148" i="6"/>
  <c r="S149" i="6"/>
  <c r="O149" i="6"/>
  <c r="S150" i="6"/>
  <c r="O150" i="6"/>
  <c r="S151" i="6"/>
  <c r="O151" i="6"/>
  <c r="S152" i="6"/>
  <c r="O152" i="6"/>
  <c r="S153" i="6"/>
  <c r="O153" i="6"/>
  <c r="S154" i="6"/>
  <c r="O154" i="6"/>
  <c r="S155" i="6"/>
  <c r="O155" i="6"/>
  <c r="S156" i="6"/>
  <c r="O156" i="6"/>
  <c r="S157" i="6"/>
  <c r="O157" i="6"/>
  <c r="S158" i="6"/>
  <c r="O158" i="6"/>
  <c r="S159" i="6"/>
  <c r="O159" i="6"/>
  <c r="S160" i="6"/>
  <c r="O160" i="6"/>
  <c r="S161" i="6"/>
  <c r="O161" i="6"/>
  <c r="S162" i="6"/>
  <c r="O162" i="6"/>
  <c r="S163" i="6"/>
  <c r="O163" i="6"/>
  <c r="S164" i="6"/>
  <c r="O164" i="6"/>
  <c r="S165" i="6"/>
  <c r="O165" i="6"/>
  <c r="S166" i="6"/>
  <c r="O166" i="6"/>
  <c r="S167" i="6"/>
  <c r="O167" i="6"/>
  <c r="S168" i="6"/>
  <c r="O168" i="6"/>
  <c r="S169" i="6"/>
  <c r="O169" i="6"/>
  <c r="S170" i="6"/>
  <c r="O170" i="6"/>
  <c r="S171" i="6"/>
  <c r="O171" i="6"/>
  <c r="S172" i="6"/>
  <c r="O172" i="6"/>
  <c r="S173" i="6"/>
  <c r="O173" i="6"/>
  <c r="S174" i="6"/>
  <c r="O174" i="6"/>
  <c r="S175" i="6"/>
  <c r="O175" i="6"/>
  <c r="S176" i="6"/>
  <c r="O176" i="6"/>
  <c r="S177" i="6"/>
  <c r="O177" i="6"/>
  <c r="S178" i="6"/>
  <c r="O178" i="6"/>
  <c r="S179" i="6"/>
  <c r="O179" i="6"/>
  <c r="S180" i="6"/>
  <c r="O180" i="6"/>
  <c r="S181" i="6"/>
  <c r="O181" i="6"/>
  <c r="S182" i="6"/>
  <c r="O182" i="6"/>
  <c r="S183" i="6"/>
  <c r="O183" i="6"/>
  <c r="S184" i="6"/>
  <c r="O184" i="6"/>
  <c r="S185" i="6"/>
  <c r="O185" i="6"/>
  <c r="S186" i="6"/>
  <c r="O186" i="6"/>
  <c r="S187" i="6"/>
  <c r="O187" i="6"/>
  <c r="S188" i="6"/>
  <c r="O188" i="6"/>
  <c r="S189" i="6"/>
  <c r="O189" i="6"/>
  <c r="S190" i="6"/>
  <c r="O190" i="6"/>
  <c r="S191" i="6"/>
  <c r="O191" i="6"/>
  <c r="S192" i="6"/>
  <c r="O192" i="6"/>
  <c r="S193" i="6"/>
  <c r="O193" i="6"/>
  <c r="S194" i="6"/>
  <c r="O194" i="6"/>
  <c r="S195" i="6"/>
  <c r="O195" i="6"/>
  <c r="S196" i="6"/>
  <c r="O196" i="6"/>
  <c r="S197" i="6"/>
  <c r="O197" i="6"/>
  <c r="S198" i="6"/>
  <c r="O198" i="6"/>
  <c r="S199" i="6"/>
  <c r="O199" i="6"/>
  <c r="S200" i="6"/>
  <c r="O200" i="6"/>
  <c r="S201" i="6"/>
  <c r="O201" i="6"/>
  <c r="S202" i="6"/>
  <c r="O202" i="6"/>
  <c r="S203" i="6"/>
  <c r="O203" i="6"/>
  <c r="S204" i="6"/>
  <c r="O204" i="6"/>
  <c r="S205" i="6"/>
  <c r="O205" i="6"/>
  <c r="S206" i="6"/>
  <c r="O206" i="6"/>
  <c r="S207" i="6"/>
  <c r="O207" i="6"/>
  <c r="S208" i="6"/>
  <c r="O208" i="6"/>
  <c r="S209" i="6"/>
  <c r="O209" i="6"/>
  <c r="S210" i="6"/>
  <c r="O210" i="6"/>
  <c r="S211" i="6"/>
  <c r="O211" i="6"/>
  <c r="S212" i="6"/>
  <c r="O212" i="6"/>
  <c r="S213" i="6"/>
  <c r="O213" i="6"/>
  <c r="S214" i="6"/>
  <c r="O214" i="6"/>
  <c r="S215" i="6"/>
  <c r="O215" i="6"/>
  <c r="S216" i="6"/>
  <c r="O216" i="6"/>
  <c r="S217" i="6"/>
  <c r="O217" i="6"/>
  <c r="S218" i="6"/>
  <c r="O218" i="6"/>
  <c r="S219" i="6"/>
  <c r="O219" i="6"/>
  <c r="S220" i="6"/>
  <c r="O220" i="6"/>
  <c r="S221" i="6"/>
  <c r="O221" i="6"/>
  <c r="S222" i="6"/>
  <c r="O222" i="6"/>
  <c r="S223" i="6"/>
  <c r="O223" i="6"/>
  <c r="S224" i="6"/>
  <c r="O224" i="6"/>
  <c r="S225" i="6"/>
  <c r="O225" i="6"/>
  <c r="S226" i="6"/>
  <c r="O226" i="6"/>
  <c r="S227" i="6"/>
  <c r="O227" i="6"/>
  <c r="S228" i="6"/>
  <c r="O228" i="6"/>
  <c r="S229" i="6"/>
  <c r="O229" i="6"/>
  <c r="S230" i="6"/>
  <c r="O230" i="6"/>
  <c r="S231" i="6"/>
  <c r="O231" i="6"/>
  <c r="S232" i="6"/>
  <c r="O232" i="6"/>
  <c r="S233" i="6"/>
  <c r="O233" i="6"/>
  <c r="S234" i="6"/>
  <c r="O234" i="6"/>
  <c r="S235" i="6"/>
  <c r="O235" i="6"/>
  <c r="S236" i="6"/>
  <c r="O236" i="6"/>
  <c r="S237" i="6"/>
  <c r="O237" i="6"/>
  <c r="S238" i="6"/>
  <c r="O238" i="6"/>
  <c r="S239" i="6"/>
  <c r="O239" i="6"/>
  <c r="S240" i="6"/>
  <c r="O240" i="6"/>
  <c r="S241" i="6"/>
  <c r="O241" i="6"/>
  <c r="S242" i="6"/>
  <c r="O242" i="6"/>
  <c r="S243" i="6"/>
  <c r="O243" i="6"/>
  <c r="S244" i="6"/>
  <c r="O244" i="6"/>
  <c r="S245" i="6"/>
  <c r="O245" i="6"/>
  <c r="S246" i="6"/>
  <c r="O246" i="6"/>
  <c r="S247" i="6"/>
  <c r="O247" i="6"/>
  <c r="S248" i="6"/>
  <c r="O248" i="6"/>
  <c r="S249" i="6"/>
  <c r="O249" i="6"/>
  <c r="S250" i="6"/>
  <c r="O250" i="6"/>
  <c r="S251" i="6"/>
  <c r="O251" i="6"/>
  <c r="S252" i="6"/>
  <c r="O252" i="6"/>
  <c r="S253" i="6"/>
  <c r="O253" i="6"/>
  <c r="S254" i="6"/>
  <c r="O254" i="6"/>
  <c r="S255" i="6"/>
  <c r="O255" i="6"/>
  <c r="S256" i="6"/>
  <c r="O256" i="6"/>
  <c r="S257" i="6"/>
  <c r="O257" i="6"/>
  <c r="S258" i="6"/>
  <c r="O258" i="6"/>
  <c r="S259" i="6"/>
  <c r="O259" i="6"/>
  <c r="S260" i="6"/>
  <c r="O260" i="6"/>
  <c r="S261" i="6"/>
  <c r="O261" i="6"/>
  <c r="S262" i="6"/>
  <c r="O262" i="6"/>
  <c r="S263" i="6"/>
  <c r="O263" i="6"/>
  <c r="S264" i="6"/>
  <c r="O264" i="6"/>
  <c r="S265" i="6"/>
  <c r="O265" i="6"/>
  <c r="S266" i="6"/>
  <c r="O266" i="6"/>
  <c r="S267" i="6"/>
  <c r="O267" i="6"/>
  <c r="S268" i="6"/>
  <c r="O268" i="6"/>
  <c r="S269" i="6"/>
  <c r="O269" i="6"/>
  <c r="S270" i="6"/>
  <c r="O270" i="6"/>
  <c r="S271" i="6"/>
  <c r="O271" i="6"/>
  <c r="S272" i="6"/>
  <c r="O272" i="6"/>
  <c r="S273" i="6"/>
  <c r="O273" i="6"/>
  <c r="S274" i="6"/>
  <c r="O274" i="6"/>
  <c r="S275" i="6"/>
  <c r="O275" i="6"/>
  <c r="S276" i="6"/>
  <c r="O276" i="6"/>
  <c r="S277" i="6"/>
  <c r="O277" i="6"/>
  <c r="G3" i="6"/>
  <c r="F3" i="6"/>
  <c r="S3" i="6" s="1"/>
  <c r="R4" i="6"/>
  <c r="N4" i="6"/>
  <c r="R5" i="6"/>
  <c r="N5" i="6"/>
  <c r="R6" i="6"/>
  <c r="N6" i="6"/>
  <c r="R7" i="6"/>
  <c r="N7" i="6"/>
  <c r="R8" i="6"/>
  <c r="N8" i="6"/>
  <c r="R9" i="6"/>
  <c r="N9" i="6"/>
  <c r="R10" i="6"/>
  <c r="N10" i="6"/>
  <c r="R11" i="6"/>
  <c r="N11" i="6"/>
  <c r="R12" i="6"/>
  <c r="N12" i="6"/>
  <c r="R13" i="6"/>
  <c r="N13" i="6"/>
  <c r="R14" i="6"/>
  <c r="N14" i="6"/>
  <c r="R15" i="6"/>
  <c r="N15" i="6"/>
  <c r="R16" i="6"/>
  <c r="N16" i="6"/>
  <c r="R17" i="6"/>
  <c r="N17" i="6"/>
  <c r="R18" i="6"/>
  <c r="N18" i="6"/>
  <c r="R19" i="6"/>
  <c r="N19" i="6"/>
  <c r="R20" i="6"/>
  <c r="N20" i="6"/>
  <c r="R21" i="6"/>
  <c r="N21" i="6"/>
  <c r="R22" i="6"/>
  <c r="N22" i="6"/>
  <c r="R23" i="6"/>
  <c r="N23" i="6"/>
  <c r="R24" i="6"/>
  <c r="N24" i="6"/>
  <c r="R25" i="6"/>
  <c r="N25" i="6"/>
  <c r="R26" i="6"/>
  <c r="N26" i="6"/>
  <c r="R27" i="6"/>
  <c r="N27" i="6"/>
  <c r="R28" i="6"/>
  <c r="N28" i="6"/>
  <c r="R29" i="6"/>
  <c r="N29" i="6"/>
  <c r="R30" i="6"/>
  <c r="N30" i="6"/>
  <c r="R31" i="6"/>
  <c r="N31" i="6"/>
  <c r="R32" i="6"/>
  <c r="N32" i="6"/>
  <c r="R33" i="6"/>
  <c r="N33" i="6"/>
  <c r="R34" i="6"/>
  <c r="N34" i="6"/>
  <c r="R35" i="6"/>
  <c r="N35" i="6"/>
  <c r="R36" i="6"/>
  <c r="N36" i="6"/>
  <c r="R37" i="6"/>
  <c r="N37" i="6"/>
  <c r="R38" i="6"/>
  <c r="N38" i="6"/>
  <c r="R39" i="6"/>
  <c r="N39" i="6"/>
  <c r="R40" i="6"/>
  <c r="N40" i="6"/>
  <c r="R41" i="6"/>
  <c r="N41" i="6"/>
  <c r="R42" i="6"/>
  <c r="N42" i="6"/>
  <c r="R43" i="6"/>
  <c r="N43" i="6"/>
  <c r="R44" i="6"/>
  <c r="N44" i="6"/>
  <c r="R45" i="6"/>
  <c r="N45" i="6"/>
  <c r="R46" i="6"/>
  <c r="N46" i="6"/>
  <c r="R47" i="6"/>
  <c r="N47" i="6"/>
  <c r="R48" i="6"/>
  <c r="N48" i="6"/>
  <c r="R49" i="6"/>
  <c r="N49" i="6"/>
  <c r="R50" i="6"/>
  <c r="N50" i="6"/>
  <c r="R51" i="6"/>
  <c r="N51" i="6"/>
  <c r="R52" i="6"/>
  <c r="N52" i="6"/>
  <c r="R53" i="6"/>
  <c r="N53" i="6"/>
  <c r="R54" i="6"/>
  <c r="N54" i="6"/>
  <c r="R55" i="6"/>
  <c r="N55" i="6"/>
  <c r="R56" i="6"/>
  <c r="N56" i="6"/>
  <c r="R57" i="6"/>
  <c r="N57" i="6"/>
  <c r="R58" i="6"/>
  <c r="N58" i="6"/>
  <c r="R59" i="6"/>
  <c r="N59" i="6"/>
  <c r="R60" i="6"/>
  <c r="N60" i="6"/>
  <c r="R61" i="6"/>
  <c r="N61" i="6"/>
  <c r="R62" i="6"/>
  <c r="N62" i="6"/>
  <c r="R63" i="6"/>
  <c r="N63" i="6"/>
  <c r="R64" i="6"/>
  <c r="N64" i="6"/>
  <c r="R65" i="6"/>
  <c r="N65" i="6"/>
  <c r="R66" i="6"/>
  <c r="N66" i="6"/>
  <c r="R67" i="6"/>
  <c r="N67" i="6"/>
  <c r="R68" i="6"/>
  <c r="N68" i="6"/>
  <c r="R69" i="6"/>
  <c r="N69" i="6"/>
  <c r="R70" i="6"/>
  <c r="N70" i="6"/>
  <c r="R71" i="6"/>
  <c r="N71" i="6"/>
  <c r="R72" i="6"/>
  <c r="N72" i="6"/>
  <c r="R73" i="6"/>
  <c r="N73" i="6"/>
  <c r="R74" i="6"/>
  <c r="N74" i="6"/>
  <c r="R75" i="6"/>
  <c r="N75" i="6"/>
  <c r="R76" i="6"/>
  <c r="N76" i="6"/>
  <c r="R77" i="6"/>
  <c r="N77" i="6"/>
  <c r="R78" i="6"/>
  <c r="N78" i="6"/>
  <c r="R79" i="6"/>
  <c r="N79" i="6"/>
  <c r="R80" i="6"/>
  <c r="N80" i="6"/>
  <c r="R81" i="6"/>
  <c r="N81" i="6"/>
  <c r="R82" i="6"/>
  <c r="N82" i="6"/>
  <c r="R83" i="6"/>
  <c r="N83" i="6"/>
  <c r="R84" i="6"/>
  <c r="N84" i="6"/>
  <c r="R85" i="6"/>
  <c r="N85" i="6"/>
  <c r="R86" i="6"/>
  <c r="N86" i="6"/>
  <c r="R87" i="6"/>
  <c r="N87" i="6"/>
  <c r="R88" i="6"/>
  <c r="N88" i="6"/>
  <c r="R89" i="6"/>
  <c r="R90" i="6"/>
  <c r="N90" i="6"/>
  <c r="R91" i="6"/>
  <c r="N91" i="6"/>
  <c r="R92" i="6"/>
  <c r="N92" i="6"/>
  <c r="R93" i="6"/>
  <c r="N93" i="6"/>
  <c r="R94" i="6"/>
  <c r="N94" i="6"/>
  <c r="R95" i="6"/>
  <c r="N95" i="6"/>
  <c r="R96" i="6"/>
  <c r="N96" i="6"/>
  <c r="R97" i="6"/>
  <c r="N97" i="6"/>
  <c r="R98" i="6"/>
  <c r="N98" i="6"/>
  <c r="R99" i="6"/>
  <c r="N99" i="6"/>
  <c r="R100" i="6"/>
  <c r="N100" i="6"/>
  <c r="R101" i="6"/>
  <c r="N101" i="6"/>
  <c r="R102" i="6"/>
  <c r="N102" i="6"/>
  <c r="R103" i="6"/>
  <c r="N103" i="6"/>
  <c r="R104" i="6"/>
  <c r="N104" i="6"/>
  <c r="R105" i="6"/>
  <c r="N105" i="6"/>
  <c r="R106" i="6"/>
  <c r="N106" i="6"/>
  <c r="R107" i="6"/>
  <c r="N107" i="6"/>
  <c r="R108" i="6"/>
  <c r="N108" i="6"/>
  <c r="R109" i="6"/>
  <c r="N109" i="6"/>
  <c r="R110" i="6"/>
  <c r="N110" i="6"/>
  <c r="R111" i="6"/>
  <c r="N111" i="6"/>
  <c r="R112" i="6"/>
  <c r="N112" i="6"/>
  <c r="R113" i="6"/>
  <c r="N113" i="6"/>
  <c r="R114" i="6"/>
  <c r="N114" i="6"/>
  <c r="R115" i="6"/>
  <c r="N115" i="6"/>
  <c r="R116" i="6"/>
  <c r="N116" i="6"/>
  <c r="R117" i="6"/>
  <c r="N117" i="6"/>
  <c r="R118" i="6"/>
  <c r="N118" i="6"/>
  <c r="R119" i="6"/>
  <c r="N119" i="6"/>
  <c r="R120" i="6"/>
  <c r="N120" i="6"/>
  <c r="R121" i="6"/>
  <c r="N121" i="6"/>
  <c r="R122" i="6"/>
  <c r="N122" i="6"/>
  <c r="R123" i="6"/>
  <c r="N123" i="6"/>
  <c r="R124" i="6"/>
  <c r="N124" i="6"/>
  <c r="R125" i="6"/>
  <c r="N125" i="6"/>
  <c r="R126" i="6"/>
  <c r="N126" i="6"/>
  <c r="R127" i="6"/>
  <c r="N127" i="6"/>
  <c r="R128" i="6"/>
  <c r="N128" i="6"/>
  <c r="R129" i="6"/>
  <c r="N129" i="6"/>
  <c r="R130" i="6"/>
  <c r="N130" i="6"/>
  <c r="R131" i="6"/>
  <c r="N131" i="6"/>
  <c r="R132" i="6"/>
  <c r="N132" i="6"/>
  <c r="R133" i="6"/>
  <c r="N133" i="6"/>
  <c r="R134" i="6"/>
  <c r="N134" i="6"/>
  <c r="R135" i="6"/>
  <c r="N135" i="6"/>
  <c r="R136" i="6"/>
  <c r="N136" i="6"/>
  <c r="R137" i="6"/>
  <c r="N137" i="6"/>
  <c r="R138" i="6"/>
  <c r="N138" i="6"/>
  <c r="R139" i="6"/>
  <c r="N139" i="6"/>
  <c r="R140" i="6"/>
  <c r="N140" i="6"/>
  <c r="R141" i="6"/>
  <c r="N141" i="6"/>
  <c r="R142" i="6"/>
  <c r="N142" i="6"/>
  <c r="R143" i="6"/>
  <c r="N143" i="6"/>
  <c r="R144" i="6"/>
  <c r="N144" i="6"/>
  <c r="R145" i="6"/>
  <c r="N145" i="6"/>
  <c r="R146" i="6"/>
  <c r="N146" i="6"/>
  <c r="R147" i="6"/>
  <c r="N147" i="6"/>
  <c r="R148" i="6"/>
  <c r="N148" i="6"/>
  <c r="R149" i="6"/>
  <c r="N149" i="6"/>
  <c r="R150" i="6"/>
  <c r="N150" i="6"/>
  <c r="R151" i="6"/>
  <c r="N151" i="6"/>
  <c r="R152" i="6"/>
  <c r="N152" i="6"/>
  <c r="R153" i="6"/>
  <c r="N153" i="6"/>
  <c r="R154" i="6"/>
  <c r="N154" i="6"/>
  <c r="R155" i="6"/>
  <c r="N155" i="6"/>
  <c r="R156" i="6"/>
  <c r="N156" i="6"/>
  <c r="R157" i="6"/>
  <c r="N157" i="6"/>
  <c r="R158" i="6"/>
  <c r="N158" i="6"/>
  <c r="R159" i="6"/>
  <c r="N159" i="6"/>
  <c r="R160" i="6"/>
  <c r="N160" i="6"/>
  <c r="R161" i="6"/>
  <c r="N161" i="6"/>
  <c r="R162" i="6"/>
  <c r="N162" i="6"/>
  <c r="R163" i="6"/>
  <c r="N163" i="6"/>
  <c r="R164" i="6"/>
  <c r="N164" i="6"/>
  <c r="R165" i="6"/>
  <c r="N165" i="6"/>
  <c r="R166" i="6"/>
  <c r="N166" i="6"/>
  <c r="R167" i="6"/>
  <c r="N167" i="6"/>
  <c r="R168" i="6"/>
  <c r="N168" i="6"/>
  <c r="R169" i="6"/>
  <c r="N169" i="6"/>
  <c r="R170" i="6"/>
  <c r="N170" i="6"/>
  <c r="R171" i="6"/>
  <c r="N171" i="6"/>
  <c r="R172" i="6"/>
  <c r="N172" i="6"/>
  <c r="R173" i="6"/>
  <c r="N173" i="6"/>
  <c r="R174" i="6"/>
  <c r="N174" i="6"/>
  <c r="R175" i="6"/>
  <c r="N175" i="6"/>
  <c r="R176" i="6"/>
  <c r="N176" i="6"/>
  <c r="R177" i="6"/>
  <c r="N177" i="6"/>
  <c r="R178" i="6"/>
  <c r="N178" i="6"/>
  <c r="R179" i="6"/>
  <c r="N179" i="6"/>
  <c r="R180" i="6"/>
  <c r="N180" i="6"/>
  <c r="R181" i="6"/>
  <c r="N181" i="6"/>
  <c r="R182" i="6"/>
  <c r="N182" i="6"/>
  <c r="R183" i="6"/>
  <c r="N183" i="6"/>
  <c r="R184" i="6"/>
  <c r="N184" i="6"/>
  <c r="R185" i="6"/>
  <c r="N185" i="6"/>
  <c r="R186" i="6"/>
  <c r="N186" i="6"/>
  <c r="R187" i="6"/>
  <c r="N187" i="6"/>
  <c r="R188" i="6"/>
  <c r="N188" i="6"/>
  <c r="R189" i="6"/>
  <c r="N189" i="6"/>
  <c r="R190" i="6"/>
  <c r="N190" i="6"/>
  <c r="R191" i="6"/>
  <c r="N191" i="6"/>
  <c r="R192" i="6"/>
  <c r="N192" i="6"/>
  <c r="R193" i="6"/>
  <c r="N193" i="6"/>
  <c r="R194" i="6"/>
  <c r="N194" i="6"/>
  <c r="R195" i="6"/>
  <c r="N195" i="6"/>
  <c r="R196" i="6"/>
  <c r="N196" i="6"/>
  <c r="R197" i="6"/>
  <c r="N197" i="6"/>
  <c r="R198" i="6"/>
  <c r="N198" i="6"/>
  <c r="R199" i="6"/>
  <c r="N199" i="6"/>
  <c r="R200" i="6"/>
  <c r="N200" i="6"/>
  <c r="R201" i="6"/>
  <c r="N201" i="6"/>
  <c r="R202" i="6"/>
  <c r="N202" i="6"/>
  <c r="R203" i="6"/>
  <c r="N203" i="6"/>
  <c r="R204" i="6"/>
  <c r="N204" i="6"/>
  <c r="R205" i="6"/>
  <c r="N205" i="6"/>
  <c r="R206" i="6"/>
  <c r="N206" i="6"/>
  <c r="R207" i="6"/>
  <c r="N207" i="6"/>
  <c r="R208" i="6"/>
  <c r="N208" i="6"/>
  <c r="R209" i="6"/>
  <c r="N209" i="6"/>
  <c r="R210" i="6"/>
  <c r="N210" i="6"/>
  <c r="R211" i="6"/>
  <c r="N211" i="6"/>
  <c r="R212" i="6"/>
  <c r="N212" i="6"/>
  <c r="R213" i="6"/>
  <c r="N213" i="6"/>
  <c r="R214" i="6"/>
  <c r="N214" i="6"/>
  <c r="R215" i="6"/>
  <c r="N215" i="6"/>
  <c r="R216" i="6"/>
  <c r="N216" i="6"/>
  <c r="R217" i="6"/>
  <c r="N217" i="6"/>
  <c r="R218" i="6"/>
  <c r="N218" i="6"/>
  <c r="R219" i="6"/>
  <c r="N219" i="6"/>
  <c r="R220" i="6"/>
  <c r="N220" i="6"/>
  <c r="R221" i="6"/>
  <c r="N221" i="6"/>
  <c r="R222" i="6"/>
  <c r="N222" i="6"/>
  <c r="R223" i="6"/>
  <c r="N223" i="6"/>
  <c r="R224" i="6"/>
  <c r="N224" i="6"/>
  <c r="R225" i="6"/>
  <c r="N225" i="6"/>
  <c r="R226" i="6"/>
  <c r="N226" i="6"/>
  <c r="R227" i="6"/>
  <c r="N227" i="6"/>
  <c r="R228" i="6"/>
  <c r="N228" i="6"/>
  <c r="R229" i="6"/>
  <c r="N229" i="6"/>
  <c r="R230" i="6"/>
  <c r="N230" i="6"/>
  <c r="R231" i="6"/>
  <c r="N231" i="6"/>
  <c r="R232" i="6"/>
  <c r="N232" i="6"/>
  <c r="R233" i="6"/>
  <c r="N233" i="6"/>
  <c r="R234" i="6"/>
  <c r="N234" i="6"/>
  <c r="R235" i="6"/>
  <c r="N235" i="6"/>
  <c r="R236" i="6"/>
  <c r="N236" i="6"/>
  <c r="R237" i="6"/>
  <c r="N237" i="6"/>
  <c r="R238" i="6"/>
  <c r="N238" i="6"/>
  <c r="R239" i="6"/>
  <c r="N239" i="6"/>
  <c r="R240" i="6"/>
  <c r="N240" i="6"/>
  <c r="R241" i="6"/>
  <c r="N241" i="6"/>
  <c r="R242" i="6"/>
  <c r="N242" i="6"/>
  <c r="R243" i="6"/>
  <c r="N243" i="6"/>
  <c r="R244" i="6"/>
  <c r="N244" i="6"/>
  <c r="R245" i="6"/>
  <c r="N245" i="6"/>
  <c r="R246" i="6"/>
  <c r="N246" i="6"/>
  <c r="R247" i="6"/>
  <c r="N247" i="6"/>
  <c r="R248" i="6"/>
  <c r="N248" i="6"/>
  <c r="R249" i="6"/>
  <c r="N249" i="6"/>
  <c r="R250" i="6"/>
  <c r="N250" i="6"/>
  <c r="R251" i="6"/>
  <c r="N251" i="6"/>
  <c r="R252" i="6"/>
  <c r="N252" i="6"/>
  <c r="R253" i="6"/>
  <c r="N253" i="6"/>
  <c r="R254" i="6"/>
  <c r="N254" i="6"/>
  <c r="R255" i="6"/>
  <c r="N255" i="6"/>
  <c r="R256" i="6"/>
  <c r="N256" i="6"/>
  <c r="R257" i="6"/>
  <c r="N257" i="6"/>
  <c r="R258" i="6"/>
  <c r="N258" i="6"/>
  <c r="R259" i="6"/>
  <c r="N259" i="6"/>
  <c r="R260" i="6"/>
  <c r="N260" i="6"/>
  <c r="R261" i="6"/>
  <c r="N261" i="6"/>
  <c r="R262" i="6"/>
  <c r="N262" i="6"/>
  <c r="R263" i="6"/>
  <c r="N263" i="6"/>
  <c r="R264" i="6"/>
  <c r="N264" i="6"/>
  <c r="R265" i="6"/>
  <c r="N265" i="6"/>
  <c r="R266" i="6"/>
  <c r="N266" i="6"/>
  <c r="R267" i="6"/>
  <c r="N267" i="6"/>
  <c r="R268" i="6"/>
  <c r="N268" i="6"/>
  <c r="R269" i="6"/>
  <c r="N269" i="6"/>
  <c r="R270" i="6"/>
  <c r="N270" i="6"/>
  <c r="R271" i="6"/>
  <c r="N271" i="6"/>
  <c r="R272" i="6"/>
  <c r="N272" i="6"/>
  <c r="R273" i="6"/>
  <c r="N273" i="6"/>
  <c r="R274" i="6"/>
  <c r="N274" i="6"/>
  <c r="R275" i="6"/>
  <c r="N275" i="6"/>
  <c r="R276" i="6"/>
  <c r="N276" i="6"/>
  <c r="R277" i="6"/>
  <c r="N277" i="6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O91" i="6" s="1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O90" i="6" s="1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O89" i="6" s="1"/>
  <c r="C87" i="3"/>
  <c r="O88" i="6" s="1"/>
  <c r="E89" i="6" l="1"/>
  <c r="N89" i="6" s="1"/>
  <c r="C38" i="3"/>
  <c r="O39" i="6" s="1"/>
  <c r="C39" i="3"/>
  <c r="O40" i="6" s="1"/>
  <c r="C40" i="3"/>
  <c r="O41" i="6" s="1"/>
  <c r="C41" i="3"/>
  <c r="O42" i="6" s="1"/>
  <c r="C42" i="3"/>
  <c r="O43" i="6" s="1"/>
  <c r="C43" i="3"/>
  <c r="O44" i="6" s="1"/>
  <c r="C44" i="3"/>
  <c r="O45" i="6" s="1"/>
  <c r="C45" i="3"/>
  <c r="O46" i="6" s="1"/>
  <c r="C46" i="3"/>
  <c r="O47" i="6" s="1"/>
  <c r="C47" i="3"/>
  <c r="O48" i="6" s="1"/>
  <c r="C48" i="3"/>
  <c r="O49" i="6" s="1"/>
  <c r="C49" i="3"/>
  <c r="O50" i="6" s="1"/>
  <c r="C50" i="3"/>
  <c r="O51" i="6" s="1"/>
  <c r="C51" i="3"/>
  <c r="O52" i="6" s="1"/>
  <c r="C52" i="3"/>
  <c r="O53" i="6" s="1"/>
  <c r="C53" i="3"/>
  <c r="O54" i="6" s="1"/>
  <c r="C54" i="3"/>
  <c r="O55" i="6" s="1"/>
  <c r="C55" i="3"/>
  <c r="O56" i="6" s="1"/>
  <c r="C56" i="3"/>
  <c r="O57" i="6" s="1"/>
  <c r="C57" i="3"/>
  <c r="O58" i="6" s="1"/>
  <c r="C58" i="3"/>
  <c r="O59" i="6" s="1"/>
  <c r="C59" i="3"/>
  <c r="O60" i="6" s="1"/>
  <c r="C60" i="3"/>
  <c r="O61" i="6" s="1"/>
  <c r="C61" i="3"/>
  <c r="O62" i="6" s="1"/>
  <c r="C62" i="3"/>
  <c r="O63" i="6" s="1"/>
  <c r="C63" i="3"/>
  <c r="O64" i="6" s="1"/>
  <c r="C64" i="3"/>
  <c r="O65" i="6" s="1"/>
  <c r="C65" i="3"/>
  <c r="O66" i="6" s="1"/>
  <c r="C66" i="3"/>
  <c r="O67" i="6" s="1"/>
  <c r="C67" i="3"/>
  <c r="O68" i="6" s="1"/>
  <c r="C68" i="3"/>
  <c r="O69" i="6" s="1"/>
  <c r="C69" i="3"/>
  <c r="O70" i="6" s="1"/>
  <c r="C70" i="3"/>
  <c r="O71" i="6" s="1"/>
  <c r="C71" i="3"/>
  <c r="O72" i="6" s="1"/>
  <c r="C72" i="3"/>
  <c r="O73" i="6" s="1"/>
  <c r="C73" i="3"/>
  <c r="O74" i="6" s="1"/>
  <c r="C74" i="3"/>
  <c r="O75" i="6" s="1"/>
  <c r="C75" i="3"/>
  <c r="O76" i="6" s="1"/>
  <c r="C76" i="3"/>
  <c r="O77" i="6" s="1"/>
  <c r="C77" i="3"/>
  <c r="O78" i="6" s="1"/>
  <c r="C78" i="3"/>
  <c r="O79" i="6" s="1"/>
  <c r="C79" i="3"/>
  <c r="O80" i="6" s="1"/>
  <c r="C80" i="3"/>
  <c r="O81" i="6" s="1"/>
  <c r="C81" i="3"/>
  <c r="O82" i="6" s="1"/>
  <c r="C82" i="3"/>
  <c r="O83" i="6" s="1"/>
  <c r="C83" i="3"/>
  <c r="O84" i="6" s="1"/>
  <c r="C84" i="3"/>
  <c r="O85" i="6" s="1"/>
  <c r="C85" i="3"/>
  <c r="O86" i="6" s="1"/>
  <c r="C86" i="3"/>
  <c r="O87" i="6" s="1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<sst xmlns="http://schemas.openxmlformats.org/spreadsheetml/2006/main" count="39" uniqueCount="30">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</sst>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47" totalsRowShown="0">
  <autoFilter ref="A1:C147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47" totalsRowShown="0">
  <autoFilter ref="A1:C147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48" totalsRowShown="0">
  <autoFilter ref="A1:M148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47"/>
  <sheetViews>
    <sheetView topLeftCell="A139" workbookViewId="0">
      <selection activeCell="C147" sqref="C147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  <row r="131" spans="1:3">
      <c r="A131" s="4">
        <v>44029</v>
      </c>
      <c r="B131">
        <v>26520</v>
      </c>
      <c r="C131">
        <f>B131-B130</f>
        <v>678</v>
      </c>
    </row>
    <row r="132" spans="1:3">
      <c r="A132" s="4">
        <v>44030</v>
      </c>
      <c r="B132">
        <v>27494</v>
      </c>
      <c r="C132">
        <f>B132-B131</f>
        <v>974</v>
      </c>
    </row>
    <row r="133" spans="1:3">
      <c r="A133" s="4">
        <v>44031</v>
      </c>
      <c r="B133">
        <v>28482</v>
      </c>
      <c r="C133">
        <f>B133-B132</f>
        <v>988</v>
      </c>
    </row>
    <row r="134" spans="1:3">
      <c r="A134" s="4">
        <v>44032</v>
      </c>
      <c r="B134">
        <v>29164</v>
      </c>
      <c r="C134">
        <f>B134-B133</f>
        <v>682</v>
      </c>
    </row>
    <row r="135" spans="1:3">
      <c r="A135" s="4">
        <v>44033</v>
      </c>
      <c r="B135">
        <v>30075</v>
      </c>
      <c r="C135">
        <f t="shared" ref="C135:C145" si="3">B135-B134</f>
        <v>911</v>
      </c>
    </row>
    <row r="136" spans="1:3">
      <c r="A136" s="4">
        <v>44034</v>
      </c>
      <c r="B136">
        <v>31122</v>
      </c>
      <c r="C136">
        <f t="shared" si="3"/>
        <v>1047</v>
      </c>
    </row>
    <row r="137" spans="1:3">
      <c r="A137" s="4">
        <v>44035</v>
      </c>
      <c r="B137">
        <v>31828</v>
      </c>
      <c r="C137">
        <f t="shared" si="3"/>
        <v>706</v>
      </c>
    </row>
    <row r="138" spans="1:3">
      <c r="A138" s="4">
        <v>44036</v>
      </c>
      <c r="B138">
        <v>32704</v>
      </c>
      <c r="C138">
        <f t="shared" si="3"/>
        <v>876</v>
      </c>
    </row>
    <row r="139" spans="1:3">
      <c r="A139" s="4">
        <v>44037</v>
      </c>
      <c r="B139">
        <v>33428</v>
      </c>
      <c r="C139">
        <f t="shared" si="3"/>
        <v>724</v>
      </c>
    </row>
    <row r="140" spans="1:3">
      <c r="A140" s="4">
        <v>44038</v>
      </c>
      <c r="B140">
        <v>34131</v>
      </c>
      <c r="C140">
        <f t="shared" si="3"/>
        <v>703</v>
      </c>
    </row>
    <row r="141" spans="1:3">
      <c r="A141" s="4">
        <v>44039</v>
      </c>
      <c r="B141">
        <v>35086</v>
      </c>
      <c r="C141">
        <f t="shared" si="3"/>
        <v>955</v>
      </c>
    </row>
    <row r="142" spans="1:3">
      <c r="A142" s="4">
        <v>44040</v>
      </c>
      <c r="B142">
        <v>36181</v>
      </c>
      <c r="C142">
        <f t="shared" si="3"/>
        <v>1095</v>
      </c>
    </row>
    <row r="143" spans="1:3">
      <c r="A143" s="4">
        <v>44041</v>
      </c>
      <c r="B143">
        <v>37316</v>
      </c>
      <c r="C143">
        <f t="shared" si="3"/>
        <v>1135</v>
      </c>
    </row>
    <row r="144" spans="1:3">
      <c r="A144" s="4">
        <v>44042</v>
      </c>
      <c r="B144">
        <v>38218</v>
      </c>
      <c r="C144">
        <f t="shared" si="3"/>
        <v>902</v>
      </c>
    </row>
    <row r="145" spans="1:3">
      <c r="A145" s="4">
        <v>44043</v>
      </c>
      <c r="B145">
        <v>39166</v>
      </c>
      <c r="C145">
        <f t="shared" si="3"/>
        <v>948</v>
      </c>
    </row>
    <row r="146" spans="1:3">
      <c r="A146" s="4">
        <v>44044</v>
      </c>
      <c r="B146">
        <v>40081</v>
      </c>
      <c r="C146">
        <f>B146-B145</f>
        <v>915</v>
      </c>
    </row>
    <row r="147" spans="1:3">
      <c r="A147" s="4">
        <v>44045</v>
      </c>
      <c r="B147">
        <v>41038</v>
      </c>
      <c r="C147">
        <f>B147-B146</f>
        <v>957</v>
      </c>
    </row>
  </sheetData>
  <sortState xmlns:xlrd2="http://schemas.microsoft.com/office/spreadsheetml/2017/richdata2" ref="A72:C1048576">
    <sortCondition descending="1" ref="A7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47"/>
  <sheetViews>
    <sheetView topLeftCell="A139" workbookViewId="0">
      <selection activeCell="C145" sqref="C145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47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  <row r="123" spans="1:3">
      <c r="A123" s="4">
        <v>44021</v>
      </c>
      <c r="B123">
        <v>839</v>
      </c>
      <c r="C123">
        <f t="shared" si="1"/>
        <v>20</v>
      </c>
    </row>
    <row r="124" spans="1:3">
      <c r="A124" s="4">
        <v>44022</v>
      </c>
      <c r="B124">
        <v>863</v>
      </c>
      <c r="C124">
        <f t="shared" si="1"/>
        <v>24</v>
      </c>
    </row>
    <row r="125" spans="1:3">
      <c r="A125" s="4">
        <v>44023</v>
      </c>
      <c r="B125">
        <v>893</v>
      </c>
      <c r="C125">
        <f t="shared" si="1"/>
        <v>30</v>
      </c>
    </row>
    <row r="126" spans="1:3">
      <c r="A126" s="4">
        <v>44024</v>
      </c>
      <c r="B126">
        <v>909</v>
      </c>
      <c r="C126">
        <f t="shared" si="1"/>
        <v>16</v>
      </c>
    </row>
    <row r="127" spans="1:3">
      <c r="A127" s="4">
        <v>44025</v>
      </c>
      <c r="B127">
        <v>932</v>
      </c>
      <c r="C127">
        <f t="shared" si="1"/>
        <v>23</v>
      </c>
    </row>
    <row r="128" spans="1:3">
      <c r="A128" s="4">
        <v>44026</v>
      </c>
      <c r="B128">
        <v>960</v>
      </c>
      <c r="C128">
        <f t="shared" si="1"/>
        <v>28</v>
      </c>
    </row>
    <row r="129" spans="1:3">
      <c r="A129" s="4">
        <v>44027</v>
      </c>
      <c r="B129">
        <v>982</v>
      </c>
      <c r="C129">
        <f t="shared" si="1"/>
        <v>22</v>
      </c>
    </row>
    <row r="130" spans="1:3">
      <c r="A130" s="4">
        <v>44028</v>
      </c>
      <c r="B130">
        <v>1000</v>
      </c>
      <c r="C130">
        <f t="shared" si="1"/>
        <v>18</v>
      </c>
    </row>
    <row r="131" spans="1:3">
      <c r="A131" s="4">
        <v>44029</v>
      </c>
      <c r="B131">
        <v>1038</v>
      </c>
      <c r="C131">
        <f t="shared" si="1"/>
        <v>38</v>
      </c>
    </row>
    <row r="132" spans="1:3">
      <c r="A132" s="4">
        <v>44030</v>
      </c>
      <c r="B132">
        <v>1071</v>
      </c>
      <c r="C132">
        <f t="shared" si="1"/>
        <v>33</v>
      </c>
    </row>
    <row r="133" spans="1:3">
      <c r="A133" s="4">
        <v>44031</v>
      </c>
      <c r="B133">
        <v>1096</v>
      </c>
      <c r="C133">
        <f t="shared" si="1"/>
        <v>25</v>
      </c>
    </row>
    <row r="134" spans="1:3">
      <c r="A134" s="4">
        <v>44032</v>
      </c>
      <c r="B134">
        <v>1127</v>
      </c>
      <c r="C134">
        <f t="shared" si="1"/>
        <v>31</v>
      </c>
    </row>
    <row r="135" spans="1:3">
      <c r="A135" s="4">
        <v>44033</v>
      </c>
      <c r="B135">
        <v>1159</v>
      </c>
      <c r="C135">
        <f t="shared" si="1"/>
        <v>32</v>
      </c>
    </row>
    <row r="136" spans="1:3">
      <c r="A136" s="4">
        <v>44034</v>
      </c>
      <c r="B136">
        <v>1180</v>
      </c>
      <c r="C136">
        <f t="shared" si="1"/>
        <v>21</v>
      </c>
    </row>
    <row r="137" spans="1:3">
      <c r="A137" s="4">
        <v>44035</v>
      </c>
      <c r="B137">
        <v>1209</v>
      </c>
      <c r="C137">
        <f t="shared" si="1"/>
        <v>29</v>
      </c>
    </row>
    <row r="138" spans="1:3">
      <c r="A138" s="4">
        <v>44036</v>
      </c>
      <c r="B138">
        <v>1250</v>
      </c>
      <c r="C138">
        <f t="shared" si="1"/>
        <v>41</v>
      </c>
    </row>
    <row r="139" spans="1:3">
      <c r="A139" s="4">
        <v>44037</v>
      </c>
      <c r="B139">
        <v>1275</v>
      </c>
      <c r="C139">
        <f t="shared" si="1"/>
        <v>25</v>
      </c>
    </row>
    <row r="140" spans="1:3">
      <c r="A140" s="4">
        <v>44038</v>
      </c>
      <c r="B140">
        <v>1294</v>
      </c>
      <c r="C140">
        <f t="shared" si="1"/>
        <v>19</v>
      </c>
    </row>
    <row r="141" spans="1:3">
      <c r="A141" s="4">
        <v>44039</v>
      </c>
      <c r="B141">
        <v>1322</v>
      </c>
      <c r="C141">
        <f t="shared" si="1"/>
        <v>28</v>
      </c>
    </row>
    <row r="142" spans="1:3">
      <c r="A142" s="4">
        <v>44040</v>
      </c>
      <c r="B142">
        <v>1349</v>
      </c>
      <c r="C142">
        <f t="shared" si="1"/>
        <v>27</v>
      </c>
    </row>
    <row r="143" spans="1:3">
      <c r="A143" s="4">
        <v>44041</v>
      </c>
      <c r="B143">
        <v>1374</v>
      </c>
      <c r="C143">
        <f t="shared" si="1"/>
        <v>25</v>
      </c>
    </row>
    <row r="144" spans="1:3">
      <c r="A144" s="4">
        <v>44042</v>
      </c>
      <c r="B144">
        <v>1397</v>
      </c>
      <c r="C144">
        <f t="shared" si="1"/>
        <v>23</v>
      </c>
    </row>
    <row r="145" spans="1:3">
      <c r="A145" s="4">
        <v>44043</v>
      </c>
      <c r="B145">
        <v>1421</v>
      </c>
      <c r="C145">
        <f t="shared" si="1"/>
        <v>24</v>
      </c>
    </row>
    <row r="146" spans="1:3">
      <c r="A146" s="4">
        <v>44044</v>
      </c>
      <c r="B146">
        <v>1449</v>
      </c>
      <c r="C146">
        <f t="shared" si="1"/>
        <v>28</v>
      </c>
    </row>
    <row r="147" spans="1:3">
      <c r="A147" s="4">
        <v>44045</v>
      </c>
      <c r="B147">
        <v>1471</v>
      </c>
      <c r="C147">
        <f t="shared" si="1"/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48"/>
  <sheetViews>
    <sheetView tabSelected="1" workbookViewId="0">
      <pane ySplit="1" topLeftCell="A132" activePane="bottomLeft" state="frozen"/>
      <selection pane="bottomLeft" activeCell="B149" sqref="B149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482</v>
      </c>
      <c r="E125" s="10">
        <f>C125-D125</f>
        <v>559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485</v>
      </c>
      <c r="E126" s="10">
        <f>C126-D126</f>
        <v>590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570</v>
      </c>
      <c r="E127" s="10">
        <f>C127-D127</f>
        <v>731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752</v>
      </c>
      <c r="E128" s="10">
        <f>C128-D128</f>
        <v>788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410</v>
      </c>
      <c r="E129" s="10">
        <f>C129-D129</f>
        <v>513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587</v>
      </c>
      <c r="E130" s="10">
        <f>C130-D130</f>
        <v>560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>
        <v>518</v>
      </c>
      <c r="E131" s="10">
        <f>C131-D131</f>
        <v>612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>IFERROR(B132-B131,"")</f>
        <v>1035</v>
      </c>
      <c r="D132" s="6">
        <v>485</v>
      </c>
      <c r="E132" s="10">
        <f>C132-D132</f>
        <v>550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9">
        <v>44030</v>
      </c>
      <c r="B133" s="6">
        <v>52261</v>
      </c>
      <c r="C133" s="10">
        <f>IFERROR(B133-B132,"")</f>
        <v>853</v>
      </c>
      <c r="D133" s="6">
        <v>368</v>
      </c>
      <c r="E133" s="10">
        <f>C133-D133</f>
        <v>485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9">
        <v>44031</v>
      </c>
      <c r="B134" s="6">
        <v>53468</v>
      </c>
      <c r="C134" s="10">
        <f>IFERROR(B134-B133,"")</f>
        <v>1207</v>
      </c>
      <c r="D134" s="6">
        <v>570</v>
      </c>
      <c r="E134" s="10">
        <f>C134-D134</f>
        <v>637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9">
        <v>44032</v>
      </c>
      <c r="B135" s="6">
        <v>54426</v>
      </c>
      <c r="C135" s="10">
        <f>IFERROR(B135-B134,"")</f>
        <v>958</v>
      </c>
      <c r="D135" s="6">
        <v>478</v>
      </c>
      <c r="E135" s="10">
        <f>C135-D135</f>
        <v>480</v>
      </c>
      <c r="F135" s="6"/>
      <c r="G135" s="6"/>
      <c r="H135" s="6"/>
      <c r="I135" s="6"/>
      <c r="J135" s="6"/>
      <c r="K135" s="6"/>
      <c r="L135" s="6"/>
      <c r="M135" s="6"/>
    </row>
    <row r="136" spans="1:13">
      <c r="A136" s="9">
        <v>44033</v>
      </c>
      <c r="B136">
        <v>55153</v>
      </c>
      <c r="C136" s="8">
        <f t="shared" ref="C136:C140" si="7">IFERROR(B136-B135,"")</f>
        <v>727</v>
      </c>
      <c r="D136">
        <v>351</v>
      </c>
      <c r="E136" s="8">
        <f t="shared" ref="E136:E140" si="8">C136-D136</f>
        <v>376</v>
      </c>
    </row>
    <row r="137" spans="1:13">
      <c r="A137" s="9">
        <v>44034</v>
      </c>
      <c r="B137">
        <v>55906</v>
      </c>
      <c r="C137" s="8">
        <f t="shared" si="7"/>
        <v>753</v>
      </c>
      <c r="D137">
        <v>323</v>
      </c>
      <c r="E137" s="8">
        <f t="shared" si="8"/>
        <v>430</v>
      </c>
    </row>
    <row r="138" spans="1:13">
      <c r="A138" s="9">
        <v>44035</v>
      </c>
      <c r="B138">
        <v>56817</v>
      </c>
      <c r="C138" s="8">
        <f t="shared" si="7"/>
        <v>911</v>
      </c>
      <c r="D138">
        <v>458</v>
      </c>
      <c r="E138" s="8">
        <f t="shared" si="8"/>
        <v>453</v>
      </c>
    </row>
    <row r="139" spans="1:13">
      <c r="A139" s="9">
        <v>44036</v>
      </c>
      <c r="B139">
        <v>57993</v>
      </c>
      <c r="C139" s="8">
        <f t="shared" si="7"/>
        <v>1176</v>
      </c>
      <c r="D139">
        <v>548</v>
      </c>
      <c r="E139" s="8">
        <f t="shared" si="8"/>
        <v>628</v>
      </c>
    </row>
    <row r="140" spans="1:13">
      <c r="A140" s="9">
        <v>44037</v>
      </c>
      <c r="B140">
        <v>58864</v>
      </c>
      <c r="C140" s="8">
        <f t="shared" si="7"/>
        <v>871</v>
      </c>
      <c r="D140">
        <v>420</v>
      </c>
      <c r="E140" s="8">
        <f t="shared" si="8"/>
        <v>451</v>
      </c>
    </row>
    <row r="141" spans="1:13">
      <c r="A141" s="9">
        <v>44038</v>
      </c>
      <c r="B141">
        <v>60296</v>
      </c>
      <c r="C141" s="8">
        <f t="shared" ref="C141:C145" si="9">IFERROR(B141-B140,"")</f>
        <v>1432</v>
      </c>
      <c r="D141">
        <v>705</v>
      </c>
      <c r="E141" s="8">
        <f t="shared" ref="E141:E145" si="10">C141-D141</f>
        <v>727</v>
      </c>
    </row>
    <row r="142" spans="1:13">
      <c r="A142" s="9">
        <v>44039</v>
      </c>
      <c r="B142">
        <v>61442</v>
      </c>
      <c r="C142" s="8">
        <f t="shared" si="9"/>
        <v>1146</v>
      </c>
      <c r="D142">
        <v>564</v>
      </c>
      <c r="E142" s="8">
        <f t="shared" si="10"/>
        <v>582</v>
      </c>
    </row>
    <row r="143" spans="1:13">
      <c r="A143" s="9">
        <v>44040</v>
      </c>
      <c r="B143">
        <v>62223</v>
      </c>
      <c r="C143" s="8">
        <f t="shared" si="9"/>
        <v>781</v>
      </c>
      <c r="D143">
        <v>389</v>
      </c>
      <c r="E143" s="8">
        <f t="shared" si="10"/>
        <v>392</v>
      </c>
    </row>
    <row r="144" spans="1:13">
      <c r="A144" s="9">
        <v>44041</v>
      </c>
      <c r="B144">
        <v>63269</v>
      </c>
      <c r="C144" s="8">
        <f t="shared" si="9"/>
        <v>1046</v>
      </c>
      <c r="D144">
        <v>487</v>
      </c>
      <c r="E144" s="8">
        <f t="shared" si="10"/>
        <v>559</v>
      </c>
    </row>
    <row r="145" spans="1:13">
      <c r="A145" s="9">
        <v>44042</v>
      </c>
      <c r="B145">
        <v>64191</v>
      </c>
      <c r="C145" s="8">
        <f t="shared" si="9"/>
        <v>922</v>
      </c>
      <c r="D145">
        <v>447</v>
      </c>
      <c r="E145" s="8">
        <f t="shared" si="10"/>
        <v>475</v>
      </c>
    </row>
    <row r="146" spans="1:13">
      <c r="A146" s="9">
        <v>44043</v>
      </c>
      <c r="B146">
        <v>65256</v>
      </c>
      <c r="C146" s="8">
        <f>IFERROR(B146-B145,"")</f>
        <v>1065</v>
      </c>
      <c r="D146">
        <v>510</v>
      </c>
      <c r="E146" s="8">
        <f>C146-D146</f>
        <v>555</v>
      </c>
    </row>
    <row r="147" spans="1:13">
      <c r="A147" s="9">
        <v>44044</v>
      </c>
      <c r="B147" s="6">
        <v>66383</v>
      </c>
      <c r="C147" s="10">
        <f>IFERROR(B147-B146,"")</f>
        <v>1127</v>
      </c>
      <c r="D147" s="6">
        <v>537</v>
      </c>
      <c r="E147" s="10">
        <f>C147-D147</f>
        <v>590</v>
      </c>
      <c r="F147" s="6"/>
      <c r="G147" s="6"/>
      <c r="H147" s="6"/>
      <c r="I147" s="6"/>
      <c r="J147" s="6"/>
      <c r="K147" s="6"/>
      <c r="L147" s="6"/>
      <c r="M147" s="6"/>
    </row>
    <row r="148" spans="1:13">
      <c r="A148" s="9">
        <v>44045</v>
      </c>
      <c r="B148" s="6">
        <v>67453</v>
      </c>
      <c r="C148" s="10">
        <f>IFERROR(B148-B147,"")</f>
        <v>1070</v>
      </c>
      <c r="D148" s="6"/>
      <c r="E148" s="10">
        <f>C148-D148</f>
        <v>1070</v>
      </c>
      <c r="F148" s="6"/>
      <c r="G148" s="6"/>
      <c r="H148" s="6"/>
      <c r="I148" s="6"/>
      <c r="J148" s="6"/>
      <c r="K148" s="6"/>
      <c r="L148" s="6"/>
      <c r="M148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135" workbookViewId="0">
      <selection activeCell="G3" sqref="G3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+IFERROR(Tabla3[[#This Row],[Fecha]],"")</f>
        <v>44021</v>
      </c>
      <c r="B124">
        <f>+IFERROR(Tabla3[[#This Row],[Confirmados Acumulados]],"")</f>
        <v>42216</v>
      </c>
      <c r="C124">
        <f>+IFERROR(Tabla3[[#This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+IFERROR(Tabla3[[#This Row],[Fecha]],"")</f>
        <v>44022</v>
      </c>
      <c r="B125">
        <f>+IFERROR(Tabla3[[#This Row],[Confirmados Acumulados]],"")</f>
        <v>43257</v>
      </c>
      <c r="C125">
        <f>+IFERROR(Tabla3[[#This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+IFERROR(Tabla3[[#This Row],[Fecha]],"")</f>
        <v>44023</v>
      </c>
      <c r="B126">
        <f>+IFERROR(Tabla3[[#This Row],[Confirmados Acumulados]],"")</f>
        <v>44332</v>
      </c>
      <c r="C126">
        <f>+IFERROR(Tabla3[[#This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+IFERROR(Tabla3[[#This Row],[Fecha]],"")</f>
        <v>44024</v>
      </c>
      <c r="B127">
        <f>+IFERROR(Tabla3[[#This Row],[Confirmados Acumulados]],"")</f>
        <v>45633</v>
      </c>
      <c r="C127">
        <f>+IFERROR(Tabla3[[#This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+IFERROR(Tabla3[[#This Row],[Fecha]],"")</f>
        <v>44025</v>
      </c>
      <c r="B128">
        <f>+IFERROR(Tabla3[[#This Row],[Confirmados Acumulados]],"")</f>
        <v>47173</v>
      </c>
      <c r="C128">
        <f>+IFERROR(Tabla3[[#This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+IFERROR(Tabla3[[#This Row],[Fecha]],"")</f>
        <v>44026</v>
      </c>
      <c r="B129">
        <f>+IFERROR(Tabla3[[#This Row],[Confirmados Acumulados]],"")</f>
        <v>48096</v>
      </c>
      <c r="C129">
        <f>+IFERROR(Tabla3[[#This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+IFERROR(Tabla3[[#This Row],[Fecha]],"")</f>
        <v>44027</v>
      </c>
      <c r="B130">
        <f>+IFERROR(Tabla3[[#This Row],[Confirmados Acumulados]],"")</f>
        <v>49243</v>
      </c>
      <c r="C130">
        <f>+IFERROR(Tabla3[[#This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+IFERROR(Tabla3[[#This Row],[Fecha]],"")</f>
        <v>44028</v>
      </c>
      <c r="B131">
        <f>+IFERROR(Tabla3[[#This Row],[Confirmados Acumulados]],"")</f>
        <v>50373</v>
      </c>
      <c r="C131">
        <f>+IFERROR(Tabla3[[#This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+IFERROR(Tabla3[[#This Row],[Fecha]],"")</f>
        <v>44029</v>
      </c>
      <c r="B132">
        <f>+IFERROR(Tabla3[[#This Row],[Confirmados Acumulados]],"")</f>
        <v>51408</v>
      </c>
      <c r="C132">
        <f>+IFERROR(Tabla3[[#This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>
        <f>+IFERROR(Tabla3[[#This Row],[Fecha]],"")</f>
        <v>44030</v>
      </c>
      <c r="B133">
        <f>+IFERROR(Tabla3[[#This Row],[Confirmados Acumulados]],"")</f>
        <v>52261</v>
      </c>
      <c r="C133">
        <f>+IFERROR(Tabla3[[#This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>
      <c r="A134" s="4">
        <f>+IFERROR(Tabla3[[#This Row],[Fecha]],"")</f>
        <v>44031</v>
      </c>
      <c r="B134">
        <f>+IFERROR(Tabla3[[#This Row],[Confirmados Acumulados]],"")</f>
        <v>53468</v>
      </c>
      <c r="C134">
        <f>+IFERROR(Tabla3[[#This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>
      <c r="A135" s="4">
        <f>+IFERROR(Tabla3[[#This Row],[Fecha]],"")</f>
        <v>44032</v>
      </c>
      <c r="B135">
        <f>+IFERROR(Tabla3[[#This Row],[Confirmados Acumulados]],"")</f>
        <v>54426</v>
      </c>
      <c r="C135">
        <f>+IFERROR(Tabla3[[#This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>
      <c r="A136" s="4">
        <f>+IFERROR(Tabla3[[#This Row],[Fecha]],"")</f>
        <v>44033</v>
      </c>
      <c r="B136">
        <f>+IFERROR(Tabla3[[#This Row],[Confirmados Acumulados]],"")</f>
        <v>55153</v>
      </c>
      <c r="C136">
        <f>+IFERROR(Tabla3[[#This Row],[Nuevos Confirmados]],"")</f>
        <v>727</v>
      </c>
      <c r="D136">
        <f>+IFERROR('Fallecidos Diarios'!B135,"")</f>
        <v>1159</v>
      </c>
      <c r="E136">
        <f>+IFERROR('Fallecidos Diarios'!C135,"")</f>
        <v>32</v>
      </c>
      <c r="F136">
        <f>+IFERROR('Recuperados Diarios'!B135,"")</f>
        <v>30075</v>
      </c>
      <c r="G136">
        <f>+IFERROR('Recuperados Diarios'!C135,"")</f>
        <v>911</v>
      </c>
      <c r="H136">
        <f t="shared" si="26"/>
        <v>23919</v>
      </c>
      <c r="I136">
        <f t="shared" si="38"/>
        <v>-216</v>
      </c>
      <c r="J136">
        <f t="shared" si="27"/>
        <v>2.1014269396043735E-2</v>
      </c>
      <c r="K136">
        <f t="shared" si="28"/>
        <v>0.54530125287835662</v>
      </c>
      <c r="L136">
        <f t="shared" si="29"/>
        <v>0.4336844777255997</v>
      </c>
      <c r="M136">
        <f t="shared" si="30"/>
        <v>1676.3339186420837</v>
      </c>
      <c r="N136">
        <f t="shared" si="31"/>
        <v>2.7610008628127698E-2</v>
      </c>
      <c r="O136">
        <f t="shared" si="32"/>
        <v>3.0290939318370739E-2</v>
      </c>
      <c r="P136">
        <f t="shared" si="33"/>
        <v>-9.0304778627869065E-3</v>
      </c>
      <c r="Q136">
        <f t="shared" si="34"/>
        <v>13261.120461649436</v>
      </c>
      <c r="R136">
        <f t="shared" si="35"/>
        <v>278.67275787448909</v>
      </c>
      <c r="S136">
        <f t="shared" si="36"/>
        <v>7231.3056023082472</v>
      </c>
      <c r="T136">
        <f t="shared" si="37"/>
        <v>5751.1421014666994</v>
      </c>
    </row>
    <row r="137" spans="1:20">
      <c r="A137" s="4">
        <f>+IFERROR(Tabla3[[#This Row],[Fecha]],"")</f>
        <v>44034</v>
      </c>
      <c r="B137">
        <f>+IFERROR(Tabla3[[#This Row],[Confirmados Acumulados]],"")</f>
        <v>55906</v>
      </c>
      <c r="C137">
        <f>+IFERROR(Tabla3[[#This Row],[Nuevos Confirmados]],"")</f>
        <v>753</v>
      </c>
      <c r="D137">
        <f>+IFERROR('Fallecidos Diarios'!B136,"")</f>
        <v>1180</v>
      </c>
      <c r="E137">
        <f>+IFERROR('Fallecidos Diarios'!C136,"")</f>
        <v>21</v>
      </c>
      <c r="F137">
        <f>+IFERROR('Recuperados Diarios'!B136,"")</f>
        <v>31122</v>
      </c>
      <c r="G137">
        <f>+IFERROR('Recuperados Diarios'!C136,"")</f>
        <v>1047</v>
      </c>
      <c r="H137">
        <f t="shared" si="26"/>
        <v>23604</v>
      </c>
      <c r="I137">
        <f t="shared" si="38"/>
        <v>-315</v>
      </c>
      <c r="J137">
        <f t="shared" si="27"/>
        <v>2.1106857940113761E-2</v>
      </c>
      <c r="K137">
        <f t="shared" si="28"/>
        <v>0.55668443458662753</v>
      </c>
      <c r="L137">
        <f t="shared" si="29"/>
        <v>0.42220870747325867</v>
      </c>
      <c r="M137">
        <f t="shared" si="30"/>
        <v>1783.4781392984241</v>
      </c>
      <c r="N137">
        <f t="shared" si="31"/>
        <v>1.7796610169491526E-2</v>
      </c>
      <c r="O137">
        <f t="shared" si="32"/>
        <v>3.3641796799691537E-2</v>
      </c>
      <c r="P137">
        <f t="shared" si="33"/>
        <v>-1.3345195729537367E-2</v>
      </c>
      <c r="Q137">
        <f t="shared" si="34"/>
        <v>13442.173599422938</v>
      </c>
      <c r="R137">
        <f t="shared" si="35"/>
        <v>283.72204856936764</v>
      </c>
      <c r="S137">
        <f t="shared" si="36"/>
        <v>7483.0488098100504</v>
      </c>
      <c r="T137">
        <f t="shared" si="37"/>
        <v>5675.4027410435201</v>
      </c>
    </row>
    <row r="138" spans="1:20">
      <c r="A138" s="4">
        <f>+IFERROR(Tabla3[[#This Row],[Fecha]],"")</f>
        <v>44035</v>
      </c>
      <c r="B138">
        <f>+IFERROR(Tabla3[[#This Row],[Confirmados Acumulados]],"")</f>
        <v>56817</v>
      </c>
      <c r="C138">
        <f>+IFERROR(Tabla3[[#This Row],[Nuevos Confirmados]],"")</f>
        <v>911</v>
      </c>
      <c r="D138">
        <f>+IFERROR('Fallecidos Diarios'!B137,"")</f>
        <v>1209</v>
      </c>
      <c r="E138">
        <f>+IFERROR('Fallecidos Diarios'!C137,"")</f>
        <v>29</v>
      </c>
      <c r="F138">
        <f>+IFERROR('Recuperados Diarios'!B137,"")</f>
        <v>31828</v>
      </c>
      <c r="G138">
        <f>+IFERROR('Recuperados Diarios'!C137,"")</f>
        <v>706</v>
      </c>
      <c r="H138">
        <f t="shared" si="26"/>
        <v>23780</v>
      </c>
      <c r="I138">
        <f t="shared" si="38"/>
        <v>176</v>
      </c>
      <c r="J138">
        <f t="shared" si="27"/>
        <v>2.1278842599926077E-2</v>
      </c>
      <c r="K138">
        <f t="shared" si="28"/>
        <v>0.56018445183659815</v>
      </c>
      <c r="L138">
        <f t="shared" si="29"/>
        <v>0.41853670556347572</v>
      </c>
      <c r="M138">
        <f t="shared" si="30"/>
        <v>2176.6310765349031</v>
      </c>
      <c r="N138">
        <f t="shared" si="31"/>
        <v>2.3986765922249794E-2</v>
      </c>
      <c r="O138">
        <f t="shared" si="32"/>
        <v>2.2181726781450296E-2</v>
      </c>
      <c r="P138">
        <f t="shared" si="33"/>
        <v>7.4011774600504622E-3</v>
      </c>
      <c r="Q138">
        <f t="shared" si="34"/>
        <v>13661.216638615053</v>
      </c>
      <c r="R138">
        <f t="shared" si="35"/>
        <v>290.69487857658095</v>
      </c>
      <c r="S138">
        <f t="shared" si="36"/>
        <v>7652.8011541235874</v>
      </c>
      <c r="T138">
        <f t="shared" si="37"/>
        <v>5717.7206059148839</v>
      </c>
    </row>
    <row r="139" spans="1:20">
      <c r="A139" s="4">
        <f>+IFERROR(Tabla3[[#This Row],[Fecha]],"")</f>
        <v>44036</v>
      </c>
      <c r="B139">
        <f>+IFERROR(Tabla3[[#This Row],[Confirmados Acumulados]],"")</f>
        <v>57993</v>
      </c>
      <c r="C139">
        <f>+IFERROR(Tabla3[[#This Row],[Nuevos Confirmados]],"")</f>
        <v>1176</v>
      </c>
      <c r="D139">
        <f>+IFERROR('Fallecidos Diarios'!B138,"")</f>
        <v>1250</v>
      </c>
      <c r="E139">
        <f>+IFERROR('Fallecidos Diarios'!C138,"")</f>
        <v>41</v>
      </c>
      <c r="F139">
        <f>+IFERROR('Recuperados Diarios'!B138,"")</f>
        <v>32704</v>
      </c>
      <c r="G139">
        <f>+IFERROR('Recuperados Diarios'!C138,"")</f>
        <v>876</v>
      </c>
      <c r="H139">
        <f t="shared" si="26"/>
        <v>24039</v>
      </c>
      <c r="I139">
        <f t="shared" si="38"/>
        <v>259</v>
      </c>
      <c r="J139">
        <f t="shared" si="27"/>
        <v>2.1554325522045763E-2</v>
      </c>
      <c r="K139">
        <f t="shared" si="28"/>
        <v>0.56393012949838772</v>
      </c>
      <c r="L139">
        <f t="shared" si="29"/>
        <v>0.4145155449795665</v>
      </c>
      <c r="M139">
        <f t="shared" si="30"/>
        <v>2837.0467989517033</v>
      </c>
      <c r="N139">
        <f t="shared" si="31"/>
        <v>3.2800000000000003E-2</v>
      </c>
      <c r="O139">
        <f t="shared" si="32"/>
        <v>2.6785714285714284E-2</v>
      </c>
      <c r="P139">
        <f t="shared" si="33"/>
        <v>1.0774158658846043E-2</v>
      </c>
      <c r="Q139">
        <f t="shared" si="34"/>
        <v>13943.976917528253</v>
      </c>
      <c r="R139">
        <f t="shared" si="35"/>
        <v>300.55301755229624</v>
      </c>
      <c r="S139">
        <f t="shared" si="36"/>
        <v>7863.4287088242372</v>
      </c>
      <c r="T139">
        <f t="shared" si="37"/>
        <v>5779.9951911517192</v>
      </c>
    </row>
    <row r="140" spans="1:20">
      <c r="A140" s="4">
        <f>+IFERROR(Tabla3[[#This Row],[Fecha]],"")</f>
        <v>44037</v>
      </c>
      <c r="B140">
        <f>+IFERROR(Tabla3[[#This Row],[Confirmados Acumulados]],"")</f>
        <v>58864</v>
      </c>
      <c r="C140">
        <f>+IFERROR(Tabla3[[#This Row],[Nuevos Confirmados]],"")</f>
        <v>871</v>
      </c>
      <c r="D140">
        <f>+IFERROR('Fallecidos Diarios'!B139,"")</f>
        <v>1275</v>
      </c>
      <c r="E140">
        <f>+IFERROR('Fallecidos Diarios'!C139,"")</f>
        <v>25</v>
      </c>
      <c r="F140">
        <f>+IFERROR('Recuperados Diarios'!B139,"")</f>
        <v>33428</v>
      </c>
      <c r="G140">
        <f>+IFERROR('Recuperados Diarios'!C139,"")</f>
        <v>724</v>
      </c>
      <c r="H140">
        <f t="shared" si="26"/>
        <v>24161</v>
      </c>
      <c r="I140">
        <f t="shared" si="38"/>
        <v>122</v>
      </c>
      <c r="J140">
        <f t="shared" si="27"/>
        <v>2.1660097852677359E-2</v>
      </c>
      <c r="K140">
        <f t="shared" si="28"/>
        <v>0.56788529491709705</v>
      </c>
      <c r="L140">
        <f t="shared" si="29"/>
        <v>0.41045460723022559</v>
      </c>
      <c r="M140">
        <f t="shared" si="30"/>
        <v>2122.0373328918504</v>
      </c>
      <c r="N140">
        <f t="shared" si="31"/>
        <v>1.9607843137254902E-2</v>
      </c>
      <c r="O140">
        <f t="shared" si="32"/>
        <v>2.1658489888716045E-2</v>
      </c>
      <c r="P140">
        <f t="shared" si="33"/>
        <v>5.0494598733496132E-3</v>
      </c>
      <c r="Q140">
        <f t="shared" si="34"/>
        <v>14153.402260158693</v>
      </c>
      <c r="R140">
        <f t="shared" si="35"/>
        <v>306.56407790334214</v>
      </c>
      <c r="S140">
        <f t="shared" si="36"/>
        <v>8037.5090165905267</v>
      </c>
      <c r="T140">
        <f t="shared" si="37"/>
        <v>5809.3291656648234</v>
      </c>
    </row>
    <row r="141" spans="1:20">
      <c r="A141" s="4">
        <f>+IFERROR(Tabla3[[#This Row],[Fecha]],"")</f>
        <v>44038</v>
      </c>
      <c r="B141">
        <f>+IFERROR(Tabla3[[#This Row],[Confirmados Acumulados]],"")</f>
        <v>60296</v>
      </c>
      <c r="C141">
        <f>+IFERROR(Tabla3[[#This Row],[Nuevos Confirmados]],"")</f>
        <v>1432</v>
      </c>
      <c r="D141">
        <f>+IFERROR('Fallecidos Diarios'!B140,"")</f>
        <v>1294</v>
      </c>
      <c r="E141">
        <f>+IFERROR('Fallecidos Diarios'!C140,"")</f>
        <v>19</v>
      </c>
      <c r="F141">
        <f>+IFERROR('Recuperados Diarios'!B140,"")</f>
        <v>34131</v>
      </c>
      <c r="G141">
        <f>+IFERROR('Recuperados Diarios'!C140,"")</f>
        <v>703</v>
      </c>
      <c r="H141">
        <f t="shared" si="26"/>
        <v>24871</v>
      </c>
      <c r="I141">
        <f t="shared" si="38"/>
        <v>710</v>
      </c>
      <c r="J141">
        <f t="shared" si="27"/>
        <v>2.146079341913228E-2</v>
      </c>
      <c r="K141">
        <f t="shared" si="28"/>
        <v>0.56605744991375884</v>
      </c>
      <c r="L141">
        <f t="shared" si="29"/>
        <v>0.41248175666710896</v>
      </c>
      <c r="M141">
        <f t="shared" si="30"/>
        <v>3471.6686904426842</v>
      </c>
      <c r="N141">
        <f t="shared" si="31"/>
        <v>1.4683153013910355E-2</v>
      </c>
      <c r="O141">
        <f t="shared" si="32"/>
        <v>2.0597111130643695E-2</v>
      </c>
      <c r="P141">
        <f t="shared" si="33"/>
        <v>2.8547304089099754E-2</v>
      </c>
      <c r="Q141">
        <f t="shared" si="34"/>
        <v>14497.715797066603</v>
      </c>
      <c r="R141">
        <f t="shared" si="35"/>
        <v>311.13248377013707</v>
      </c>
      <c r="S141">
        <f t="shared" si="36"/>
        <v>8206.5400336619387</v>
      </c>
      <c r="T141">
        <f t="shared" si="37"/>
        <v>5980.0432796345276</v>
      </c>
    </row>
    <row r="142" spans="1:20">
      <c r="A142" s="4">
        <f>+IFERROR(Tabla3[[#This Row],[Fecha]],"")</f>
        <v>44039</v>
      </c>
      <c r="B142">
        <f>+IFERROR(Tabla3[[#This Row],[Confirmados Acumulados]],"")</f>
        <v>61442</v>
      </c>
      <c r="C142">
        <f>+IFERROR(Tabla3[[#This Row],[Nuevos Confirmados]],"")</f>
        <v>1146</v>
      </c>
      <c r="D142">
        <f>+IFERROR('Fallecidos Diarios'!B141,"")</f>
        <v>1322</v>
      </c>
      <c r="E142">
        <f>+IFERROR('Fallecidos Diarios'!C141,"")</f>
        <v>28</v>
      </c>
      <c r="F142">
        <f>+IFERROR('Recuperados Diarios'!B141,"")</f>
        <v>35086</v>
      </c>
      <c r="G142">
        <f>+IFERROR('Recuperados Diarios'!C141,"")</f>
        <v>955</v>
      </c>
      <c r="H142">
        <f t="shared" si="26"/>
        <v>25034</v>
      </c>
      <c r="I142">
        <f t="shared" si="38"/>
        <v>163</v>
      </c>
      <c r="J142">
        <f t="shared" si="27"/>
        <v>2.1516226685329255E-2</v>
      </c>
      <c r="K142">
        <f t="shared" si="28"/>
        <v>0.57104260929006212</v>
      </c>
      <c r="L142">
        <f t="shared" si="29"/>
        <v>0.40744116402460856</v>
      </c>
      <c r="M142">
        <f t="shared" si="30"/>
        <v>2812.6760405848049</v>
      </c>
      <c r="N142">
        <f t="shared" si="31"/>
        <v>2.118003025718608E-2</v>
      </c>
      <c r="O142">
        <f t="shared" si="32"/>
        <v>2.7218833722852418E-2</v>
      </c>
      <c r="P142">
        <f t="shared" si="33"/>
        <v>6.5111448430135018E-3</v>
      </c>
      <c r="Q142">
        <f t="shared" si="34"/>
        <v>14773.262803558548</v>
      </c>
      <c r="R142">
        <f t="shared" si="35"/>
        <v>317.86487136330851</v>
      </c>
      <c r="S142">
        <f t="shared" si="36"/>
        <v>8436.1625390718928</v>
      </c>
      <c r="T142">
        <f t="shared" si="37"/>
        <v>6019.2353931233474</v>
      </c>
    </row>
    <row r="143" spans="1:20">
      <c r="A143" s="4">
        <f>+IFERROR(Tabla3[[#This Row],[Fecha]],"")</f>
        <v>44040</v>
      </c>
      <c r="B143">
        <f>+IFERROR(Tabla3[[#This Row],[Confirmados Acumulados]],"")</f>
        <v>62223</v>
      </c>
      <c r="C143">
        <f>+IFERROR(Tabla3[[#This Row],[Nuevos Confirmados]],"")</f>
        <v>781</v>
      </c>
      <c r="D143">
        <f>+IFERROR('Fallecidos Diarios'!B142,"")</f>
        <v>1349</v>
      </c>
      <c r="E143">
        <f>+IFERROR('Fallecidos Diarios'!C142,"")</f>
        <v>27</v>
      </c>
      <c r="F143">
        <f>+IFERROR('Recuperados Diarios'!B142,"")</f>
        <v>36181</v>
      </c>
      <c r="G143">
        <f>+IFERROR('Recuperados Diarios'!C142,"")</f>
        <v>1095</v>
      </c>
      <c r="H143">
        <f t="shared" si="26"/>
        <v>24693</v>
      </c>
      <c r="I143">
        <f t="shared" si="38"/>
        <v>-341</v>
      </c>
      <c r="J143">
        <f t="shared" si="27"/>
        <v>2.168008614178037E-2</v>
      </c>
      <c r="K143">
        <f t="shared" si="28"/>
        <v>0.58147308872924808</v>
      </c>
      <c r="L143">
        <f t="shared" si="29"/>
        <v>0.39684682512897163</v>
      </c>
      <c r="M143">
        <f t="shared" si="30"/>
        <v>1968.0137285870489</v>
      </c>
      <c r="N143">
        <f t="shared" si="31"/>
        <v>2.0014825796886581E-2</v>
      </c>
      <c r="O143">
        <f t="shared" si="32"/>
        <v>3.0264503468671402E-2</v>
      </c>
      <c r="P143">
        <f t="shared" si="33"/>
        <v>-1.3809581662819422E-2</v>
      </c>
      <c r="Q143">
        <f t="shared" si="34"/>
        <v>14961.048328925222</v>
      </c>
      <c r="R143">
        <f t="shared" si="35"/>
        <v>324.35681654243808</v>
      </c>
      <c r="S143">
        <f t="shared" si="36"/>
        <v>8699.4469824477037</v>
      </c>
      <c r="T143">
        <f t="shared" si="37"/>
        <v>5937.2445299350811</v>
      </c>
    </row>
    <row r="144" spans="1:20">
      <c r="A144" s="4">
        <f>+IFERROR(Tabla3[[#This Row],[Fecha]],"")</f>
        <v>44041</v>
      </c>
      <c r="B144">
        <f>+IFERROR(Tabla3[[#This Row],[Confirmados Acumulados]],"")</f>
        <v>63269</v>
      </c>
      <c r="C144">
        <f>+IFERROR(Tabla3[[#This Row],[Nuevos Confirmados]],"")</f>
        <v>1046</v>
      </c>
      <c r="D144">
        <f>+IFERROR('Fallecidos Diarios'!B143,"")</f>
        <v>1374</v>
      </c>
      <c r="E144">
        <f>+IFERROR('Fallecidos Diarios'!C143,"")</f>
        <v>25</v>
      </c>
      <c r="F144">
        <f>+IFERROR('Recuperados Diarios'!B143,"")</f>
        <v>37316</v>
      </c>
      <c r="G144">
        <f>+IFERROR('Recuperados Diarios'!C143,"")</f>
        <v>1135</v>
      </c>
      <c r="H144">
        <f t="shared" si="26"/>
        <v>24579</v>
      </c>
      <c r="I144">
        <f t="shared" si="38"/>
        <v>-114</v>
      </c>
      <c r="J144">
        <f t="shared" si="27"/>
        <v>2.1716796535428094E-2</v>
      </c>
      <c r="K144">
        <f t="shared" si="28"/>
        <v>0.5897991117292829</v>
      </c>
      <c r="L144">
        <f t="shared" si="29"/>
        <v>0.38848409173528903</v>
      </c>
      <c r="M144">
        <f t="shared" si="30"/>
        <v>2692.5169453598601</v>
      </c>
      <c r="N144">
        <f t="shared" si="31"/>
        <v>1.8195050946142648E-2</v>
      </c>
      <c r="O144">
        <f t="shared" si="32"/>
        <v>3.0415907385571872E-2</v>
      </c>
      <c r="P144">
        <f t="shared" si="33"/>
        <v>-4.6381056999877943E-3</v>
      </c>
      <c r="Q144">
        <f t="shared" si="34"/>
        <v>15212.551094012984</v>
      </c>
      <c r="R144">
        <f t="shared" si="35"/>
        <v>330.36787689348404</v>
      </c>
      <c r="S144">
        <f t="shared" si="36"/>
        <v>8972.3491223851888</v>
      </c>
      <c r="T144">
        <f t="shared" si="37"/>
        <v>5909.8340947343113</v>
      </c>
    </row>
    <row r="145" spans="1:20">
      <c r="A145" s="4">
        <f>+IFERROR(Tabla3[[#This Row],[Fecha]],"")</f>
        <v>44042</v>
      </c>
      <c r="B145">
        <f>+IFERROR(Tabla3[[#This Row],[Confirmados Acumulados]],"")</f>
        <v>64191</v>
      </c>
      <c r="C145">
        <f>+IFERROR(Tabla3[[#This Row],[Nuevos Confirmados]],"")</f>
        <v>922</v>
      </c>
      <c r="D145">
        <f>+IFERROR('Fallecidos Diarios'!B144,"")</f>
        <v>1397</v>
      </c>
      <c r="E145">
        <f>+IFERROR('Fallecidos Diarios'!C144,"")</f>
        <v>23</v>
      </c>
      <c r="F145">
        <f>+IFERROR('Recuperados Diarios'!B144,"")</f>
        <v>38218</v>
      </c>
      <c r="G145">
        <f>+IFERROR('Recuperados Diarios'!C144,"")</f>
        <v>902</v>
      </c>
      <c r="H145">
        <f t="shared" si="26"/>
        <v>24576</v>
      </c>
      <c r="I145">
        <f t="shared" si="38"/>
        <v>-3</v>
      </c>
      <c r="J145">
        <f t="shared" si="27"/>
        <v>2.1763175523048402E-2</v>
      </c>
      <c r="K145">
        <f t="shared" si="28"/>
        <v>0.59537941455967347</v>
      </c>
      <c r="L145">
        <f t="shared" si="29"/>
        <v>0.38285740991727812</v>
      </c>
      <c r="M145">
        <f t="shared" si="30"/>
        <v>2408.207275390625</v>
      </c>
      <c r="N145">
        <f t="shared" si="31"/>
        <v>1.6463851109520401E-2</v>
      </c>
      <c r="O145">
        <f t="shared" si="32"/>
        <v>2.3601444345596315E-2</v>
      </c>
      <c r="P145">
        <f t="shared" si="33"/>
        <v>-1.220703125E-4</v>
      </c>
      <c r="Q145">
        <f t="shared" si="34"/>
        <v>15434.238999759558</v>
      </c>
      <c r="R145">
        <f t="shared" si="35"/>
        <v>335.89805241644626</v>
      </c>
      <c r="S145">
        <f t="shared" si="36"/>
        <v>9189.2281798509266</v>
      </c>
      <c r="T145">
        <f t="shared" si="37"/>
        <v>5909.1127674921863</v>
      </c>
    </row>
    <row r="146" spans="1:20">
      <c r="A146" s="4">
        <f>+IFERROR(Tabla3[[#This Row],[Fecha]],"")</f>
        <v>44043</v>
      </c>
      <c r="B146">
        <f>+IFERROR(Tabla3[[#This Row],[Confirmados Acumulados]],"")</f>
        <v>65256</v>
      </c>
      <c r="C146">
        <f>+IFERROR(Tabla3[[#This Row],[Nuevos Confirmados]],"")</f>
        <v>1065</v>
      </c>
      <c r="D146">
        <f>+IFERROR('Fallecidos Diarios'!B145,"")</f>
        <v>1421</v>
      </c>
      <c r="E146">
        <f>+IFERROR('Fallecidos Diarios'!C145,"")</f>
        <v>24</v>
      </c>
      <c r="F146">
        <f>+IFERROR('Recuperados Diarios'!B145,"")</f>
        <v>39166</v>
      </c>
      <c r="G146">
        <f>+IFERROR('Recuperados Diarios'!C145,"")</f>
        <v>948</v>
      </c>
      <c r="H146">
        <f t="shared" si="26"/>
        <v>24669</v>
      </c>
      <c r="I146">
        <f t="shared" si="38"/>
        <v>93</v>
      </c>
      <c r="J146">
        <f t="shared" si="27"/>
        <v>2.1775775407625351E-2</v>
      </c>
      <c r="K146">
        <f t="shared" si="28"/>
        <v>0.60019002084099549</v>
      </c>
      <c r="L146">
        <f t="shared" si="29"/>
        <v>0.37803420375137919</v>
      </c>
      <c r="M146">
        <f t="shared" si="30"/>
        <v>2817.2053994892376</v>
      </c>
      <c r="N146">
        <f t="shared" si="31"/>
        <v>1.688951442646024E-2</v>
      </c>
      <c r="O146">
        <f t="shared" si="32"/>
        <v>2.4204667313486188E-2</v>
      </c>
      <c r="P146">
        <f t="shared" si="33"/>
        <v>3.769913656816247E-3</v>
      </c>
      <c r="Q146">
        <f t="shared" si="34"/>
        <v>15690.310170714114</v>
      </c>
      <c r="R146">
        <f t="shared" si="35"/>
        <v>341.66867035345035</v>
      </c>
      <c r="S146">
        <f t="shared" si="36"/>
        <v>9417.1675883625885</v>
      </c>
      <c r="T146">
        <f t="shared" si="37"/>
        <v>5931.4739119980768</v>
      </c>
    </row>
    <row r="147" spans="1:20">
      <c r="A147" s="4">
        <f>+IFERROR(Tabla3[[#This Row],[Fecha]],"")</f>
        <v>44044</v>
      </c>
      <c r="B147">
        <f>+IFERROR(Tabla3[[#This Row],[Confirmados Acumulados]],"")</f>
        <v>66383</v>
      </c>
      <c r="C147">
        <f>+IFERROR(Tabla3[[#This Row],[Nuevos Confirmados]],"")</f>
        <v>1127</v>
      </c>
      <c r="D147" t="str">
        <f>+IFERROR('Fallecidos Diarios'!#REF!,"")</f>
        <v/>
      </c>
      <c r="E147" t="str">
        <f>+IFERROR('Fallecidos Diarios'!#REF!,"")</f>
        <v/>
      </c>
      <c r="F147">
        <f>+IFERROR('Recuperados Diarios'!B146,"")</f>
        <v>40081</v>
      </c>
      <c r="G147">
        <f>+IFERROR('Recuperados Diarios'!C146,"")</f>
        <v>915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>
        <f t="shared" si="28"/>
        <v>0.6037841013512496</v>
      </c>
      <c r="L147" t="str">
        <f t="shared" si="29"/>
        <v/>
      </c>
      <c r="M147" t="str">
        <f t="shared" si="30"/>
        <v/>
      </c>
      <c r="N147" t="str">
        <f t="shared" si="31"/>
        <v/>
      </c>
      <c r="O147">
        <f t="shared" si="32"/>
        <v>2.2828771737232106E-2</v>
      </c>
      <c r="P147" t="str">
        <f t="shared" si="33"/>
        <v/>
      </c>
      <c r="Q147">
        <f t="shared" si="34"/>
        <v>15961.288771339265</v>
      </c>
      <c r="R147" t="str">
        <f t="shared" si="35"/>
        <v/>
      </c>
      <c r="S147">
        <f t="shared" si="36"/>
        <v>9637.1723972108684</v>
      </c>
      <c r="T147" t="str">
        <f t="shared" si="37"/>
        <v/>
      </c>
    </row>
    <row r="148" spans="1:20">
      <c r="A148" s="4">
        <f>+IFERROR(Tabla3[[#This Row],[Fecha]],"")</f>
        <v>44045</v>
      </c>
      <c r="B148">
        <f>+IFERROR(Tabla3[[#This Row],[Confirmados Acumulados]],"")</f>
        <v>67453</v>
      </c>
      <c r="C148">
        <f>+IFERROR(Tabla3[[#This Row],[Nuevos Confirmados]],"")</f>
        <v>1070</v>
      </c>
      <c r="D148">
        <f>+IFERROR('Fallecidos Diarios'!B146,"")</f>
        <v>1449</v>
      </c>
      <c r="E148">
        <f>+IFERROR('Fallecidos Diarios'!C146,"")</f>
        <v>28</v>
      </c>
      <c r="F148">
        <f>+IFERROR('Recuperados Diarios'!B147,"")</f>
        <v>41038</v>
      </c>
      <c r="G148">
        <f>+IFERROR('Recuperados Diarios'!C147,"")</f>
        <v>957</v>
      </c>
      <c r="H148">
        <f t="shared" si="26"/>
        <v>24966</v>
      </c>
      <c r="I148" t="str">
        <f t="shared" si="38"/>
        <v/>
      </c>
      <c r="J148">
        <f t="shared" si="27"/>
        <v>2.1481624242064845E-2</v>
      </c>
      <c r="K148">
        <f t="shared" si="28"/>
        <v>0.60839399285428375</v>
      </c>
      <c r="L148">
        <f t="shared" si="29"/>
        <v>0.37012438290365141</v>
      </c>
      <c r="M148">
        <f t="shared" si="30"/>
        <v>2890.9200512697271</v>
      </c>
      <c r="N148">
        <f t="shared" si="31"/>
        <v>1.932367149758454E-2</v>
      </c>
      <c r="O148">
        <f t="shared" si="32"/>
        <v>2.3319849895219066E-2</v>
      </c>
      <c r="P148" t="str">
        <f t="shared" si="33"/>
        <v/>
      </c>
      <c r="Q148">
        <f t="shared" si="34"/>
        <v>16218.56215436403</v>
      </c>
      <c r="R148">
        <f t="shared" si="35"/>
        <v>348.40105794662179</v>
      </c>
      <c r="S148">
        <f t="shared" si="36"/>
        <v>9867.2757874489071</v>
      </c>
      <c r="T148">
        <f t="shared" si="37"/>
        <v>6002.8853089685026</v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Diarios'!B147,"")</f>
        <v>1471</v>
      </c>
      <c r="E149">
        <f>+IFERROR('Fallecidos Diarios'!C147,"")</f>
        <v>22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>
        <f t="shared" si="31"/>
        <v>1.495581237253569E-2</v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353.69079105554221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Diarios'!B148,"")</f>
        <v>0</v>
      </c>
      <c r="E150">
        <f>+IFERROR('Fallecidos Diarios'!C148,"")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Diarios'!B149,"")</f>
        <v>0</v>
      </c>
      <c r="E151">
        <f>+IFERROR('Fallecidos Diarios'!C149,"")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Diarios'!B150,"")</f>
        <v>0</v>
      </c>
      <c r="E152">
        <f>+IFERROR('Fallecidos Diarios'!C150,"")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Diarios'!B151,"")</f>
        <v>0</v>
      </c>
      <c r="E153">
        <f>+IFERROR('Fallecidos Diarios'!C151,"")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Diarios'!B152,"")</f>
        <v>0</v>
      </c>
      <c r="E154">
        <f>+IFERROR('Fallecidos Diarios'!C152,"")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Diarios'!B153,"")</f>
        <v>0</v>
      </c>
      <c r="E155">
        <f>+IFERROR('Fallecidos Diarios'!C153,"")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Diarios'!B154,"")</f>
        <v>0</v>
      </c>
      <c r="E156">
        <f>+IFERROR('Fallecidos Diarios'!C154,"")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Diarios'!B155,"")</f>
        <v>0</v>
      </c>
      <c r="E157">
        <f>+IFERROR('Fallecidos Diarios'!C155,"")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Diarios'!B156,"")</f>
        <v>0</v>
      </c>
      <c r="E158">
        <f>+IFERROR('Fallecidos Diarios'!C156,"")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Diarios'!B157,"")</f>
        <v>0</v>
      </c>
      <c r="E159">
        <f>+IFERROR('Fallecidos Diarios'!C157,"")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Diarios'!B158,"")</f>
        <v>0</v>
      </c>
      <c r="E160">
        <f>+IFERROR('Fallecidos Diarios'!C158,"")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Diarios'!B159,"")</f>
        <v>0</v>
      </c>
      <c r="E161">
        <f>+IFERROR('Fallecidos Diarios'!C159,"")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Diarios'!B160,"")</f>
        <v>0</v>
      </c>
      <c r="E162">
        <f>+IFERROR('Fallecidos Diarios'!C160,"")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Diarios'!B161,"")</f>
        <v>0</v>
      </c>
      <c r="E163">
        <f>+IFERROR('Fallecidos Diarios'!C161,"")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Diarios'!B162,"")</f>
        <v>0</v>
      </c>
      <c r="E164">
        <f>+IFERROR('Fallecidos Diarios'!C162,"")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Diarios'!B163,"")</f>
        <v>0</v>
      </c>
      <c r="E165">
        <f>+IFERROR('Fallecidos Diarios'!C163,"")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Diarios'!B164,"")</f>
        <v>0</v>
      </c>
      <c r="E166">
        <f>+IFERROR('Fallecidos Diarios'!C164,"")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Diarios'!B165,"")</f>
        <v>0</v>
      </c>
      <c r="E167">
        <f>+IFERROR('Fallecidos Diarios'!C165,"")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Diarios'!B166,"")</f>
        <v>0</v>
      </c>
      <c r="E168">
        <f>+IFERROR('Fallecidos Diarios'!C166,"")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Diarios'!B167,"")</f>
        <v>0</v>
      </c>
      <c r="E169">
        <f>+IFERROR('Fallecidos Diarios'!C167,"")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Diarios'!B168,"")</f>
        <v>0</v>
      </c>
      <c r="E170">
        <f>+IFERROR('Fallecidos Diarios'!C168,"")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Diarios'!B169,"")</f>
        <v>0</v>
      </c>
      <c r="E171">
        <f>+IFERROR('Fallecidos Diarios'!C169,"")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Diarios'!B170,"")</f>
        <v>0</v>
      </c>
      <c r="E172">
        <f>+IFERROR('Fallecidos Diarios'!C170,"")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Diarios'!B171,"")</f>
        <v>0</v>
      </c>
      <c r="E173">
        <f>+IFERROR('Fallecidos Diarios'!C171,"")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Diarios'!B172,"")</f>
        <v>0</v>
      </c>
      <c r="E174">
        <f>+IFERROR('Fallecidos Diarios'!C172,"")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Diarios'!B173,"")</f>
        <v>0</v>
      </c>
      <c r="E175">
        <f>+IFERROR('Fallecidos Diarios'!C173,"")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Diarios'!B174,"")</f>
        <v>0</v>
      </c>
      <c r="E176">
        <f>+IFERROR('Fallecidos Diarios'!C174,"")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Diarios'!B175,"")</f>
        <v>0</v>
      </c>
      <c r="E177">
        <f>+IFERROR('Fallecidos Diarios'!C175,"")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Diarios'!B176,"")</f>
        <v>0</v>
      </c>
      <c r="E178">
        <f>+IFERROR('Fallecidos Diarios'!C176,"")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Diarios'!B177,"")</f>
        <v>0</v>
      </c>
      <c r="E179">
        <f>+IFERROR('Fallecidos Diarios'!C177,"")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Diarios'!B178,"")</f>
        <v>0</v>
      </c>
      <c r="E180">
        <f>+IFERROR('Fallecidos Diarios'!C178,"")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Diarios'!B179,"")</f>
        <v>0</v>
      </c>
      <c r="E181">
        <f>+IFERROR('Fallecidos Diarios'!C179,"")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Diarios'!B180,"")</f>
        <v>0</v>
      </c>
      <c r="E182">
        <f>+IFERROR('Fallecidos Diarios'!C180,"")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Diarios'!B181,"")</f>
        <v>0</v>
      </c>
      <c r="E183">
        <f>+IFERROR('Fallecidos Diarios'!C181,"")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Diarios'!B182,"")</f>
        <v>0</v>
      </c>
      <c r="E184">
        <f>+IFERROR('Fallecidos Diarios'!C182,"")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Diarios'!B183,"")</f>
        <v>0</v>
      </c>
      <c r="E185">
        <f>+IFERROR('Fallecidos Diarios'!C183,"")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Diarios'!B184,"")</f>
        <v>0</v>
      </c>
      <c r="E186">
        <f>+IFERROR('Fallecidos Diarios'!C184,"")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Diarios'!B185,"")</f>
        <v>0</v>
      </c>
      <c r="E187">
        <f>+IFERROR('Fallecidos Diarios'!C185,"")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Diarios'!B186,"")</f>
        <v>0</v>
      </c>
      <c r="E188">
        <f>+IFERROR('Fallecidos Diarios'!C186,"")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Diarios'!B187,"")</f>
        <v>0</v>
      </c>
      <c r="E189">
        <f>+IFERROR('Fallecidos Diarios'!C187,"")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Diarios'!B188,"")</f>
        <v>0</v>
      </c>
      <c r="E190">
        <f>+IFERROR('Fallecidos Diarios'!C188,"")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Diarios'!B189,"")</f>
        <v>0</v>
      </c>
      <c r="E191">
        <f>+IFERROR('Fallecidos Diarios'!C189,"")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Diarios'!B190,"")</f>
        <v>0</v>
      </c>
      <c r="E192">
        <f>+IFERROR('Fallecidos Diarios'!C190,"")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Diarios'!B191,"")</f>
        <v>0</v>
      </c>
      <c r="E193">
        <f>+IFERROR('Fallecidos Diarios'!C191,"")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Diarios'!B192,"")</f>
        <v>0</v>
      </c>
      <c r="E194">
        <f>+IFERROR('Fallecidos Diarios'!C192,"")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Diarios'!B193,"")</f>
        <v>0</v>
      </c>
      <c r="E195">
        <f>+IFERROR('Fallecidos Diarios'!C193,"")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Diarios'!B194,"")</f>
        <v>0</v>
      </c>
      <c r="E196">
        <f>+IFERROR('Fallecidos Diarios'!C194,"")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Diarios'!B195,"")</f>
        <v>0</v>
      </c>
      <c r="E197">
        <f>+IFERROR('Fallecidos Diarios'!C195,"")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Diarios'!B196,"")</f>
        <v>0</v>
      </c>
      <c r="E198">
        <f>+IFERROR('Fallecidos Diarios'!C196,"")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Diarios'!B197,"")</f>
        <v>0</v>
      </c>
      <c r="E199">
        <f>+IFERROR('Fallecidos Diarios'!C197,"")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Diarios'!B198,"")</f>
        <v>0</v>
      </c>
      <c r="E200">
        <f>+IFERROR('Fallecidos Diarios'!C198,"")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Diarios'!B199,"")</f>
        <v>0</v>
      </c>
      <c r="E201">
        <f>+IFERROR('Fallecidos Diarios'!C199,"")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Diarios'!B200,"")</f>
        <v>0</v>
      </c>
      <c r="E202">
        <f>+IFERROR('Fallecidos Diarios'!C200,"")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Diarios'!B201,"")</f>
        <v>0</v>
      </c>
      <c r="E203">
        <f>+IFERROR('Fallecidos Diarios'!C201,"")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Diarios'!B202,"")</f>
        <v>0</v>
      </c>
      <c r="E204">
        <f>+IFERROR('Fallecidos Diarios'!C202,"")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Diarios'!B203,"")</f>
        <v>0</v>
      </c>
      <c r="E205">
        <f>+IFERROR('Fallecidos Diarios'!C203,"")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Diarios'!B204,"")</f>
        <v>0</v>
      </c>
      <c r="E206">
        <f>+IFERROR('Fallecidos Diarios'!C204,"")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Diarios'!B205,"")</f>
        <v>0</v>
      </c>
      <c r="E207">
        <f>+IFERROR('Fallecidos Diarios'!C205,"")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Diarios'!B206,"")</f>
        <v>0</v>
      </c>
      <c r="E208">
        <f>+IFERROR('Fallecidos Diarios'!C206,"")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Diarios'!B207,"")</f>
        <v>0</v>
      </c>
      <c r="E209">
        <f>+IFERROR('Fallecidos Diarios'!C207,"")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Diarios'!B208,"")</f>
        <v>0</v>
      </c>
      <c r="E210">
        <f>+IFERROR('Fallecidos Diarios'!C208,"")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Diarios'!B209,"")</f>
        <v>0</v>
      </c>
      <c r="E211">
        <f>+IFERROR('Fallecidos Diarios'!C209,"")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Diarios'!B210,"")</f>
        <v>0</v>
      </c>
      <c r="E212">
        <f>+IFERROR('Fallecidos Diarios'!C210,"")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Diarios'!B211,"")</f>
        <v>0</v>
      </c>
      <c r="E213">
        <f>+IFERROR('Fallecidos Diarios'!C211,"")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Diarios'!B212,"")</f>
        <v>0</v>
      </c>
      <c r="E214">
        <f>+IFERROR('Fallecidos Diarios'!C212,"")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Diarios'!B213,"")</f>
        <v>0</v>
      </c>
      <c r="E215">
        <f>+IFERROR('Fallecidos Diarios'!C213,"")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Diarios'!B214,"")</f>
        <v>0</v>
      </c>
      <c r="E216">
        <f>+IFERROR('Fallecidos Diarios'!C214,"")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Diarios'!B215,"")</f>
        <v>0</v>
      </c>
      <c r="E217">
        <f>+IFERROR('Fallecidos Diarios'!C215,"")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Diarios'!B216,"")</f>
        <v>0</v>
      </c>
      <c r="E218">
        <f>+IFERROR('Fallecidos Diarios'!C216,"")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Diarios'!B217,"")</f>
        <v>0</v>
      </c>
      <c r="E219">
        <f>+IFERROR('Fallecidos Diarios'!C217,"")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Diarios'!B218,"")</f>
        <v>0</v>
      </c>
      <c r="E220">
        <f>+IFERROR('Fallecidos Diarios'!C218,"")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Diarios'!B219,"")</f>
        <v>0</v>
      </c>
      <c r="E221">
        <f>+IFERROR('Fallecidos Diarios'!C219,"")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Diarios'!B220,"")</f>
        <v>0</v>
      </c>
      <c r="E222">
        <f>+IFERROR('Fallecidos Diarios'!C220,"")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Diarios'!B221,"")</f>
        <v>0</v>
      </c>
      <c r="E223">
        <f>+IFERROR('Fallecidos Diarios'!C221,"")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Diarios'!B222,"")</f>
        <v>0</v>
      </c>
      <c r="E224">
        <f>+IFERROR('Fallecidos Diarios'!C222,"")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Diarios'!B223,"")</f>
        <v>0</v>
      </c>
      <c r="E225">
        <f>+IFERROR('Fallecidos Diarios'!C223,"")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Diarios'!B224,"")</f>
        <v>0</v>
      </c>
      <c r="E226">
        <f>+IFERROR('Fallecidos Diarios'!C224,"")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Diarios'!B225,"")</f>
        <v>0</v>
      </c>
      <c r="E227">
        <f>+IFERROR('Fallecidos Diarios'!C225,"")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Diarios'!B226,"")</f>
        <v>0</v>
      </c>
      <c r="E228">
        <f>+IFERROR('Fallecidos Diarios'!C226,"")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Diarios'!B227,"")</f>
        <v>0</v>
      </c>
      <c r="E229">
        <f>+IFERROR('Fallecidos Diarios'!C227,"")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Diarios'!B228,"")</f>
        <v>0</v>
      </c>
      <c r="E230">
        <f>+IFERROR('Fallecidos Diarios'!C228,"")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Diarios'!B229,"")</f>
        <v>0</v>
      </c>
      <c r="E231">
        <f>+IFERROR('Fallecidos Diarios'!C229,"")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Diarios'!B230,"")</f>
        <v>0</v>
      </c>
      <c r="E232">
        <f>+IFERROR('Fallecidos Diarios'!C230,"")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Diarios'!B231,"")</f>
        <v>0</v>
      </c>
      <c r="E233">
        <f>+IFERROR('Fallecidos Diarios'!C231,"")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Diarios'!B232,"")</f>
        <v>0</v>
      </c>
      <c r="E234">
        <f>+IFERROR('Fallecidos Diarios'!C232,"")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Diarios'!B233,"")</f>
        <v>0</v>
      </c>
      <c r="E235">
        <f>+IFERROR('Fallecidos Diarios'!C233,"")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Diarios'!B234,"")</f>
        <v>0</v>
      </c>
      <c r="E236">
        <f>+IFERROR('Fallecidos Diarios'!C234,"")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Diarios'!B235,"")</f>
        <v>0</v>
      </c>
      <c r="E237">
        <f>+IFERROR('Fallecidos Diarios'!C235,"")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Diarios'!B236,"")</f>
        <v>0</v>
      </c>
      <c r="E238">
        <f>+IFERROR('Fallecidos Diarios'!C236,"")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Diarios'!B237,"")</f>
        <v>0</v>
      </c>
      <c r="E239">
        <f>+IFERROR('Fallecidos Diarios'!C237,"")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Diarios'!B238,"")</f>
        <v>0</v>
      </c>
      <c r="E240">
        <f>+IFERROR('Fallecidos Diarios'!C238,"")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Diarios'!B239,"")</f>
        <v>0</v>
      </c>
      <c r="E241">
        <f>+IFERROR('Fallecidos Diarios'!C239,"")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Diarios'!B240,"")</f>
        <v>0</v>
      </c>
      <c r="E242">
        <f>+IFERROR('Fallecidos Diarios'!C240,"")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Diarios'!B241,"")</f>
        <v>0</v>
      </c>
      <c r="E243">
        <f>+IFERROR('Fallecidos Diarios'!C241,"")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Diarios'!B242,"")</f>
        <v>0</v>
      </c>
      <c r="E244">
        <f>+IFERROR('Fallecidos Diarios'!C242,"")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Diarios'!B243,"")</f>
        <v>0</v>
      </c>
      <c r="E245">
        <f>+IFERROR('Fallecidos Diarios'!C243,"")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Diarios'!B244,"")</f>
        <v>0</v>
      </c>
      <c r="E246">
        <f>+IFERROR('Fallecidos Diarios'!C244,"")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Diarios'!B245,"")</f>
        <v>0</v>
      </c>
      <c r="E247">
        <f>+IFERROR('Fallecidos Diarios'!C245,"")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Diarios'!B246,"")</f>
        <v>0</v>
      </c>
      <c r="E248">
        <f>+IFERROR('Fallecidos Diarios'!C246,"")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Diarios'!B247,"")</f>
        <v>0</v>
      </c>
      <c r="E249">
        <f>+IFERROR('Fallecidos Diarios'!C247,"")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Diarios'!B248,"")</f>
        <v>0</v>
      </c>
      <c r="E250">
        <f>+IFERROR('Fallecidos Diarios'!C248,"")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Diarios'!B249,"")</f>
        <v>0</v>
      </c>
      <c r="E251">
        <f>+IFERROR('Fallecidos Diarios'!C249,"")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Diarios'!B250,"")</f>
        <v>0</v>
      </c>
      <c r="E252">
        <f>+IFERROR('Fallecidos Diarios'!C250,"")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Diarios'!B251,"")</f>
        <v>0</v>
      </c>
      <c r="E253">
        <f>+IFERROR('Fallecidos Diarios'!C251,"")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Diarios'!B252,"")</f>
        <v>0</v>
      </c>
      <c r="E254">
        <f>+IFERROR('Fallecidos Diarios'!C252,"")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Diarios'!B253,"")</f>
        <v>0</v>
      </c>
      <c r="E255">
        <f>+IFERROR('Fallecidos Diarios'!C253,"")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Diarios'!B254,"")</f>
        <v>0</v>
      </c>
      <c r="E256">
        <f>+IFERROR('Fallecidos Diarios'!C254,"")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Diarios'!B255,"")</f>
        <v>0</v>
      </c>
      <c r="E257">
        <f>+IFERROR('Fallecidos Diarios'!C255,"")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Diarios'!B256,"")</f>
        <v>0</v>
      </c>
      <c r="E258">
        <f>+IFERROR('Fallecidos Diarios'!C256,"")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Diarios'!B257,"")</f>
        <v>0</v>
      </c>
      <c r="E259">
        <f>+IFERROR('Fallecidos Diarios'!C257,"")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Diarios'!B258,"")</f>
        <v>0</v>
      </c>
      <c r="E260">
        <f>+IFERROR('Fallecidos Diarios'!C258,"")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Diarios'!B259,"")</f>
        <v>0</v>
      </c>
      <c r="E261">
        <f>+IFERROR('Fallecidos Diarios'!C259,"")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Diarios'!B260,"")</f>
        <v>0</v>
      </c>
      <c r="E262">
        <f>+IFERROR('Fallecidos Diarios'!C260,"")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Diarios'!B261,"")</f>
        <v>0</v>
      </c>
      <c r="E263">
        <f>+IFERROR('Fallecidos Diarios'!C261,"")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Diarios'!B262,"")</f>
        <v>0</v>
      </c>
      <c r="E264">
        <f>+IFERROR('Fallecidos Diarios'!C262,"")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Diarios'!B263,"")</f>
        <v>0</v>
      </c>
      <c r="E265">
        <f>+IFERROR('Fallecidos Diarios'!C263,"")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Diarios'!B264,"")</f>
        <v>0</v>
      </c>
      <c r="E266">
        <f>+IFERROR('Fallecidos Diarios'!C264,"")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Diarios'!B265,"")</f>
        <v>0</v>
      </c>
      <c r="E267">
        <f>+IFERROR('Fallecidos Diarios'!C265,"")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Diarios'!B266,"")</f>
        <v>0</v>
      </c>
      <c r="E268">
        <f>+IFERROR('Fallecidos Diarios'!C266,"")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Diarios'!B267,"")</f>
        <v>0</v>
      </c>
      <c r="E269">
        <f>+IFERROR('Fallecidos Diarios'!C267,"")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Diarios'!B268,"")</f>
        <v>0</v>
      </c>
      <c r="E270">
        <f>+IFERROR('Fallecidos Diarios'!C268,"")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Diarios'!B269,"")</f>
        <v>0</v>
      </c>
      <c r="E271">
        <f>+IFERROR('Fallecidos Diarios'!C269,"")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Diarios'!B270,"")</f>
        <v>0</v>
      </c>
      <c r="E272">
        <f>+IFERROR('Fallecidos Diarios'!C270,"")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Diarios'!B271,"")</f>
        <v>0</v>
      </c>
      <c r="E273">
        <f>+IFERROR('Fallecidos Diarios'!C271,"")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Diarios'!B272,"")</f>
        <v>0</v>
      </c>
      <c r="E274">
        <f>+IFERROR('Fallecidos Diarios'!C272,"")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Diarios'!B273,"")</f>
        <v>0</v>
      </c>
      <c r="E275">
        <f>+IFERROR('Fallecidos Diarios'!C273,"")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Diarios'!B274,"")</f>
        <v>0</v>
      </c>
      <c r="E276">
        <f>+IFERROR('Fallecidos Diarios'!C274,"")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Diarios'!B275,"")</f>
        <v>0</v>
      </c>
      <c r="E277">
        <f>+IFERROR('Fallecidos Diarios'!C275,"")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2020-08-03T19:43:52Z</dcterms:modified>
  <cp:category/>
  <cp:contentStatus/>
</cp:coreProperties>
</file>