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271" documentId="8_{EB53E55E-EEC3-4F21-8E7D-52E27AC5BA5D}" xr6:coauthVersionLast="45" xr6:coauthVersionMax="45" xr10:uidLastSave="{C96EFD8A-9683-4590-9175-871B6367AB1F}"/>
  <bookViews>
    <workbookView xWindow="-108" yWindow="-108" windowWidth="23256" windowHeight="12576" activeTab="1" xr2:uid="{2AF9DF2C-A2C8-45B1-80FF-162E42031A8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9" i="2" l="1"/>
  <c r="Y9" i="2"/>
  <c r="Z9" i="2"/>
  <c r="AA9" i="2"/>
  <c r="AB9" i="2"/>
  <c r="AC9" i="2"/>
  <c r="X10" i="2"/>
  <c r="Y10" i="2"/>
  <c r="Z10" i="2"/>
  <c r="AA10" i="2"/>
  <c r="AB10" i="2"/>
  <c r="AC10" i="2"/>
  <c r="X11" i="2"/>
  <c r="Y11" i="2"/>
  <c r="Z11" i="2"/>
  <c r="AA11" i="2"/>
  <c r="AB11" i="2"/>
  <c r="AC11" i="2"/>
  <c r="X12" i="2"/>
  <c r="Y12" i="2"/>
  <c r="Z12" i="2"/>
  <c r="AA12" i="2"/>
  <c r="AB12" i="2"/>
  <c r="AC12" i="2"/>
  <c r="X13" i="2"/>
  <c r="Y13" i="2"/>
  <c r="Z13" i="2"/>
  <c r="AA13" i="2"/>
  <c r="AB13" i="2"/>
  <c r="AC13" i="2"/>
  <c r="X14" i="2"/>
  <c r="Y14" i="2"/>
  <c r="Z14" i="2"/>
  <c r="AA14" i="2"/>
  <c r="AB14" i="2"/>
  <c r="AC14" i="2"/>
  <c r="X15" i="2"/>
  <c r="Y15" i="2"/>
  <c r="Z15" i="2"/>
  <c r="AA15" i="2"/>
  <c r="AB15" i="2"/>
  <c r="AC15" i="2"/>
  <c r="X16" i="2"/>
  <c r="Y16" i="2"/>
  <c r="Z16" i="2"/>
  <c r="AA16" i="2"/>
  <c r="AB16" i="2"/>
  <c r="AC16" i="2"/>
  <c r="X17" i="2"/>
  <c r="Y17" i="2"/>
  <c r="Z17" i="2"/>
  <c r="AA17" i="2"/>
  <c r="AB17" i="2"/>
  <c r="AC17" i="2"/>
  <c r="X18" i="2"/>
  <c r="Y18" i="2"/>
  <c r="Z18" i="2"/>
  <c r="AA18" i="2"/>
  <c r="AB18" i="2"/>
  <c r="AC18" i="2"/>
  <c r="X19" i="2"/>
  <c r="Y19" i="2"/>
  <c r="Z19" i="2"/>
  <c r="AA19" i="2"/>
  <c r="AB19" i="2"/>
  <c r="AC19" i="2"/>
  <c r="X20" i="2"/>
  <c r="Y20" i="2"/>
  <c r="Z20" i="2"/>
  <c r="AA20" i="2"/>
  <c r="AB20" i="2"/>
  <c r="AC20" i="2"/>
  <c r="X21" i="2"/>
  <c r="Y21" i="2"/>
  <c r="Z21" i="2"/>
  <c r="AA21" i="2"/>
  <c r="AB21" i="2"/>
  <c r="AC21" i="2"/>
  <c r="X22" i="2"/>
  <c r="Y22" i="2"/>
  <c r="Z22" i="2"/>
  <c r="AA22" i="2"/>
  <c r="AB22" i="2"/>
  <c r="AC22" i="2"/>
  <c r="X23" i="2"/>
  <c r="Y23" i="2"/>
  <c r="Z23" i="2"/>
  <c r="AA23" i="2"/>
  <c r="AB23" i="2"/>
  <c r="AC23" i="2"/>
  <c r="X24" i="2"/>
  <c r="Y24" i="2"/>
  <c r="Z24" i="2"/>
  <c r="AA24" i="2"/>
  <c r="AB24" i="2"/>
  <c r="AC24" i="2"/>
  <c r="X25" i="2"/>
  <c r="Y25" i="2"/>
  <c r="Z25" i="2"/>
  <c r="AA25" i="2"/>
  <c r="AB25" i="2"/>
  <c r="AC25" i="2"/>
  <c r="X26" i="2"/>
  <c r="Y26" i="2"/>
  <c r="Z26" i="2"/>
  <c r="AA26" i="2"/>
  <c r="AB26" i="2"/>
  <c r="AC26" i="2"/>
  <c r="X27" i="2"/>
  <c r="Y27" i="2"/>
  <c r="Z27" i="2"/>
  <c r="AA27" i="2"/>
  <c r="AB27" i="2"/>
  <c r="AC27" i="2"/>
  <c r="X28" i="2"/>
  <c r="Y28" i="2"/>
  <c r="Z28" i="2"/>
  <c r="AA28" i="2"/>
  <c r="AB28" i="2"/>
  <c r="AC28" i="2"/>
  <c r="X29" i="2"/>
  <c r="Y29" i="2"/>
  <c r="Z29" i="2"/>
  <c r="AA29" i="2"/>
  <c r="AB29" i="2"/>
  <c r="AC29" i="2"/>
  <c r="X30" i="2"/>
  <c r="Y30" i="2"/>
  <c r="Z30" i="2"/>
  <c r="AA30" i="2"/>
  <c r="AB30" i="2"/>
  <c r="AC30" i="2"/>
  <c r="X31" i="2"/>
  <c r="Y31" i="2"/>
  <c r="Z31" i="2"/>
  <c r="AA31" i="2"/>
  <c r="AB31" i="2"/>
  <c r="AC31" i="2"/>
  <c r="X32" i="2"/>
  <c r="Y32" i="2"/>
  <c r="Z32" i="2"/>
  <c r="AA32" i="2"/>
  <c r="AB32" i="2"/>
  <c r="AC32" i="2"/>
  <c r="X33" i="2"/>
  <c r="Y33" i="2"/>
  <c r="Z33" i="2"/>
  <c r="AA33" i="2"/>
  <c r="AB33" i="2"/>
  <c r="AC33" i="2"/>
  <c r="X34" i="2"/>
  <c r="Y34" i="2"/>
  <c r="Z34" i="2"/>
  <c r="AA34" i="2"/>
  <c r="AB34" i="2"/>
  <c r="AC34" i="2"/>
  <c r="X35" i="2"/>
  <c r="Y35" i="2"/>
  <c r="Z35" i="2"/>
  <c r="AA35" i="2"/>
  <c r="AB35" i="2"/>
  <c r="AC35" i="2"/>
  <c r="X36" i="2"/>
  <c r="Y36" i="2"/>
  <c r="Z36" i="2"/>
  <c r="AA36" i="2"/>
  <c r="AB36" i="2"/>
  <c r="AC36" i="2"/>
  <c r="X37" i="2"/>
  <c r="Y37" i="2"/>
  <c r="Z37" i="2"/>
  <c r="AA37" i="2"/>
  <c r="AB37" i="2"/>
  <c r="AC37" i="2"/>
  <c r="X38" i="2"/>
  <c r="Y38" i="2"/>
  <c r="Z38" i="2"/>
  <c r="AA38" i="2"/>
  <c r="AB38" i="2"/>
  <c r="AC38" i="2"/>
  <c r="X39" i="2"/>
  <c r="Y39" i="2"/>
  <c r="Z39" i="2"/>
  <c r="AA39" i="2"/>
  <c r="AB39" i="2"/>
  <c r="AC39" i="2"/>
  <c r="X40" i="2"/>
  <c r="Y40" i="2"/>
  <c r="Z40" i="2"/>
  <c r="AA40" i="2"/>
  <c r="AB40" i="2"/>
  <c r="AC40" i="2"/>
  <c r="X41" i="2"/>
  <c r="Y41" i="2"/>
  <c r="Z41" i="2"/>
  <c r="AA41" i="2"/>
  <c r="AB41" i="2"/>
  <c r="AC41" i="2"/>
  <c r="X42" i="2"/>
  <c r="Y42" i="2"/>
  <c r="Z42" i="2"/>
  <c r="AA42" i="2"/>
  <c r="AB42" i="2"/>
  <c r="AC42" i="2"/>
  <c r="X43" i="2"/>
  <c r="Y43" i="2"/>
  <c r="Z43" i="2"/>
  <c r="AA43" i="2"/>
  <c r="AB43" i="2"/>
  <c r="AC43" i="2"/>
  <c r="X44" i="2"/>
  <c r="Y44" i="2"/>
  <c r="Z44" i="2"/>
  <c r="AA44" i="2"/>
  <c r="AB44" i="2"/>
  <c r="AC44" i="2"/>
  <c r="X45" i="2"/>
  <c r="Y45" i="2"/>
  <c r="Z45" i="2"/>
  <c r="AA45" i="2"/>
  <c r="AB45" i="2"/>
  <c r="AC45" i="2"/>
  <c r="X46" i="2"/>
  <c r="Y46" i="2"/>
  <c r="Z46" i="2"/>
  <c r="AA46" i="2"/>
  <c r="AB46" i="2"/>
  <c r="AC46" i="2"/>
  <c r="X47" i="2"/>
  <c r="Y47" i="2"/>
  <c r="Z47" i="2"/>
  <c r="AA47" i="2"/>
  <c r="AB47" i="2"/>
  <c r="AC47" i="2"/>
  <c r="X48" i="2"/>
  <c r="Y48" i="2"/>
  <c r="Z48" i="2"/>
  <c r="AA48" i="2"/>
  <c r="AB48" i="2"/>
  <c r="AC48" i="2"/>
  <c r="X49" i="2"/>
  <c r="Y49" i="2"/>
  <c r="Z49" i="2"/>
  <c r="AA49" i="2"/>
  <c r="AB49" i="2"/>
  <c r="AC49" i="2"/>
  <c r="X50" i="2"/>
  <c r="Y50" i="2"/>
  <c r="Z50" i="2"/>
  <c r="AA50" i="2"/>
  <c r="AB50" i="2"/>
  <c r="AC50" i="2"/>
  <c r="X51" i="2"/>
  <c r="Y51" i="2"/>
  <c r="Z51" i="2"/>
  <c r="AA51" i="2"/>
  <c r="AB51" i="2"/>
  <c r="AC51" i="2"/>
  <c r="X52" i="2"/>
  <c r="Y52" i="2"/>
  <c r="Z52" i="2"/>
  <c r="AA52" i="2"/>
  <c r="AB52" i="2"/>
  <c r="AC52" i="2"/>
  <c r="X53" i="2"/>
  <c r="Y53" i="2"/>
  <c r="Z53" i="2"/>
  <c r="AA53" i="2"/>
  <c r="AB53" i="2"/>
  <c r="AC53" i="2"/>
  <c r="X54" i="2"/>
  <c r="Y54" i="2"/>
  <c r="Z54" i="2"/>
  <c r="AA54" i="2"/>
  <c r="AB54" i="2"/>
  <c r="AC54" i="2"/>
  <c r="X55" i="2"/>
  <c r="Y55" i="2"/>
  <c r="Z55" i="2"/>
  <c r="AA55" i="2"/>
  <c r="AB55" i="2"/>
  <c r="AC55" i="2"/>
  <c r="X56" i="2"/>
  <c r="Y56" i="2"/>
  <c r="Z56" i="2"/>
  <c r="AA56" i="2"/>
  <c r="AB56" i="2"/>
  <c r="AC56" i="2"/>
  <c r="X57" i="2"/>
  <c r="Y57" i="2"/>
  <c r="Z57" i="2"/>
  <c r="AA57" i="2"/>
  <c r="AB57" i="2"/>
  <c r="AC57" i="2"/>
  <c r="X58" i="2"/>
  <c r="Y58" i="2"/>
  <c r="Z58" i="2"/>
  <c r="AA58" i="2"/>
  <c r="AB58" i="2"/>
  <c r="AC58" i="2"/>
  <c r="X59" i="2"/>
  <c r="Y59" i="2"/>
  <c r="Z59" i="2"/>
  <c r="AA59" i="2"/>
  <c r="AB59" i="2"/>
  <c r="AC59" i="2"/>
  <c r="X60" i="2"/>
  <c r="Y60" i="2"/>
  <c r="Z60" i="2"/>
  <c r="AA60" i="2"/>
  <c r="AB60" i="2"/>
  <c r="AC60" i="2"/>
  <c r="X61" i="2"/>
  <c r="Y61" i="2"/>
  <c r="Z61" i="2"/>
  <c r="AA61" i="2"/>
  <c r="AB61" i="2"/>
  <c r="AC61" i="2"/>
  <c r="X62" i="2"/>
  <c r="Y62" i="2"/>
  <c r="Z62" i="2"/>
  <c r="AA62" i="2"/>
  <c r="AB62" i="2"/>
  <c r="AC62" i="2"/>
  <c r="X63" i="2"/>
  <c r="Y63" i="2"/>
  <c r="Z63" i="2"/>
  <c r="AA63" i="2"/>
  <c r="AB63" i="2"/>
  <c r="AC63" i="2"/>
  <c r="X64" i="2"/>
  <c r="Y64" i="2"/>
  <c r="Z64" i="2"/>
  <c r="AA64" i="2"/>
  <c r="AB64" i="2"/>
  <c r="AC64" i="2"/>
  <c r="X65" i="2"/>
  <c r="Y65" i="2"/>
  <c r="Z65" i="2"/>
  <c r="AA65" i="2"/>
  <c r="AB65" i="2"/>
  <c r="AC65" i="2"/>
  <c r="X66" i="2"/>
  <c r="Y66" i="2"/>
  <c r="Z66" i="2"/>
  <c r="AA66" i="2"/>
  <c r="AB66" i="2"/>
  <c r="AC66" i="2"/>
  <c r="X67" i="2"/>
  <c r="Y67" i="2"/>
  <c r="Z67" i="2"/>
  <c r="AA67" i="2"/>
  <c r="AB67" i="2"/>
  <c r="AC67" i="2"/>
  <c r="X68" i="2"/>
  <c r="Y68" i="2"/>
  <c r="Z68" i="2"/>
  <c r="AA68" i="2"/>
  <c r="AB68" i="2"/>
  <c r="AC68" i="2"/>
  <c r="X69" i="2"/>
  <c r="Y69" i="2"/>
  <c r="Z69" i="2"/>
  <c r="AA69" i="2"/>
  <c r="AB69" i="2"/>
  <c r="AC69" i="2"/>
  <c r="X70" i="2"/>
  <c r="Y70" i="2"/>
  <c r="Z70" i="2"/>
  <c r="AA70" i="2"/>
  <c r="AB70" i="2"/>
  <c r="AC70" i="2"/>
  <c r="X71" i="2"/>
  <c r="Y71" i="2"/>
  <c r="Z71" i="2"/>
  <c r="AA71" i="2"/>
  <c r="AB71" i="2"/>
  <c r="AC71" i="2"/>
  <c r="X72" i="2"/>
  <c r="Y72" i="2"/>
  <c r="Z72" i="2"/>
  <c r="AA72" i="2"/>
  <c r="AB72" i="2"/>
  <c r="AC72" i="2"/>
  <c r="X73" i="2"/>
  <c r="Y73" i="2"/>
  <c r="Z73" i="2"/>
  <c r="AA73" i="2"/>
  <c r="AB73" i="2"/>
  <c r="AC73" i="2"/>
  <c r="X74" i="2"/>
  <c r="Y74" i="2"/>
  <c r="Z74" i="2"/>
  <c r="AA74" i="2"/>
  <c r="AB74" i="2"/>
  <c r="AC74" i="2"/>
  <c r="X75" i="2"/>
  <c r="Y75" i="2"/>
  <c r="Z75" i="2"/>
  <c r="AA75" i="2"/>
  <c r="AB75" i="2"/>
  <c r="AC75" i="2"/>
  <c r="X76" i="2"/>
  <c r="Y76" i="2"/>
  <c r="Z76" i="2"/>
  <c r="AA76" i="2"/>
  <c r="AB76" i="2"/>
  <c r="AC76" i="2"/>
  <c r="X77" i="2"/>
  <c r="Y77" i="2"/>
  <c r="Z77" i="2"/>
  <c r="AA77" i="2"/>
  <c r="AB77" i="2"/>
  <c r="AC77" i="2"/>
  <c r="X78" i="2"/>
  <c r="Y78" i="2"/>
  <c r="Z78" i="2"/>
  <c r="AA78" i="2"/>
  <c r="AB78" i="2"/>
  <c r="AC78" i="2"/>
  <c r="X79" i="2"/>
  <c r="Y79" i="2"/>
  <c r="Z79" i="2"/>
  <c r="AA79" i="2"/>
  <c r="AB79" i="2"/>
  <c r="AC79" i="2"/>
  <c r="X80" i="2"/>
  <c r="Y80" i="2"/>
  <c r="Z80" i="2"/>
  <c r="AA80" i="2"/>
  <c r="AB80" i="2"/>
  <c r="AC80" i="2"/>
  <c r="X81" i="2"/>
  <c r="Y81" i="2"/>
  <c r="Z81" i="2"/>
  <c r="AA81" i="2"/>
  <c r="AB81" i="2"/>
  <c r="AC81" i="2"/>
  <c r="X82" i="2"/>
  <c r="Y82" i="2"/>
  <c r="Z82" i="2"/>
  <c r="AA82" i="2"/>
  <c r="AB82" i="2"/>
  <c r="AC82" i="2"/>
  <c r="X83" i="2"/>
  <c r="Y83" i="2"/>
  <c r="Z83" i="2"/>
  <c r="AA83" i="2"/>
  <c r="AB83" i="2"/>
  <c r="AC83" i="2"/>
  <c r="X84" i="2"/>
  <c r="Y84" i="2"/>
  <c r="Z84" i="2"/>
  <c r="AA84" i="2"/>
  <c r="AB84" i="2"/>
  <c r="AC84" i="2"/>
  <c r="X85" i="2"/>
  <c r="Y85" i="2"/>
  <c r="Z85" i="2"/>
  <c r="AA85" i="2"/>
  <c r="AB85" i="2"/>
  <c r="AC85" i="2"/>
  <c r="X86" i="2"/>
  <c r="Y86" i="2"/>
  <c r="Z86" i="2"/>
  <c r="AA86" i="2"/>
  <c r="AB86" i="2"/>
  <c r="AC86" i="2"/>
  <c r="X87" i="2"/>
  <c r="Y87" i="2"/>
  <c r="Z87" i="2"/>
  <c r="AA87" i="2"/>
  <c r="AB87" i="2"/>
  <c r="AC87" i="2"/>
  <c r="X88" i="2"/>
  <c r="Y88" i="2"/>
  <c r="Z88" i="2"/>
  <c r="AA88" i="2"/>
  <c r="AB88" i="2"/>
  <c r="AC88" i="2"/>
  <c r="X89" i="2"/>
  <c r="Y89" i="2"/>
  <c r="Z89" i="2"/>
  <c r="AA89" i="2"/>
  <c r="AB89" i="2"/>
  <c r="AC89" i="2"/>
  <c r="X90" i="2"/>
  <c r="Y90" i="2"/>
  <c r="Z90" i="2"/>
  <c r="AA90" i="2"/>
  <c r="AB90" i="2"/>
  <c r="AC90" i="2"/>
  <c r="X91" i="2"/>
  <c r="Y91" i="2"/>
  <c r="Z91" i="2"/>
  <c r="AA91" i="2"/>
  <c r="AB91" i="2"/>
  <c r="AC91" i="2"/>
  <c r="X92" i="2"/>
  <c r="Y92" i="2"/>
  <c r="Z92" i="2"/>
  <c r="AA92" i="2"/>
  <c r="AB92" i="2"/>
  <c r="AC92" i="2"/>
  <c r="X93" i="2"/>
  <c r="Y93" i="2"/>
  <c r="Z93" i="2"/>
  <c r="AA93" i="2"/>
  <c r="AB93" i="2"/>
  <c r="AC93" i="2"/>
  <c r="X94" i="2"/>
  <c r="Y94" i="2"/>
  <c r="Z94" i="2"/>
  <c r="AA94" i="2"/>
  <c r="AB94" i="2"/>
  <c r="AC94" i="2"/>
  <c r="X95" i="2"/>
  <c r="Y95" i="2"/>
  <c r="Z95" i="2"/>
  <c r="AA95" i="2"/>
  <c r="AB95" i="2"/>
  <c r="AC95" i="2"/>
  <c r="X96" i="2"/>
  <c r="Y96" i="2"/>
  <c r="Z96" i="2"/>
  <c r="AA96" i="2"/>
  <c r="AB96" i="2"/>
  <c r="AC96" i="2"/>
  <c r="X97" i="2"/>
  <c r="Y97" i="2"/>
  <c r="Z97" i="2"/>
  <c r="AA97" i="2"/>
  <c r="AB97" i="2"/>
  <c r="AC97" i="2"/>
  <c r="X98" i="2"/>
  <c r="Y98" i="2"/>
  <c r="Z98" i="2"/>
  <c r="AA98" i="2"/>
  <c r="AB98" i="2"/>
  <c r="AC98" i="2"/>
  <c r="X99" i="2"/>
  <c r="Y99" i="2"/>
  <c r="Z99" i="2"/>
  <c r="AA99" i="2"/>
  <c r="AB99" i="2"/>
  <c r="AC99" i="2"/>
  <c r="X100" i="2"/>
  <c r="Y100" i="2"/>
  <c r="Z100" i="2"/>
  <c r="AA100" i="2"/>
  <c r="AB100" i="2"/>
  <c r="AC100" i="2"/>
  <c r="X101" i="2"/>
  <c r="Y101" i="2"/>
  <c r="Z101" i="2"/>
  <c r="AA101" i="2"/>
  <c r="AB101" i="2"/>
  <c r="AC101" i="2"/>
  <c r="X102" i="2"/>
  <c r="Y102" i="2"/>
  <c r="Z102" i="2"/>
  <c r="AA102" i="2"/>
  <c r="AB102" i="2"/>
  <c r="AC102" i="2"/>
  <c r="X103" i="2"/>
  <c r="Y103" i="2"/>
  <c r="Z103" i="2"/>
  <c r="AA103" i="2"/>
  <c r="AB103" i="2"/>
  <c r="AC103" i="2"/>
  <c r="X104" i="2"/>
  <c r="Y104" i="2"/>
  <c r="Z104" i="2"/>
  <c r="AA104" i="2"/>
  <c r="AB104" i="2"/>
  <c r="AC104" i="2"/>
  <c r="X105" i="2"/>
  <c r="Y105" i="2"/>
  <c r="Z105" i="2"/>
  <c r="AA105" i="2"/>
  <c r="AB105" i="2"/>
  <c r="AC105" i="2"/>
  <c r="X106" i="2"/>
  <c r="Y106" i="2"/>
  <c r="Z106" i="2"/>
  <c r="AA106" i="2"/>
  <c r="AB106" i="2"/>
  <c r="AC106" i="2"/>
  <c r="X107" i="2"/>
  <c r="Y107" i="2"/>
  <c r="Z107" i="2"/>
  <c r="AA107" i="2"/>
  <c r="AB107" i="2"/>
  <c r="AC107" i="2"/>
  <c r="X108" i="2"/>
  <c r="Y108" i="2"/>
  <c r="Z108" i="2"/>
  <c r="AA108" i="2"/>
  <c r="AB108" i="2"/>
  <c r="AC108" i="2"/>
  <c r="X109" i="2"/>
  <c r="Y109" i="2"/>
  <c r="Z109" i="2"/>
  <c r="AA109" i="2"/>
  <c r="AB109" i="2"/>
  <c r="AC109" i="2"/>
  <c r="X110" i="2"/>
  <c r="Y110" i="2"/>
  <c r="Z110" i="2"/>
  <c r="AA110" i="2"/>
  <c r="AB110" i="2"/>
  <c r="AC110" i="2"/>
  <c r="X111" i="2"/>
  <c r="Y111" i="2"/>
  <c r="Z111" i="2"/>
  <c r="AA111" i="2"/>
  <c r="AB111" i="2"/>
  <c r="AC111" i="2"/>
  <c r="X112" i="2"/>
  <c r="Y112" i="2"/>
  <c r="Z112" i="2"/>
  <c r="AA112" i="2"/>
  <c r="AB112" i="2"/>
  <c r="AC112" i="2"/>
  <c r="X113" i="2"/>
  <c r="Y113" i="2"/>
  <c r="Z113" i="2"/>
  <c r="AA113" i="2"/>
  <c r="AB113" i="2"/>
  <c r="AC113" i="2"/>
  <c r="X114" i="2"/>
  <c r="Y114" i="2"/>
  <c r="Z114" i="2"/>
  <c r="AA114" i="2"/>
  <c r="AB114" i="2"/>
  <c r="AC114" i="2"/>
  <c r="X115" i="2"/>
  <c r="Y115" i="2"/>
  <c r="Z115" i="2"/>
  <c r="AA115" i="2"/>
  <c r="AB115" i="2"/>
  <c r="AC115" i="2"/>
  <c r="X116" i="2"/>
  <c r="Y116" i="2"/>
  <c r="Z116" i="2"/>
  <c r="AA116" i="2"/>
  <c r="AB116" i="2"/>
  <c r="AC116" i="2"/>
  <c r="X117" i="2"/>
  <c r="Y117" i="2"/>
  <c r="Z117" i="2"/>
  <c r="AA117" i="2"/>
  <c r="AB117" i="2"/>
  <c r="AC117" i="2"/>
  <c r="X118" i="2"/>
  <c r="Y118" i="2"/>
  <c r="Z118" i="2"/>
  <c r="AA118" i="2"/>
  <c r="AB118" i="2"/>
  <c r="AC118" i="2"/>
  <c r="X119" i="2"/>
  <c r="Y119" i="2"/>
  <c r="Z119" i="2"/>
  <c r="AA119" i="2"/>
  <c r="AB119" i="2"/>
  <c r="AC119" i="2"/>
  <c r="X120" i="2"/>
  <c r="Y120" i="2"/>
  <c r="Z120" i="2"/>
  <c r="AA120" i="2"/>
  <c r="AB120" i="2"/>
  <c r="AC120" i="2"/>
  <c r="X121" i="2"/>
  <c r="Y121" i="2"/>
  <c r="Z121" i="2"/>
  <c r="AA121" i="2"/>
  <c r="AB121" i="2"/>
  <c r="AC121" i="2"/>
  <c r="X122" i="2"/>
  <c r="Y122" i="2"/>
  <c r="Z122" i="2"/>
  <c r="AA122" i="2"/>
  <c r="AB122" i="2"/>
  <c r="AC122" i="2"/>
  <c r="X123" i="2"/>
  <c r="Y123" i="2"/>
  <c r="Z123" i="2"/>
  <c r="AA123" i="2"/>
  <c r="AB123" i="2"/>
  <c r="AC123" i="2"/>
  <c r="X124" i="2"/>
  <c r="Y124" i="2"/>
  <c r="Z124" i="2"/>
  <c r="AA124" i="2"/>
  <c r="AB124" i="2"/>
  <c r="AC124" i="2"/>
  <c r="X125" i="2"/>
  <c r="Y125" i="2"/>
  <c r="Z125" i="2"/>
  <c r="AA125" i="2"/>
  <c r="AB125" i="2"/>
  <c r="AC125" i="2"/>
  <c r="X126" i="2"/>
  <c r="Y126" i="2"/>
  <c r="Z126" i="2"/>
  <c r="AA126" i="2"/>
  <c r="AB126" i="2"/>
  <c r="AC126" i="2"/>
  <c r="X127" i="2"/>
  <c r="Y127" i="2"/>
  <c r="Z127" i="2"/>
  <c r="AA127" i="2"/>
  <c r="AB127" i="2"/>
  <c r="AC127" i="2"/>
  <c r="X128" i="2"/>
  <c r="Y128" i="2"/>
  <c r="Z128" i="2"/>
  <c r="AA128" i="2"/>
  <c r="AB128" i="2"/>
  <c r="AC128" i="2"/>
  <c r="X129" i="2"/>
  <c r="Y129" i="2"/>
  <c r="Z129" i="2"/>
  <c r="AA129" i="2"/>
  <c r="AB129" i="2"/>
  <c r="AC129" i="2"/>
  <c r="X130" i="2"/>
  <c r="Y130" i="2"/>
  <c r="Z130" i="2"/>
  <c r="AA130" i="2"/>
  <c r="AB130" i="2"/>
  <c r="AC130" i="2"/>
  <c r="X131" i="2"/>
  <c r="Y131" i="2"/>
  <c r="Z131" i="2"/>
  <c r="AA131" i="2"/>
  <c r="AB131" i="2"/>
  <c r="AC131" i="2"/>
  <c r="X132" i="2"/>
  <c r="Y132" i="2"/>
  <c r="Z132" i="2"/>
  <c r="AA132" i="2"/>
  <c r="AB132" i="2"/>
  <c r="AC132" i="2"/>
  <c r="X133" i="2"/>
  <c r="Y133" i="2"/>
  <c r="Z133" i="2"/>
  <c r="AA133" i="2"/>
  <c r="AB133" i="2"/>
  <c r="AC133" i="2"/>
  <c r="X134" i="2"/>
  <c r="Y134" i="2"/>
  <c r="Z134" i="2"/>
  <c r="AA134" i="2"/>
  <c r="AB134" i="2"/>
  <c r="AC134" i="2"/>
  <c r="X135" i="2"/>
  <c r="Y135" i="2"/>
  <c r="Z135" i="2"/>
  <c r="AA135" i="2"/>
  <c r="AB135" i="2"/>
  <c r="AC135" i="2"/>
  <c r="X136" i="2"/>
  <c r="Y136" i="2"/>
  <c r="Z136" i="2"/>
  <c r="AA136" i="2"/>
  <c r="AB136" i="2"/>
  <c r="AC136" i="2"/>
  <c r="X137" i="2"/>
  <c r="Y137" i="2"/>
  <c r="Z137" i="2"/>
  <c r="AA137" i="2"/>
  <c r="AB137" i="2"/>
  <c r="AC137" i="2"/>
  <c r="X138" i="2"/>
  <c r="Y138" i="2"/>
  <c r="Z138" i="2"/>
  <c r="AA138" i="2"/>
  <c r="AB138" i="2"/>
  <c r="AC138" i="2"/>
  <c r="X139" i="2"/>
  <c r="Y139" i="2"/>
  <c r="Z139" i="2"/>
  <c r="AA139" i="2"/>
  <c r="AB139" i="2"/>
  <c r="AC139" i="2"/>
  <c r="X140" i="2"/>
  <c r="Y140" i="2"/>
  <c r="Z140" i="2"/>
  <c r="AA140" i="2"/>
  <c r="AB140" i="2"/>
  <c r="AC140" i="2"/>
  <c r="X141" i="2"/>
  <c r="Y141" i="2"/>
  <c r="Z141" i="2"/>
  <c r="AA141" i="2"/>
  <c r="AB141" i="2"/>
  <c r="AC141" i="2"/>
  <c r="X142" i="2"/>
  <c r="Y142" i="2"/>
  <c r="Z142" i="2"/>
  <c r="AA142" i="2"/>
  <c r="AB142" i="2"/>
  <c r="AC142" i="2"/>
  <c r="X143" i="2"/>
  <c r="Y143" i="2"/>
  <c r="Z143" i="2"/>
  <c r="AA143" i="2"/>
  <c r="AB143" i="2"/>
  <c r="AC143" i="2"/>
  <c r="X144" i="2"/>
  <c r="Y144" i="2"/>
  <c r="Z144" i="2"/>
  <c r="AA144" i="2"/>
  <c r="AB144" i="2"/>
  <c r="AC144" i="2"/>
  <c r="X145" i="2"/>
  <c r="Y145" i="2"/>
  <c r="Z145" i="2"/>
  <c r="AA145" i="2"/>
  <c r="AB145" i="2"/>
  <c r="AC145" i="2"/>
  <c r="X146" i="2"/>
  <c r="Y146" i="2"/>
  <c r="Z146" i="2"/>
  <c r="AA146" i="2"/>
  <c r="AB146" i="2"/>
  <c r="AC146" i="2"/>
  <c r="X147" i="2"/>
  <c r="Y147" i="2"/>
  <c r="Z147" i="2"/>
  <c r="AA147" i="2"/>
  <c r="AB147" i="2"/>
  <c r="AC147" i="2"/>
  <c r="X148" i="2"/>
  <c r="Y148" i="2"/>
  <c r="Z148" i="2"/>
  <c r="AA148" i="2"/>
  <c r="AB148" i="2"/>
  <c r="AC148" i="2"/>
  <c r="X149" i="2"/>
  <c r="Y149" i="2"/>
  <c r="Z149" i="2"/>
  <c r="AA149" i="2"/>
  <c r="AB149" i="2"/>
  <c r="AC149" i="2"/>
  <c r="X150" i="2"/>
  <c r="Y150" i="2"/>
  <c r="Z150" i="2"/>
  <c r="AA150" i="2"/>
  <c r="AB150" i="2"/>
  <c r="AC150" i="2"/>
  <c r="X151" i="2"/>
  <c r="Y151" i="2"/>
  <c r="Z151" i="2"/>
  <c r="AA151" i="2"/>
  <c r="AB151" i="2"/>
  <c r="AC151" i="2"/>
  <c r="X152" i="2"/>
  <c r="Y152" i="2"/>
  <c r="Z152" i="2"/>
  <c r="AA152" i="2"/>
  <c r="AB152" i="2"/>
  <c r="AC152" i="2"/>
  <c r="X153" i="2"/>
  <c r="Y153" i="2"/>
  <c r="Z153" i="2"/>
  <c r="AA153" i="2"/>
  <c r="AB153" i="2"/>
  <c r="AC153" i="2"/>
  <c r="X154" i="2"/>
  <c r="Y154" i="2"/>
  <c r="Z154" i="2"/>
  <c r="AA154" i="2"/>
  <c r="AB154" i="2"/>
  <c r="AC154" i="2"/>
  <c r="X155" i="2"/>
  <c r="Y155" i="2"/>
  <c r="Z155" i="2"/>
  <c r="AA155" i="2"/>
  <c r="AB155" i="2"/>
  <c r="AC155" i="2"/>
  <c r="X156" i="2"/>
  <c r="Y156" i="2"/>
  <c r="Z156" i="2"/>
  <c r="AA156" i="2"/>
  <c r="AB156" i="2"/>
  <c r="AC156" i="2"/>
  <c r="X157" i="2"/>
  <c r="Y157" i="2"/>
  <c r="Z157" i="2"/>
  <c r="AA157" i="2"/>
  <c r="AB157" i="2"/>
  <c r="AC157" i="2"/>
  <c r="X158" i="2"/>
  <c r="Y158" i="2"/>
  <c r="Z158" i="2"/>
  <c r="AA158" i="2"/>
  <c r="AB158" i="2"/>
  <c r="AC158" i="2"/>
  <c r="X159" i="2"/>
  <c r="Y159" i="2"/>
  <c r="Z159" i="2"/>
  <c r="AA159" i="2"/>
  <c r="AB159" i="2"/>
  <c r="AC159" i="2"/>
  <c r="X160" i="2"/>
  <c r="Y160" i="2"/>
  <c r="Z160" i="2"/>
  <c r="AA160" i="2"/>
  <c r="AB160" i="2"/>
  <c r="AC160" i="2"/>
  <c r="X161" i="2"/>
  <c r="Y161" i="2"/>
  <c r="Z161" i="2"/>
  <c r="AA161" i="2"/>
  <c r="AB161" i="2"/>
  <c r="AC161" i="2"/>
  <c r="X162" i="2"/>
  <c r="Y162" i="2"/>
  <c r="Z162" i="2"/>
  <c r="AA162" i="2"/>
  <c r="AB162" i="2"/>
  <c r="AC162" i="2"/>
  <c r="X163" i="2"/>
  <c r="Y163" i="2"/>
  <c r="Z163" i="2"/>
  <c r="AA163" i="2"/>
  <c r="AB163" i="2"/>
  <c r="AC163" i="2"/>
  <c r="X164" i="2"/>
  <c r="Y164" i="2"/>
  <c r="Z164" i="2"/>
  <c r="AA164" i="2"/>
  <c r="AB164" i="2"/>
  <c r="AC164" i="2"/>
  <c r="X165" i="2"/>
  <c r="Y165" i="2"/>
  <c r="Z165" i="2"/>
  <c r="AA165" i="2"/>
  <c r="AB165" i="2"/>
  <c r="AC165" i="2"/>
  <c r="X166" i="2"/>
  <c r="Y166" i="2"/>
  <c r="Z166" i="2"/>
  <c r="AA166" i="2"/>
  <c r="AB166" i="2"/>
  <c r="AC166" i="2"/>
  <c r="X167" i="2"/>
  <c r="Y167" i="2"/>
  <c r="Z167" i="2"/>
  <c r="AA167" i="2"/>
  <c r="AB167" i="2"/>
  <c r="AC167" i="2"/>
  <c r="X168" i="2"/>
  <c r="Y168" i="2"/>
  <c r="Z168" i="2"/>
  <c r="AA168" i="2"/>
  <c r="AB168" i="2"/>
  <c r="AC168" i="2"/>
  <c r="X169" i="2"/>
  <c r="Y169" i="2"/>
  <c r="Z169" i="2"/>
  <c r="AA169" i="2"/>
  <c r="AB169" i="2"/>
  <c r="AC169" i="2"/>
  <c r="X170" i="2"/>
  <c r="Y170" i="2"/>
  <c r="Z170" i="2"/>
  <c r="AA170" i="2"/>
  <c r="AB170" i="2"/>
  <c r="AC170" i="2"/>
  <c r="X171" i="2"/>
  <c r="Y171" i="2"/>
  <c r="Z171" i="2"/>
  <c r="AA171" i="2"/>
  <c r="AB171" i="2"/>
  <c r="AC171" i="2"/>
  <c r="X172" i="2"/>
  <c r="Y172" i="2"/>
  <c r="Z172" i="2"/>
  <c r="AA172" i="2"/>
  <c r="AB172" i="2"/>
  <c r="AC172" i="2"/>
  <c r="X173" i="2"/>
  <c r="Y173" i="2"/>
  <c r="Z173" i="2"/>
  <c r="AA173" i="2"/>
  <c r="AB173" i="2"/>
  <c r="AC173" i="2"/>
  <c r="X174" i="2"/>
  <c r="Y174" i="2"/>
  <c r="Z174" i="2"/>
  <c r="AA174" i="2"/>
  <c r="AB174" i="2"/>
  <c r="AC174" i="2"/>
  <c r="X175" i="2"/>
  <c r="Y175" i="2"/>
  <c r="Z175" i="2"/>
  <c r="AA175" i="2"/>
  <c r="AB175" i="2"/>
  <c r="AC175" i="2"/>
  <c r="X176" i="2"/>
  <c r="Y176" i="2"/>
  <c r="Z176" i="2"/>
  <c r="AA176" i="2"/>
  <c r="AB176" i="2"/>
  <c r="AC176" i="2"/>
  <c r="X177" i="2"/>
  <c r="Y177" i="2"/>
  <c r="Z177" i="2"/>
  <c r="AA177" i="2"/>
  <c r="AB177" i="2"/>
  <c r="AC177" i="2"/>
  <c r="X178" i="2"/>
  <c r="Y178" i="2"/>
  <c r="Z178" i="2"/>
  <c r="AA178" i="2"/>
  <c r="AB178" i="2"/>
  <c r="AC178" i="2"/>
  <c r="X179" i="2"/>
  <c r="Y179" i="2"/>
  <c r="Z179" i="2"/>
  <c r="AA179" i="2"/>
  <c r="AB179" i="2"/>
  <c r="AC179" i="2"/>
  <c r="X180" i="2"/>
  <c r="Y180" i="2"/>
  <c r="Z180" i="2"/>
  <c r="AA180" i="2"/>
  <c r="AB180" i="2"/>
  <c r="AC180" i="2"/>
  <c r="X181" i="2"/>
  <c r="Y181" i="2"/>
  <c r="Z181" i="2"/>
  <c r="AA181" i="2"/>
  <c r="AB181" i="2"/>
  <c r="AC181" i="2"/>
  <c r="X182" i="2"/>
  <c r="Y182" i="2"/>
  <c r="Z182" i="2"/>
  <c r="AA182" i="2"/>
  <c r="AB182" i="2"/>
  <c r="AC182" i="2"/>
  <c r="X183" i="2"/>
  <c r="Y183" i="2"/>
  <c r="Z183" i="2"/>
  <c r="AA183" i="2"/>
  <c r="AB183" i="2"/>
  <c r="AC183" i="2"/>
  <c r="X184" i="2"/>
  <c r="Y184" i="2"/>
  <c r="Z184" i="2"/>
  <c r="AA184" i="2"/>
  <c r="AB184" i="2"/>
  <c r="AC184" i="2"/>
  <c r="X185" i="2"/>
  <c r="Y185" i="2"/>
  <c r="Z185" i="2"/>
  <c r="AA185" i="2"/>
  <c r="AB185" i="2"/>
  <c r="AC185" i="2"/>
  <c r="X186" i="2"/>
  <c r="Y186" i="2"/>
  <c r="Z186" i="2"/>
  <c r="AA186" i="2"/>
  <c r="AB186" i="2"/>
  <c r="AC186" i="2"/>
  <c r="X187" i="2"/>
  <c r="Y187" i="2"/>
  <c r="Z187" i="2"/>
  <c r="AA187" i="2"/>
  <c r="AB187" i="2"/>
  <c r="AC187" i="2"/>
  <c r="X188" i="2"/>
  <c r="Y188" i="2"/>
  <c r="Z188" i="2"/>
  <c r="AA188" i="2"/>
  <c r="AB188" i="2"/>
  <c r="AC188" i="2"/>
  <c r="X189" i="2"/>
  <c r="Y189" i="2"/>
  <c r="Z189" i="2"/>
  <c r="AA189" i="2"/>
  <c r="AB189" i="2"/>
  <c r="AC189" i="2"/>
  <c r="X190" i="2"/>
  <c r="Y190" i="2"/>
  <c r="Z190" i="2"/>
  <c r="AA190" i="2"/>
  <c r="AB190" i="2"/>
  <c r="AC190" i="2"/>
  <c r="X191" i="2"/>
  <c r="Y191" i="2"/>
  <c r="Z191" i="2"/>
  <c r="AA191" i="2"/>
  <c r="AB191" i="2"/>
  <c r="AC191" i="2"/>
  <c r="X192" i="2"/>
  <c r="Y192" i="2"/>
  <c r="Z192" i="2"/>
  <c r="AA192" i="2"/>
  <c r="AB192" i="2"/>
  <c r="AC192" i="2"/>
  <c r="X193" i="2"/>
  <c r="Y193" i="2"/>
  <c r="Z193" i="2"/>
  <c r="AA193" i="2"/>
  <c r="AB193" i="2"/>
  <c r="AC193" i="2"/>
  <c r="X194" i="2"/>
  <c r="Y194" i="2"/>
  <c r="Z194" i="2"/>
  <c r="AA194" i="2"/>
  <c r="AB194" i="2"/>
  <c r="AC194" i="2"/>
  <c r="X195" i="2"/>
  <c r="Y195" i="2"/>
  <c r="Z195" i="2"/>
  <c r="AA195" i="2"/>
  <c r="AB195" i="2"/>
  <c r="AC195" i="2"/>
  <c r="X196" i="2"/>
  <c r="Y196" i="2"/>
  <c r="Z196" i="2"/>
  <c r="AA196" i="2"/>
  <c r="AB196" i="2"/>
  <c r="AC196" i="2"/>
  <c r="X197" i="2"/>
  <c r="Y197" i="2"/>
  <c r="Z197" i="2"/>
  <c r="AA197" i="2"/>
  <c r="AB197" i="2"/>
  <c r="AC197" i="2"/>
  <c r="X198" i="2"/>
  <c r="Y198" i="2"/>
  <c r="Z198" i="2"/>
  <c r="AA198" i="2"/>
  <c r="AB198" i="2"/>
  <c r="AC198" i="2"/>
  <c r="X199" i="2"/>
  <c r="Y199" i="2"/>
  <c r="Z199" i="2"/>
  <c r="AA199" i="2"/>
  <c r="AB199" i="2"/>
  <c r="AC199" i="2"/>
  <c r="X200" i="2"/>
  <c r="Y200" i="2"/>
  <c r="Z200" i="2"/>
  <c r="AA200" i="2"/>
  <c r="AB200" i="2"/>
  <c r="AC200" i="2"/>
  <c r="X201" i="2"/>
  <c r="Y201" i="2"/>
  <c r="Z201" i="2"/>
  <c r="AA201" i="2"/>
  <c r="AB201" i="2"/>
  <c r="AC201" i="2"/>
  <c r="X202" i="2"/>
  <c r="Y202" i="2"/>
  <c r="Z202" i="2"/>
  <c r="AA202" i="2"/>
  <c r="AB202" i="2"/>
  <c r="AC202" i="2"/>
  <c r="X203" i="2"/>
  <c r="Y203" i="2"/>
  <c r="Z203" i="2"/>
  <c r="AA203" i="2"/>
  <c r="AB203" i="2"/>
  <c r="AC203" i="2"/>
  <c r="X204" i="2"/>
  <c r="Y204" i="2"/>
  <c r="Z204" i="2"/>
  <c r="AA204" i="2"/>
  <c r="AB204" i="2"/>
  <c r="AC204" i="2"/>
  <c r="X205" i="2"/>
  <c r="Y205" i="2"/>
  <c r="Z205" i="2"/>
  <c r="AA205" i="2"/>
  <c r="AB205" i="2"/>
  <c r="AC205" i="2"/>
  <c r="X206" i="2"/>
  <c r="Y206" i="2"/>
  <c r="Z206" i="2"/>
  <c r="AA206" i="2"/>
  <c r="AB206" i="2"/>
  <c r="AC206" i="2"/>
  <c r="X207" i="2"/>
  <c r="Y207" i="2"/>
  <c r="Z207" i="2"/>
  <c r="AA207" i="2"/>
  <c r="AB207" i="2"/>
  <c r="AC207" i="2"/>
  <c r="X208" i="2"/>
  <c r="Y208" i="2"/>
  <c r="Z208" i="2"/>
  <c r="AA208" i="2"/>
  <c r="AB208" i="2"/>
  <c r="AC208" i="2"/>
  <c r="X209" i="2"/>
  <c r="Y209" i="2"/>
  <c r="Z209" i="2"/>
  <c r="AA209" i="2"/>
  <c r="AB209" i="2"/>
  <c r="AC209" i="2"/>
  <c r="X210" i="2"/>
  <c r="Y210" i="2"/>
  <c r="Z210" i="2"/>
  <c r="AA210" i="2"/>
  <c r="AB210" i="2"/>
  <c r="AC210" i="2"/>
  <c r="X211" i="2"/>
  <c r="Y211" i="2"/>
  <c r="Z211" i="2"/>
  <c r="AA211" i="2"/>
  <c r="AB211" i="2"/>
  <c r="AC211" i="2"/>
  <c r="X212" i="2"/>
  <c r="Y212" i="2"/>
  <c r="Z212" i="2"/>
  <c r="AA212" i="2"/>
  <c r="AB212" i="2"/>
  <c r="AC212" i="2"/>
  <c r="X213" i="2"/>
  <c r="Y213" i="2"/>
  <c r="Z213" i="2"/>
  <c r="AA213" i="2"/>
  <c r="AB213" i="2"/>
  <c r="AC213" i="2"/>
  <c r="X214" i="2"/>
  <c r="Y214" i="2"/>
  <c r="Z214" i="2"/>
  <c r="AA214" i="2"/>
  <c r="AB214" i="2"/>
  <c r="AC214" i="2"/>
  <c r="X215" i="2"/>
  <c r="Y215" i="2"/>
  <c r="Z215" i="2"/>
  <c r="AA215" i="2"/>
  <c r="AB215" i="2"/>
  <c r="AC215" i="2"/>
  <c r="X216" i="2"/>
  <c r="Y216" i="2"/>
  <c r="Z216" i="2"/>
  <c r="AA216" i="2"/>
  <c r="AB216" i="2"/>
  <c r="AC216" i="2"/>
  <c r="X217" i="2"/>
  <c r="Y217" i="2"/>
  <c r="Z217" i="2"/>
  <c r="AA217" i="2"/>
  <c r="AB217" i="2"/>
  <c r="AC217" i="2"/>
  <c r="X218" i="2"/>
  <c r="Y218" i="2"/>
  <c r="Z218" i="2"/>
  <c r="AA218" i="2"/>
  <c r="AB218" i="2"/>
  <c r="AC218" i="2"/>
  <c r="X219" i="2"/>
  <c r="Y219" i="2"/>
  <c r="Z219" i="2"/>
  <c r="AA219" i="2"/>
  <c r="AB219" i="2"/>
  <c r="AC219" i="2"/>
  <c r="X220" i="2"/>
  <c r="Y220" i="2"/>
  <c r="Z220" i="2"/>
  <c r="AA220" i="2"/>
  <c r="AB220" i="2"/>
  <c r="AC220" i="2"/>
  <c r="X221" i="2"/>
  <c r="Y221" i="2"/>
  <c r="Z221" i="2"/>
  <c r="AA221" i="2"/>
  <c r="AB221" i="2"/>
  <c r="AC221" i="2"/>
  <c r="X222" i="2"/>
  <c r="Y222" i="2"/>
  <c r="Z222" i="2"/>
  <c r="AA222" i="2"/>
  <c r="AB222" i="2"/>
  <c r="AC222" i="2"/>
  <c r="X223" i="2"/>
  <c r="Y223" i="2"/>
  <c r="Z223" i="2"/>
  <c r="AA223" i="2"/>
  <c r="AB223" i="2"/>
  <c r="AC223" i="2"/>
  <c r="X224" i="2"/>
  <c r="Y224" i="2"/>
  <c r="Z224" i="2"/>
  <c r="AA224" i="2"/>
  <c r="AB224" i="2"/>
  <c r="AC224" i="2"/>
  <c r="X225" i="2"/>
  <c r="Y225" i="2"/>
  <c r="Z225" i="2"/>
  <c r="AA225" i="2"/>
  <c r="AB225" i="2"/>
  <c r="AC225" i="2"/>
  <c r="X226" i="2"/>
  <c r="Y226" i="2"/>
  <c r="Z226" i="2"/>
  <c r="AA226" i="2"/>
  <c r="AB226" i="2"/>
  <c r="AC226" i="2"/>
  <c r="X227" i="2"/>
  <c r="Y227" i="2"/>
  <c r="Z227" i="2"/>
  <c r="AA227" i="2"/>
  <c r="AB227" i="2"/>
  <c r="AC227" i="2"/>
  <c r="X228" i="2"/>
  <c r="Y228" i="2"/>
  <c r="Z228" i="2"/>
  <c r="AA228" i="2"/>
  <c r="AB228" i="2"/>
  <c r="AC228" i="2"/>
  <c r="X229" i="2"/>
  <c r="Y229" i="2"/>
  <c r="Z229" i="2"/>
  <c r="AA229" i="2"/>
  <c r="AB229" i="2"/>
  <c r="AC229" i="2"/>
  <c r="X230" i="2"/>
  <c r="Y230" i="2"/>
  <c r="Z230" i="2"/>
  <c r="AA230" i="2"/>
  <c r="AB230" i="2"/>
  <c r="AC230" i="2"/>
  <c r="X231" i="2"/>
  <c r="Y231" i="2"/>
  <c r="Z231" i="2"/>
  <c r="AA231" i="2"/>
  <c r="AB231" i="2"/>
  <c r="AC231" i="2"/>
  <c r="X232" i="2"/>
  <c r="Y232" i="2"/>
  <c r="Z232" i="2"/>
  <c r="AA232" i="2"/>
  <c r="AB232" i="2"/>
  <c r="AC232" i="2"/>
  <c r="X233" i="2"/>
  <c r="Y233" i="2"/>
  <c r="Z233" i="2"/>
  <c r="AA233" i="2"/>
  <c r="AB233" i="2"/>
  <c r="AC233" i="2"/>
  <c r="X234" i="2"/>
  <c r="Y234" i="2"/>
  <c r="Z234" i="2"/>
  <c r="AA234" i="2"/>
  <c r="AB234" i="2"/>
  <c r="AC234" i="2"/>
  <c r="X235" i="2"/>
  <c r="Y235" i="2"/>
  <c r="Z235" i="2"/>
  <c r="AA235" i="2"/>
  <c r="AB235" i="2"/>
  <c r="AC235" i="2"/>
  <c r="X236" i="2"/>
  <c r="Y236" i="2"/>
  <c r="Z236" i="2"/>
  <c r="AA236" i="2"/>
  <c r="AB236" i="2"/>
  <c r="AC236" i="2"/>
  <c r="X237" i="2"/>
  <c r="Y237" i="2"/>
  <c r="Z237" i="2"/>
  <c r="AA237" i="2"/>
  <c r="AB237" i="2"/>
  <c r="AC237" i="2"/>
  <c r="X238" i="2"/>
  <c r="Y238" i="2"/>
  <c r="Z238" i="2"/>
  <c r="AA238" i="2"/>
  <c r="AB238" i="2"/>
  <c r="AC238" i="2"/>
  <c r="X239" i="2"/>
  <c r="Y239" i="2"/>
  <c r="Z239" i="2"/>
  <c r="AA239" i="2"/>
  <c r="AB239" i="2"/>
  <c r="AC239" i="2"/>
  <c r="X240" i="2"/>
  <c r="Y240" i="2"/>
  <c r="Z240" i="2"/>
  <c r="AA240" i="2"/>
  <c r="AB240" i="2"/>
  <c r="AC240" i="2"/>
  <c r="X241" i="2"/>
  <c r="Y241" i="2"/>
  <c r="Z241" i="2"/>
  <c r="AA241" i="2"/>
  <c r="AB241" i="2"/>
  <c r="AC241" i="2"/>
  <c r="X242" i="2"/>
  <c r="Y242" i="2"/>
  <c r="Z242" i="2"/>
  <c r="AA242" i="2"/>
  <c r="AB242" i="2"/>
  <c r="AC242" i="2"/>
  <c r="X243" i="2"/>
  <c r="Y243" i="2"/>
  <c r="Z243" i="2"/>
  <c r="AA243" i="2"/>
  <c r="AB243" i="2"/>
  <c r="AC243" i="2"/>
  <c r="X244" i="2"/>
  <c r="Y244" i="2"/>
  <c r="Z244" i="2"/>
  <c r="AA244" i="2"/>
  <c r="AB244" i="2"/>
  <c r="AC244" i="2"/>
  <c r="X245" i="2"/>
  <c r="Y245" i="2"/>
  <c r="Z245" i="2"/>
  <c r="AA245" i="2"/>
  <c r="AB245" i="2"/>
  <c r="AC245" i="2"/>
  <c r="X246" i="2"/>
  <c r="Y246" i="2"/>
  <c r="Z246" i="2"/>
  <c r="AA246" i="2"/>
  <c r="AB246" i="2"/>
  <c r="AC246" i="2"/>
  <c r="X247" i="2"/>
  <c r="Y247" i="2"/>
  <c r="Z247" i="2"/>
  <c r="AA247" i="2"/>
  <c r="AB247" i="2"/>
  <c r="AC247" i="2"/>
  <c r="X248" i="2"/>
  <c r="Y248" i="2"/>
  <c r="Z248" i="2"/>
  <c r="AA248" i="2"/>
  <c r="AB248" i="2"/>
  <c r="AC248" i="2"/>
  <c r="X249" i="2"/>
  <c r="Y249" i="2"/>
  <c r="Z249" i="2"/>
  <c r="AA249" i="2"/>
  <c r="AB249" i="2"/>
  <c r="AC249" i="2"/>
  <c r="X250" i="2"/>
  <c r="Y250" i="2"/>
  <c r="Z250" i="2"/>
  <c r="AA250" i="2"/>
  <c r="AB250" i="2"/>
  <c r="AC250" i="2"/>
  <c r="X251" i="2"/>
  <c r="Y251" i="2"/>
  <c r="Z251" i="2"/>
  <c r="AA251" i="2"/>
  <c r="AB251" i="2"/>
  <c r="AC251" i="2"/>
  <c r="X252" i="2"/>
  <c r="Y252" i="2"/>
  <c r="Z252" i="2"/>
  <c r="AA252" i="2"/>
  <c r="AB252" i="2"/>
  <c r="AC252" i="2"/>
  <c r="X253" i="2"/>
  <c r="Y253" i="2"/>
  <c r="Z253" i="2"/>
  <c r="AA253" i="2"/>
  <c r="AB253" i="2"/>
  <c r="AC253" i="2"/>
  <c r="X254" i="2"/>
  <c r="Y254" i="2"/>
  <c r="Z254" i="2"/>
  <c r="AA254" i="2"/>
  <c r="AB254" i="2"/>
  <c r="AC254" i="2"/>
  <c r="X255" i="2"/>
  <c r="Y255" i="2"/>
  <c r="Z255" i="2"/>
  <c r="AA255" i="2"/>
  <c r="AB255" i="2"/>
  <c r="AC255" i="2"/>
  <c r="X256" i="2"/>
  <c r="Y256" i="2"/>
  <c r="Z256" i="2"/>
  <c r="AA256" i="2"/>
  <c r="AB256" i="2"/>
  <c r="AC256" i="2"/>
  <c r="X257" i="2"/>
  <c r="Y257" i="2"/>
  <c r="Z257" i="2"/>
  <c r="AA257" i="2"/>
  <c r="AB257" i="2"/>
  <c r="AC257" i="2"/>
  <c r="X258" i="2"/>
  <c r="Y258" i="2"/>
  <c r="Z258" i="2"/>
  <c r="AA258" i="2"/>
  <c r="AB258" i="2"/>
  <c r="AC258" i="2"/>
  <c r="X259" i="2"/>
  <c r="Y259" i="2"/>
  <c r="Z259" i="2"/>
  <c r="AA259" i="2"/>
  <c r="AB259" i="2"/>
  <c r="AC259" i="2"/>
  <c r="X260" i="2"/>
  <c r="Y260" i="2"/>
  <c r="Z260" i="2"/>
  <c r="AA260" i="2"/>
  <c r="AB260" i="2"/>
  <c r="AC260" i="2"/>
  <c r="X261" i="2"/>
  <c r="Y261" i="2"/>
  <c r="Z261" i="2"/>
  <c r="AA261" i="2"/>
  <c r="AB261" i="2"/>
  <c r="AC261" i="2"/>
  <c r="X262" i="2"/>
  <c r="Y262" i="2"/>
  <c r="Z262" i="2"/>
  <c r="AA262" i="2"/>
  <c r="AB262" i="2"/>
  <c r="AC262" i="2"/>
  <c r="X263" i="2"/>
  <c r="Y263" i="2"/>
  <c r="Z263" i="2"/>
  <c r="AA263" i="2"/>
  <c r="AB263" i="2"/>
  <c r="AC263" i="2"/>
  <c r="X264" i="2"/>
  <c r="Y264" i="2"/>
  <c r="Z264" i="2"/>
  <c r="AA264" i="2"/>
  <c r="AB264" i="2"/>
  <c r="AC264" i="2"/>
  <c r="X265" i="2"/>
  <c r="Y265" i="2"/>
  <c r="Z265" i="2"/>
  <c r="AA265" i="2"/>
  <c r="AB265" i="2"/>
  <c r="AC265" i="2"/>
  <c r="X266" i="2"/>
  <c r="Y266" i="2"/>
  <c r="Z266" i="2"/>
  <c r="AA266" i="2"/>
  <c r="AB266" i="2"/>
  <c r="AC266" i="2"/>
  <c r="X267" i="2"/>
  <c r="Y267" i="2"/>
  <c r="Z267" i="2"/>
  <c r="AA267" i="2"/>
  <c r="AB267" i="2"/>
  <c r="AC267" i="2"/>
  <c r="X268" i="2"/>
  <c r="Y268" i="2"/>
  <c r="Z268" i="2"/>
  <c r="AA268" i="2"/>
  <c r="AB268" i="2"/>
  <c r="AC268" i="2"/>
  <c r="X269" i="2"/>
  <c r="Y269" i="2"/>
  <c r="Z269" i="2"/>
  <c r="AA269" i="2"/>
  <c r="AB269" i="2"/>
  <c r="AC269" i="2"/>
  <c r="X270" i="2"/>
  <c r="Y270" i="2"/>
  <c r="Z270" i="2"/>
  <c r="AA270" i="2"/>
  <c r="AB270" i="2"/>
  <c r="AC270" i="2"/>
  <c r="X271" i="2"/>
  <c r="Y271" i="2"/>
  <c r="Z271" i="2"/>
  <c r="AA271" i="2"/>
  <c r="AB271" i="2"/>
  <c r="AC271" i="2"/>
  <c r="X272" i="2"/>
  <c r="Y272" i="2"/>
  <c r="Z272" i="2"/>
  <c r="AA272" i="2"/>
  <c r="AB272" i="2"/>
  <c r="AC272" i="2"/>
  <c r="X273" i="2"/>
  <c r="Y273" i="2"/>
  <c r="Z273" i="2"/>
  <c r="AA273" i="2"/>
  <c r="AB273" i="2"/>
  <c r="AC273" i="2"/>
  <c r="X274" i="2"/>
  <c r="Y274" i="2"/>
  <c r="Z274" i="2"/>
  <c r="AA274" i="2"/>
  <c r="AB274" i="2"/>
  <c r="AC274" i="2"/>
  <c r="X275" i="2"/>
  <c r="Y275" i="2"/>
  <c r="Z275" i="2"/>
  <c r="AA275" i="2"/>
  <c r="AB275" i="2"/>
  <c r="AC275" i="2"/>
  <c r="X276" i="2"/>
  <c r="Y276" i="2"/>
  <c r="Z276" i="2"/>
  <c r="AA276" i="2"/>
  <c r="AB276" i="2"/>
  <c r="AC276" i="2"/>
  <c r="X277" i="2"/>
  <c r="Y277" i="2"/>
  <c r="Z277" i="2"/>
  <c r="AA277" i="2"/>
  <c r="AB277" i="2"/>
  <c r="AC277" i="2"/>
  <c r="X278" i="2"/>
  <c r="Y278" i="2"/>
  <c r="Z278" i="2"/>
  <c r="AA278" i="2"/>
  <c r="AB278" i="2"/>
  <c r="AC278" i="2"/>
  <c r="X279" i="2"/>
  <c r="Y279" i="2"/>
  <c r="Z279" i="2"/>
  <c r="AA279" i="2"/>
  <c r="AB279" i="2"/>
  <c r="AC279" i="2"/>
  <c r="X280" i="2"/>
  <c r="Y280" i="2"/>
  <c r="Z280" i="2"/>
  <c r="AA280" i="2"/>
  <c r="AB280" i="2"/>
  <c r="AC280" i="2"/>
  <c r="X281" i="2"/>
  <c r="Y281" i="2"/>
  <c r="Z281" i="2"/>
  <c r="AA281" i="2"/>
  <c r="AB281" i="2"/>
  <c r="AC281" i="2"/>
  <c r="X282" i="2"/>
  <c r="Y282" i="2"/>
  <c r="Z282" i="2"/>
  <c r="AA282" i="2"/>
  <c r="AB282" i="2"/>
  <c r="AC282" i="2"/>
  <c r="X283" i="2"/>
  <c r="Y283" i="2"/>
  <c r="Z283" i="2"/>
  <c r="AA283" i="2"/>
  <c r="AB283" i="2"/>
  <c r="AC283" i="2"/>
  <c r="X284" i="2"/>
  <c r="Y284" i="2"/>
  <c r="Z284" i="2"/>
  <c r="AA284" i="2"/>
  <c r="AB284" i="2"/>
  <c r="AC284" i="2"/>
  <c r="X285" i="2"/>
  <c r="Y285" i="2"/>
  <c r="Z285" i="2"/>
  <c r="AA285" i="2"/>
  <c r="AB285" i="2"/>
  <c r="AC285" i="2"/>
  <c r="X286" i="2"/>
  <c r="Y286" i="2"/>
  <c r="Z286" i="2"/>
  <c r="AA286" i="2"/>
  <c r="AB286" i="2"/>
  <c r="AC286" i="2"/>
  <c r="X287" i="2"/>
  <c r="Y287" i="2"/>
  <c r="Z287" i="2"/>
  <c r="AA287" i="2"/>
  <c r="AB287" i="2"/>
  <c r="AC287" i="2"/>
  <c r="X288" i="2"/>
  <c r="Y288" i="2"/>
  <c r="Z288" i="2"/>
  <c r="AA288" i="2"/>
  <c r="AB288" i="2"/>
  <c r="AC288" i="2"/>
  <c r="X289" i="2"/>
  <c r="Y289" i="2"/>
  <c r="Z289" i="2"/>
  <c r="AA289" i="2"/>
  <c r="AB289" i="2"/>
  <c r="AC289" i="2"/>
  <c r="X290" i="2"/>
  <c r="Y290" i="2"/>
  <c r="Z290" i="2"/>
  <c r="AA290" i="2"/>
  <c r="AB290" i="2"/>
  <c r="AC290" i="2"/>
  <c r="X291" i="2"/>
  <c r="Y291" i="2"/>
  <c r="Z291" i="2"/>
  <c r="AA291" i="2"/>
  <c r="AB291" i="2"/>
  <c r="AC291" i="2"/>
  <c r="X292" i="2"/>
  <c r="Y292" i="2"/>
  <c r="Z292" i="2"/>
  <c r="AA292" i="2"/>
  <c r="AB292" i="2"/>
  <c r="AC292" i="2"/>
  <c r="X293" i="2"/>
  <c r="Y293" i="2"/>
  <c r="Z293" i="2"/>
  <c r="AA293" i="2"/>
  <c r="AB293" i="2"/>
  <c r="AC293" i="2"/>
  <c r="X294" i="2"/>
  <c r="Y294" i="2"/>
  <c r="Z294" i="2"/>
  <c r="AA294" i="2"/>
  <c r="AB294" i="2"/>
  <c r="AC294" i="2"/>
  <c r="X295" i="2"/>
  <c r="Y295" i="2"/>
  <c r="Z295" i="2"/>
  <c r="AA295" i="2"/>
  <c r="AB295" i="2"/>
  <c r="AC295" i="2"/>
  <c r="X296" i="2"/>
  <c r="Y296" i="2"/>
  <c r="Z296" i="2"/>
  <c r="AA296" i="2"/>
  <c r="AB296" i="2"/>
  <c r="AC296" i="2"/>
  <c r="X297" i="2"/>
  <c r="Y297" i="2"/>
  <c r="Z297" i="2"/>
  <c r="AA297" i="2"/>
  <c r="AB297" i="2"/>
  <c r="AC297" i="2"/>
  <c r="X298" i="2"/>
  <c r="Y298" i="2"/>
  <c r="Z298" i="2"/>
  <c r="AA298" i="2"/>
  <c r="AB298" i="2"/>
  <c r="AC298" i="2"/>
  <c r="X299" i="2"/>
  <c r="Y299" i="2"/>
  <c r="Z299" i="2"/>
  <c r="AA299" i="2"/>
  <c r="AB299" i="2"/>
  <c r="AC299" i="2"/>
  <c r="X300" i="2"/>
  <c r="Y300" i="2"/>
  <c r="Z300" i="2"/>
  <c r="AA300" i="2"/>
  <c r="AB300" i="2"/>
  <c r="AC300" i="2"/>
  <c r="X301" i="2"/>
  <c r="Y301" i="2"/>
  <c r="Z301" i="2"/>
  <c r="AA301" i="2"/>
  <c r="AB301" i="2"/>
  <c r="AC301" i="2"/>
  <c r="X302" i="2"/>
  <c r="Y302" i="2"/>
  <c r="Z302" i="2"/>
  <c r="AA302" i="2"/>
  <c r="AB302" i="2"/>
  <c r="AC302" i="2"/>
  <c r="X303" i="2"/>
  <c r="Y303" i="2"/>
  <c r="Z303" i="2"/>
  <c r="AA303" i="2"/>
  <c r="AB303" i="2"/>
  <c r="AC303" i="2"/>
  <c r="AC8" i="2"/>
  <c r="AB8" i="2"/>
  <c r="AA8" i="2"/>
  <c r="Z8" i="2"/>
  <c r="Y8" i="2"/>
  <c r="X8" i="2"/>
  <c r="Y6" i="2"/>
  <c r="Z6" i="2"/>
  <c r="AA6" i="2"/>
  <c r="AB6" i="2"/>
  <c r="AC6" i="2"/>
  <c r="X6" i="2"/>
  <c r="T9" i="2"/>
  <c r="U9" i="2"/>
  <c r="V9" i="2"/>
  <c r="W9" i="2"/>
  <c r="T10" i="2"/>
  <c r="U10" i="2"/>
  <c r="V10" i="2"/>
  <c r="W10" i="2"/>
  <c r="T11" i="2"/>
  <c r="U11" i="2"/>
  <c r="V11" i="2"/>
  <c r="W11" i="2"/>
  <c r="T12" i="2"/>
  <c r="U12" i="2"/>
  <c r="V12" i="2"/>
  <c r="W12" i="2"/>
  <c r="T13" i="2"/>
  <c r="U13" i="2"/>
  <c r="V13" i="2"/>
  <c r="W13" i="2"/>
  <c r="T14" i="2"/>
  <c r="U14" i="2"/>
  <c r="V14" i="2"/>
  <c r="W14" i="2"/>
  <c r="T15" i="2"/>
  <c r="U15" i="2"/>
  <c r="V15" i="2"/>
  <c r="W15" i="2"/>
  <c r="T16" i="2"/>
  <c r="U16" i="2"/>
  <c r="V16" i="2"/>
  <c r="W16" i="2"/>
  <c r="T17" i="2"/>
  <c r="U17" i="2"/>
  <c r="V17" i="2"/>
  <c r="W17" i="2"/>
  <c r="T18" i="2"/>
  <c r="U18" i="2"/>
  <c r="V18" i="2"/>
  <c r="W18" i="2"/>
  <c r="T19" i="2"/>
  <c r="U19" i="2"/>
  <c r="V19" i="2"/>
  <c r="W19" i="2"/>
  <c r="T20" i="2"/>
  <c r="U20" i="2"/>
  <c r="V20" i="2"/>
  <c r="W20" i="2"/>
  <c r="T21" i="2"/>
  <c r="U21" i="2"/>
  <c r="V21" i="2"/>
  <c r="W21" i="2"/>
  <c r="T22" i="2"/>
  <c r="U22" i="2"/>
  <c r="V22" i="2"/>
  <c r="W22" i="2"/>
  <c r="T23" i="2"/>
  <c r="U23" i="2"/>
  <c r="V23" i="2"/>
  <c r="W23" i="2"/>
  <c r="T24" i="2"/>
  <c r="U24" i="2"/>
  <c r="V24" i="2"/>
  <c r="W24" i="2"/>
  <c r="T25" i="2"/>
  <c r="U25" i="2"/>
  <c r="V25" i="2"/>
  <c r="W25" i="2"/>
  <c r="T26" i="2"/>
  <c r="U26" i="2"/>
  <c r="V26" i="2"/>
  <c r="W26" i="2"/>
  <c r="T27" i="2"/>
  <c r="U27" i="2"/>
  <c r="V27" i="2"/>
  <c r="W27" i="2"/>
  <c r="T28" i="2"/>
  <c r="U28" i="2"/>
  <c r="V28" i="2"/>
  <c r="W28" i="2"/>
  <c r="T29" i="2"/>
  <c r="U29" i="2"/>
  <c r="V29" i="2"/>
  <c r="W29" i="2"/>
  <c r="T30" i="2"/>
  <c r="U30" i="2"/>
  <c r="V30" i="2"/>
  <c r="W30" i="2"/>
  <c r="T31" i="2"/>
  <c r="U31" i="2"/>
  <c r="V31" i="2"/>
  <c r="W31" i="2"/>
  <c r="T32" i="2"/>
  <c r="U32" i="2"/>
  <c r="V32" i="2"/>
  <c r="W32" i="2"/>
  <c r="T33" i="2"/>
  <c r="U33" i="2"/>
  <c r="V33" i="2"/>
  <c r="W33" i="2"/>
  <c r="T34" i="2"/>
  <c r="U34" i="2"/>
  <c r="V34" i="2"/>
  <c r="W34" i="2"/>
  <c r="T35" i="2"/>
  <c r="U35" i="2"/>
  <c r="V35" i="2"/>
  <c r="W35" i="2"/>
  <c r="T36" i="2"/>
  <c r="U36" i="2"/>
  <c r="V36" i="2"/>
  <c r="W36" i="2"/>
  <c r="T37" i="2"/>
  <c r="U37" i="2"/>
  <c r="V37" i="2"/>
  <c r="W37" i="2"/>
  <c r="T38" i="2"/>
  <c r="U38" i="2"/>
  <c r="V38" i="2"/>
  <c r="W38" i="2"/>
  <c r="T39" i="2"/>
  <c r="U39" i="2"/>
  <c r="V39" i="2"/>
  <c r="W39" i="2"/>
  <c r="T40" i="2"/>
  <c r="U40" i="2"/>
  <c r="V40" i="2"/>
  <c r="W40" i="2"/>
  <c r="T41" i="2"/>
  <c r="U41" i="2"/>
  <c r="V41" i="2"/>
  <c r="W41" i="2"/>
  <c r="T42" i="2"/>
  <c r="U42" i="2"/>
  <c r="V42" i="2"/>
  <c r="W42" i="2"/>
  <c r="T43" i="2"/>
  <c r="U43" i="2"/>
  <c r="V43" i="2"/>
  <c r="W43" i="2"/>
  <c r="T44" i="2"/>
  <c r="U44" i="2"/>
  <c r="V44" i="2"/>
  <c r="W44" i="2"/>
  <c r="T45" i="2"/>
  <c r="U45" i="2"/>
  <c r="V45" i="2"/>
  <c r="W45" i="2"/>
  <c r="T46" i="2"/>
  <c r="U46" i="2"/>
  <c r="V46" i="2"/>
  <c r="W46" i="2"/>
  <c r="T47" i="2"/>
  <c r="U47" i="2"/>
  <c r="V47" i="2"/>
  <c r="W47" i="2"/>
  <c r="T48" i="2"/>
  <c r="U48" i="2"/>
  <c r="V48" i="2"/>
  <c r="W48" i="2"/>
  <c r="T49" i="2"/>
  <c r="U49" i="2"/>
  <c r="V49" i="2"/>
  <c r="W49" i="2"/>
  <c r="T50" i="2"/>
  <c r="U50" i="2"/>
  <c r="V50" i="2"/>
  <c r="W50" i="2"/>
  <c r="T51" i="2"/>
  <c r="U51" i="2"/>
  <c r="V51" i="2"/>
  <c r="W51" i="2"/>
  <c r="T52" i="2"/>
  <c r="U52" i="2"/>
  <c r="V52" i="2"/>
  <c r="W52" i="2"/>
  <c r="T53" i="2"/>
  <c r="U53" i="2"/>
  <c r="V53" i="2"/>
  <c r="W53" i="2"/>
  <c r="T54" i="2"/>
  <c r="U54" i="2"/>
  <c r="V54" i="2"/>
  <c r="W54" i="2"/>
  <c r="T55" i="2"/>
  <c r="U55" i="2"/>
  <c r="V55" i="2"/>
  <c r="W55" i="2"/>
  <c r="T56" i="2"/>
  <c r="U56" i="2"/>
  <c r="V56" i="2"/>
  <c r="W56" i="2"/>
  <c r="T57" i="2"/>
  <c r="U57" i="2"/>
  <c r="V57" i="2"/>
  <c r="W57" i="2"/>
  <c r="T58" i="2"/>
  <c r="U58" i="2"/>
  <c r="V58" i="2"/>
  <c r="W58" i="2"/>
  <c r="T59" i="2"/>
  <c r="U59" i="2"/>
  <c r="V59" i="2"/>
  <c r="W59" i="2"/>
  <c r="T60" i="2"/>
  <c r="U60" i="2"/>
  <c r="V60" i="2"/>
  <c r="W60" i="2"/>
  <c r="T61" i="2"/>
  <c r="U61" i="2"/>
  <c r="V61" i="2"/>
  <c r="W61" i="2"/>
  <c r="T62" i="2"/>
  <c r="U62" i="2"/>
  <c r="V62" i="2"/>
  <c r="W62" i="2"/>
  <c r="T63" i="2"/>
  <c r="U63" i="2"/>
  <c r="V63" i="2"/>
  <c r="W63" i="2"/>
  <c r="T64" i="2"/>
  <c r="U64" i="2"/>
  <c r="V64" i="2"/>
  <c r="W64" i="2"/>
  <c r="T65" i="2"/>
  <c r="U65" i="2"/>
  <c r="V65" i="2"/>
  <c r="W65" i="2"/>
  <c r="T66" i="2"/>
  <c r="U66" i="2"/>
  <c r="V66" i="2"/>
  <c r="W66" i="2"/>
  <c r="T67" i="2"/>
  <c r="U67" i="2"/>
  <c r="V67" i="2"/>
  <c r="W67" i="2"/>
  <c r="T68" i="2"/>
  <c r="U68" i="2"/>
  <c r="V68" i="2"/>
  <c r="W68" i="2"/>
  <c r="T69" i="2"/>
  <c r="U69" i="2"/>
  <c r="V69" i="2"/>
  <c r="W69" i="2"/>
  <c r="T70" i="2"/>
  <c r="U70" i="2"/>
  <c r="V70" i="2"/>
  <c r="W70" i="2"/>
  <c r="T71" i="2"/>
  <c r="U71" i="2"/>
  <c r="V71" i="2"/>
  <c r="W71" i="2"/>
  <c r="T72" i="2"/>
  <c r="U72" i="2"/>
  <c r="V72" i="2"/>
  <c r="W72" i="2"/>
  <c r="T73" i="2"/>
  <c r="U73" i="2"/>
  <c r="V73" i="2"/>
  <c r="W73" i="2"/>
  <c r="T74" i="2"/>
  <c r="U74" i="2"/>
  <c r="V74" i="2"/>
  <c r="W74" i="2"/>
  <c r="T75" i="2"/>
  <c r="U75" i="2"/>
  <c r="V75" i="2"/>
  <c r="W75" i="2"/>
  <c r="T76" i="2"/>
  <c r="U76" i="2"/>
  <c r="V76" i="2"/>
  <c r="W76" i="2"/>
  <c r="T77" i="2"/>
  <c r="U77" i="2"/>
  <c r="V77" i="2"/>
  <c r="W77" i="2"/>
  <c r="T78" i="2"/>
  <c r="U78" i="2"/>
  <c r="V78" i="2"/>
  <c r="W78" i="2"/>
  <c r="T79" i="2"/>
  <c r="U79" i="2"/>
  <c r="V79" i="2"/>
  <c r="W79" i="2"/>
  <c r="T80" i="2"/>
  <c r="U80" i="2"/>
  <c r="V80" i="2"/>
  <c r="W80" i="2"/>
  <c r="T81" i="2"/>
  <c r="U81" i="2"/>
  <c r="V81" i="2"/>
  <c r="W81" i="2"/>
  <c r="T82" i="2"/>
  <c r="U82" i="2"/>
  <c r="V82" i="2"/>
  <c r="W82" i="2"/>
  <c r="T83" i="2"/>
  <c r="U83" i="2"/>
  <c r="V83" i="2"/>
  <c r="W83" i="2"/>
  <c r="T84" i="2"/>
  <c r="U84" i="2"/>
  <c r="V84" i="2"/>
  <c r="W84" i="2"/>
  <c r="T85" i="2"/>
  <c r="U85" i="2"/>
  <c r="V85" i="2"/>
  <c r="W85" i="2"/>
  <c r="T86" i="2"/>
  <c r="U86" i="2"/>
  <c r="V86" i="2"/>
  <c r="W86" i="2"/>
  <c r="T87" i="2"/>
  <c r="U87" i="2"/>
  <c r="V87" i="2"/>
  <c r="W87" i="2"/>
  <c r="T88" i="2"/>
  <c r="U88" i="2"/>
  <c r="V88" i="2"/>
  <c r="W88" i="2"/>
  <c r="T89" i="2"/>
  <c r="U89" i="2"/>
  <c r="V89" i="2"/>
  <c r="W89" i="2"/>
  <c r="T90" i="2"/>
  <c r="U90" i="2"/>
  <c r="V90" i="2"/>
  <c r="W90" i="2"/>
  <c r="T91" i="2"/>
  <c r="U91" i="2"/>
  <c r="V91" i="2"/>
  <c r="W91" i="2"/>
  <c r="T92" i="2"/>
  <c r="U92" i="2"/>
  <c r="V92" i="2"/>
  <c r="W92" i="2"/>
  <c r="T93" i="2"/>
  <c r="U93" i="2"/>
  <c r="V93" i="2"/>
  <c r="W93" i="2"/>
  <c r="T94" i="2"/>
  <c r="U94" i="2"/>
  <c r="V94" i="2"/>
  <c r="W94" i="2"/>
  <c r="T95" i="2"/>
  <c r="U95" i="2"/>
  <c r="V95" i="2"/>
  <c r="W95" i="2"/>
  <c r="T96" i="2"/>
  <c r="U96" i="2"/>
  <c r="V96" i="2"/>
  <c r="W96" i="2"/>
  <c r="T97" i="2"/>
  <c r="U97" i="2"/>
  <c r="V97" i="2"/>
  <c r="W97" i="2"/>
  <c r="T98" i="2"/>
  <c r="U98" i="2"/>
  <c r="V98" i="2"/>
  <c r="W98" i="2"/>
  <c r="T99" i="2"/>
  <c r="U99" i="2"/>
  <c r="V99" i="2"/>
  <c r="W99" i="2"/>
  <c r="T100" i="2"/>
  <c r="U100" i="2"/>
  <c r="V100" i="2"/>
  <c r="W100" i="2"/>
  <c r="T101" i="2"/>
  <c r="U101" i="2"/>
  <c r="V101" i="2"/>
  <c r="W101" i="2"/>
  <c r="T102" i="2"/>
  <c r="U102" i="2"/>
  <c r="V102" i="2"/>
  <c r="W102" i="2"/>
  <c r="T103" i="2"/>
  <c r="U103" i="2"/>
  <c r="V103" i="2"/>
  <c r="W103" i="2"/>
  <c r="T104" i="2"/>
  <c r="U104" i="2"/>
  <c r="V104" i="2"/>
  <c r="W104" i="2"/>
  <c r="T105" i="2"/>
  <c r="U105" i="2"/>
  <c r="V105" i="2"/>
  <c r="W105" i="2"/>
  <c r="T106" i="2"/>
  <c r="U106" i="2"/>
  <c r="V106" i="2"/>
  <c r="W106" i="2"/>
  <c r="T107" i="2"/>
  <c r="U107" i="2"/>
  <c r="V107" i="2"/>
  <c r="W107" i="2"/>
  <c r="T108" i="2"/>
  <c r="U108" i="2"/>
  <c r="V108" i="2"/>
  <c r="W108" i="2"/>
  <c r="T109" i="2"/>
  <c r="U109" i="2"/>
  <c r="V109" i="2"/>
  <c r="W109" i="2"/>
  <c r="T110" i="2"/>
  <c r="U110" i="2"/>
  <c r="V110" i="2"/>
  <c r="W110" i="2"/>
  <c r="T111" i="2"/>
  <c r="U111" i="2"/>
  <c r="V111" i="2"/>
  <c r="W111" i="2"/>
  <c r="T112" i="2"/>
  <c r="U112" i="2"/>
  <c r="V112" i="2"/>
  <c r="W112" i="2"/>
  <c r="T113" i="2"/>
  <c r="U113" i="2"/>
  <c r="V113" i="2"/>
  <c r="W113" i="2"/>
  <c r="T114" i="2"/>
  <c r="U114" i="2"/>
  <c r="V114" i="2"/>
  <c r="W114" i="2"/>
  <c r="T115" i="2"/>
  <c r="U115" i="2"/>
  <c r="V115" i="2"/>
  <c r="W115" i="2"/>
  <c r="T116" i="2"/>
  <c r="U116" i="2"/>
  <c r="V116" i="2"/>
  <c r="W116" i="2"/>
  <c r="T117" i="2"/>
  <c r="U117" i="2"/>
  <c r="V117" i="2"/>
  <c r="W117" i="2"/>
  <c r="T118" i="2"/>
  <c r="U118" i="2"/>
  <c r="V118" i="2"/>
  <c r="W118" i="2"/>
  <c r="T119" i="2"/>
  <c r="U119" i="2"/>
  <c r="V119" i="2"/>
  <c r="W119" i="2"/>
  <c r="T120" i="2"/>
  <c r="U120" i="2"/>
  <c r="V120" i="2"/>
  <c r="W120" i="2"/>
  <c r="T121" i="2"/>
  <c r="U121" i="2"/>
  <c r="V121" i="2"/>
  <c r="W121" i="2"/>
  <c r="T122" i="2"/>
  <c r="U122" i="2"/>
  <c r="V122" i="2"/>
  <c r="W122" i="2"/>
  <c r="T123" i="2"/>
  <c r="U123" i="2"/>
  <c r="V123" i="2"/>
  <c r="W123" i="2"/>
  <c r="T124" i="2"/>
  <c r="U124" i="2"/>
  <c r="V124" i="2"/>
  <c r="W124" i="2"/>
  <c r="T125" i="2"/>
  <c r="U125" i="2"/>
  <c r="V125" i="2"/>
  <c r="W125" i="2"/>
  <c r="T126" i="2"/>
  <c r="U126" i="2"/>
  <c r="V126" i="2"/>
  <c r="W126" i="2"/>
  <c r="T127" i="2"/>
  <c r="U127" i="2"/>
  <c r="V127" i="2"/>
  <c r="W127" i="2"/>
  <c r="T128" i="2"/>
  <c r="U128" i="2"/>
  <c r="V128" i="2"/>
  <c r="W128" i="2"/>
  <c r="T129" i="2"/>
  <c r="U129" i="2"/>
  <c r="V129" i="2"/>
  <c r="W129" i="2"/>
  <c r="T130" i="2"/>
  <c r="U130" i="2"/>
  <c r="V130" i="2"/>
  <c r="W130" i="2"/>
  <c r="T131" i="2"/>
  <c r="U131" i="2"/>
  <c r="V131" i="2"/>
  <c r="W131" i="2"/>
  <c r="T132" i="2"/>
  <c r="U132" i="2"/>
  <c r="V132" i="2"/>
  <c r="W132" i="2"/>
  <c r="T133" i="2"/>
  <c r="U133" i="2"/>
  <c r="V133" i="2"/>
  <c r="W133" i="2"/>
  <c r="T134" i="2"/>
  <c r="U134" i="2"/>
  <c r="V134" i="2"/>
  <c r="W134" i="2"/>
  <c r="T135" i="2"/>
  <c r="U135" i="2"/>
  <c r="V135" i="2"/>
  <c r="W135" i="2"/>
  <c r="T136" i="2"/>
  <c r="U136" i="2"/>
  <c r="V136" i="2"/>
  <c r="W136" i="2"/>
  <c r="T137" i="2"/>
  <c r="U137" i="2"/>
  <c r="V137" i="2"/>
  <c r="W137" i="2"/>
  <c r="T138" i="2"/>
  <c r="U138" i="2"/>
  <c r="V138" i="2"/>
  <c r="W138" i="2"/>
  <c r="T139" i="2"/>
  <c r="U139" i="2"/>
  <c r="V139" i="2"/>
  <c r="W139" i="2"/>
  <c r="T140" i="2"/>
  <c r="U140" i="2"/>
  <c r="V140" i="2"/>
  <c r="W140" i="2"/>
  <c r="T141" i="2"/>
  <c r="U141" i="2"/>
  <c r="V141" i="2"/>
  <c r="W141" i="2"/>
  <c r="T142" i="2"/>
  <c r="U142" i="2"/>
  <c r="V142" i="2"/>
  <c r="W142" i="2"/>
  <c r="T143" i="2"/>
  <c r="U143" i="2"/>
  <c r="V143" i="2"/>
  <c r="W143" i="2"/>
  <c r="T144" i="2"/>
  <c r="U144" i="2"/>
  <c r="V144" i="2"/>
  <c r="W144" i="2"/>
  <c r="T145" i="2"/>
  <c r="U145" i="2"/>
  <c r="V145" i="2"/>
  <c r="W145" i="2"/>
  <c r="T146" i="2"/>
  <c r="U146" i="2"/>
  <c r="V146" i="2"/>
  <c r="W146" i="2"/>
  <c r="T147" i="2"/>
  <c r="U147" i="2"/>
  <c r="V147" i="2"/>
  <c r="W147" i="2"/>
  <c r="T148" i="2"/>
  <c r="U148" i="2"/>
  <c r="V148" i="2"/>
  <c r="W148" i="2"/>
  <c r="T149" i="2"/>
  <c r="U149" i="2"/>
  <c r="V149" i="2"/>
  <c r="W149" i="2"/>
  <c r="T150" i="2"/>
  <c r="U150" i="2"/>
  <c r="V150" i="2"/>
  <c r="W150" i="2"/>
  <c r="T151" i="2"/>
  <c r="U151" i="2"/>
  <c r="V151" i="2"/>
  <c r="W151" i="2"/>
  <c r="T152" i="2"/>
  <c r="U152" i="2"/>
  <c r="V152" i="2"/>
  <c r="W152" i="2"/>
  <c r="T153" i="2"/>
  <c r="U153" i="2"/>
  <c r="V153" i="2"/>
  <c r="W153" i="2"/>
  <c r="T154" i="2"/>
  <c r="U154" i="2"/>
  <c r="V154" i="2"/>
  <c r="W154" i="2"/>
  <c r="T155" i="2"/>
  <c r="U155" i="2"/>
  <c r="V155" i="2"/>
  <c r="W155" i="2"/>
  <c r="T156" i="2"/>
  <c r="U156" i="2"/>
  <c r="V156" i="2"/>
  <c r="W156" i="2"/>
  <c r="T157" i="2"/>
  <c r="U157" i="2"/>
  <c r="V157" i="2"/>
  <c r="W157" i="2"/>
  <c r="T158" i="2"/>
  <c r="U158" i="2"/>
  <c r="V158" i="2"/>
  <c r="W158" i="2"/>
  <c r="T159" i="2"/>
  <c r="U159" i="2"/>
  <c r="V159" i="2"/>
  <c r="W159" i="2"/>
  <c r="T160" i="2"/>
  <c r="U160" i="2"/>
  <c r="V160" i="2"/>
  <c r="W160" i="2"/>
  <c r="T161" i="2"/>
  <c r="U161" i="2"/>
  <c r="V161" i="2"/>
  <c r="W161" i="2"/>
  <c r="T162" i="2"/>
  <c r="U162" i="2"/>
  <c r="V162" i="2"/>
  <c r="W162" i="2"/>
  <c r="T163" i="2"/>
  <c r="U163" i="2"/>
  <c r="V163" i="2"/>
  <c r="W163" i="2"/>
  <c r="T164" i="2"/>
  <c r="U164" i="2"/>
  <c r="V164" i="2"/>
  <c r="W164" i="2"/>
  <c r="T165" i="2"/>
  <c r="U165" i="2"/>
  <c r="V165" i="2"/>
  <c r="W165" i="2"/>
  <c r="T166" i="2"/>
  <c r="U166" i="2"/>
  <c r="V166" i="2"/>
  <c r="W166" i="2"/>
  <c r="T167" i="2"/>
  <c r="U167" i="2"/>
  <c r="V167" i="2"/>
  <c r="W167" i="2"/>
  <c r="T168" i="2"/>
  <c r="U168" i="2"/>
  <c r="V168" i="2"/>
  <c r="W168" i="2"/>
  <c r="T169" i="2"/>
  <c r="U169" i="2"/>
  <c r="V169" i="2"/>
  <c r="W169" i="2"/>
  <c r="T170" i="2"/>
  <c r="U170" i="2"/>
  <c r="V170" i="2"/>
  <c r="W170" i="2"/>
  <c r="T171" i="2"/>
  <c r="U171" i="2"/>
  <c r="V171" i="2"/>
  <c r="W171" i="2"/>
  <c r="T172" i="2"/>
  <c r="U172" i="2"/>
  <c r="V172" i="2"/>
  <c r="W172" i="2"/>
  <c r="T173" i="2"/>
  <c r="U173" i="2"/>
  <c r="V173" i="2"/>
  <c r="W173" i="2"/>
  <c r="T174" i="2"/>
  <c r="U174" i="2"/>
  <c r="V174" i="2"/>
  <c r="W174" i="2"/>
  <c r="T175" i="2"/>
  <c r="U175" i="2"/>
  <c r="V175" i="2"/>
  <c r="W175" i="2"/>
  <c r="T176" i="2"/>
  <c r="U176" i="2"/>
  <c r="V176" i="2"/>
  <c r="W176" i="2"/>
  <c r="T177" i="2"/>
  <c r="U177" i="2"/>
  <c r="V177" i="2"/>
  <c r="W177" i="2"/>
  <c r="T178" i="2"/>
  <c r="U178" i="2"/>
  <c r="V178" i="2"/>
  <c r="W178" i="2"/>
  <c r="T179" i="2"/>
  <c r="U179" i="2"/>
  <c r="V179" i="2"/>
  <c r="W179" i="2"/>
  <c r="T180" i="2"/>
  <c r="U180" i="2"/>
  <c r="V180" i="2"/>
  <c r="W180" i="2"/>
  <c r="T181" i="2"/>
  <c r="U181" i="2"/>
  <c r="V181" i="2"/>
  <c r="W181" i="2"/>
  <c r="T182" i="2"/>
  <c r="U182" i="2"/>
  <c r="V182" i="2"/>
  <c r="W182" i="2"/>
  <c r="T183" i="2"/>
  <c r="U183" i="2"/>
  <c r="V183" i="2"/>
  <c r="W183" i="2"/>
  <c r="T184" i="2"/>
  <c r="U184" i="2"/>
  <c r="V184" i="2"/>
  <c r="W184" i="2"/>
  <c r="T185" i="2"/>
  <c r="U185" i="2"/>
  <c r="V185" i="2"/>
  <c r="W185" i="2"/>
  <c r="T186" i="2"/>
  <c r="U186" i="2"/>
  <c r="V186" i="2"/>
  <c r="W186" i="2"/>
  <c r="T187" i="2"/>
  <c r="U187" i="2"/>
  <c r="V187" i="2"/>
  <c r="W187" i="2"/>
  <c r="T188" i="2"/>
  <c r="U188" i="2"/>
  <c r="V188" i="2"/>
  <c r="W188" i="2"/>
  <c r="T189" i="2"/>
  <c r="U189" i="2"/>
  <c r="V189" i="2"/>
  <c r="W189" i="2"/>
  <c r="T190" i="2"/>
  <c r="U190" i="2"/>
  <c r="V190" i="2"/>
  <c r="W190" i="2"/>
  <c r="T191" i="2"/>
  <c r="U191" i="2"/>
  <c r="V191" i="2"/>
  <c r="W191" i="2"/>
  <c r="T192" i="2"/>
  <c r="U192" i="2"/>
  <c r="V192" i="2"/>
  <c r="W192" i="2"/>
  <c r="T193" i="2"/>
  <c r="U193" i="2"/>
  <c r="V193" i="2"/>
  <c r="W193" i="2"/>
  <c r="T194" i="2"/>
  <c r="U194" i="2"/>
  <c r="V194" i="2"/>
  <c r="W194" i="2"/>
  <c r="T195" i="2"/>
  <c r="U195" i="2"/>
  <c r="V195" i="2"/>
  <c r="W195" i="2"/>
  <c r="T196" i="2"/>
  <c r="U196" i="2"/>
  <c r="V196" i="2"/>
  <c r="W196" i="2"/>
  <c r="T197" i="2"/>
  <c r="U197" i="2"/>
  <c r="V197" i="2"/>
  <c r="W197" i="2"/>
  <c r="T198" i="2"/>
  <c r="U198" i="2"/>
  <c r="V198" i="2"/>
  <c r="W198" i="2"/>
  <c r="T199" i="2"/>
  <c r="U199" i="2"/>
  <c r="V199" i="2"/>
  <c r="W199" i="2"/>
  <c r="T200" i="2"/>
  <c r="U200" i="2"/>
  <c r="V200" i="2"/>
  <c r="W200" i="2"/>
  <c r="T201" i="2"/>
  <c r="U201" i="2"/>
  <c r="V201" i="2"/>
  <c r="W201" i="2"/>
  <c r="T202" i="2"/>
  <c r="U202" i="2"/>
  <c r="V202" i="2"/>
  <c r="W202" i="2"/>
  <c r="T203" i="2"/>
  <c r="U203" i="2"/>
  <c r="V203" i="2"/>
  <c r="W203" i="2"/>
  <c r="T204" i="2"/>
  <c r="U204" i="2"/>
  <c r="V204" i="2"/>
  <c r="W204" i="2"/>
  <c r="T205" i="2"/>
  <c r="U205" i="2"/>
  <c r="V205" i="2"/>
  <c r="W205" i="2"/>
  <c r="T206" i="2"/>
  <c r="U206" i="2"/>
  <c r="V206" i="2"/>
  <c r="W206" i="2"/>
  <c r="T207" i="2"/>
  <c r="U207" i="2"/>
  <c r="V207" i="2"/>
  <c r="W207" i="2"/>
  <c r="T208" i="2"/>
  <c r="U208" i="2"/>
  <c r="V208" i="2"/>
  <c r="W208" i="2"/>
  <c r="T209" i="2"/>
  <c r="U209" i="2"/>
  <c r="V209" i="2"/>
  <c r="W209" i="2"/>
  <c r="T210" i="2"/>
  <c r="U210" i="2"/>
  <c r="V210" i="2"/>
  <c r="W210" i="2"/>
  <c r="T211" i="2"/>
  <c r="U211" i="2"/>
  <c r="V211" i="2"/>
  <c r="W211" i="2"/>
  <c r="T212" i="2"/>
  <c r="U212" i="2"/>
  <c r="V212" i="2"/>
  <c r="W212" i="2"/>
  <c r="T213" i="2"/>
  <c r="U213" i="2"/>
  <c r="V213" i="2"/>
  <c r="W213" i="2"/>
  <c r="T214" i="2"/>
  <c r="U214" i="2"/>
  <c r="V214" i="2"/>
  <c r="W214" i="2"/>
  <c r="T215" i="2"/>
  <c r="U215" i="2"/>
  <c r="V215" i="2"/>
  <c r="W215" i="2"/>
  <c r="T216" i="2"/>
  <c r="U216" i="2"/>
  <c r="V216" i="2"/>
  <c r="W216" i="2"/>
  <c r="T217" i="2"/>
  <c r="U217" i="2"/>
  <c r="V217" i="2"/>
  <c r="W217" i="2"/>
  <c r="T218" i="2"/>
  <c r="U218" i="2"/>
  <c r="V218" i="2"/>
  <c r="W218" i="2"/>
  <c r="T219" i="2"/>
  <c r="U219" i="2"/>
  <c r="V219" i="2"/>
  <c r="W219" i="2"/>
  <c r="T220" i="2"/>
  <c r="U220" i="2"/>
  <c r="V220" i="2"/>
  <c r="W220" i="2"/>
  <c r="T221" i="2"/>
  <c r="U221" i="2"/>
  <c r="V221" i="2"/>
  <c r="W221" i="2"/>
  <c r="T222" i="2"/>
  <c r="U222" i="2"/>
  <c r="V222" i="2"/>
  <c r="W222" i="2"/>
  <c r="T223" i="2"/>
  <c r="U223" i="2"/>
  <c r="V223" i="2"/>
  <c r="W223" i="2"/>
  <c r="T224" i="2"/>
  <c r="U224" i="2"/>
  <c r="V224" i="2"/>
  <c r="W224" i="2"/>
  <c r="T225" i="2"/>
  <c r="U225" i="2"/>
  <c r="V225" i="2"/>
  <c r="W225" i="2"/>
  <c r="T226" i="2"/>
  <c r="U226" i="2"/>
  <c r="V226" i="2"/>
  <c r="W226" i="2"/>
  <c r="T227" i="2"/>
  <c r="U227" i="2"/>
  <c r="V227" i="2"/>
  <c r="W227" i="2"/>
  <c r="T228" i="2"/>
  <c r="U228" i="2"/>
  <c r="V228" i="2"/>
  <c r="W228" i="2"/>
  <c r="T229" i="2"/>
  <c r="U229" i="2"/>
  <c r="V229" i="2"/>
  <c r="W229" i="2"/>
  <c r="T230" i="2"/>
  <c r="U230" i="2"/>
  <c r="V230" i="2"/>
  <c r="W230" i="2"/>
  <c r="T231" i="2"/>
  <c r="U231" i="2"/>
  <c r="V231" i="2"/>
  <c r="W231" i="2"/>
  <c r="T232" i="2"/>
  <c r="U232" i="2"/>
  <c r="V232" i="2"/>
  <c r="W232" i="2"/>
  <c r="T233" i="2"/>
  <c r="U233" i="2"/>
  <c r="V233" i="2"/>
  <c r="W233" i="2"/>
  <c r="T234" i="2"/>
  <c r="U234" i="2"/>
  <c r="V234" i="2"/>
  <c r="W234" i="2"/>
  <c r="T235" i="2"/>
  <c r="U235" i="2"/>
  <c r="V235" i="2"/>
  <c r="W235" i="2"/>
  <c r="T236" i="2"/>
  <c r="U236" i="2"/>
  <c r="V236" i="2"/>
  <c r="W236" i="2"/>
  <c r="T237" i="2"/>
  <c r="U237" i="2"/>
  <c r="V237" i="2"/>
  <c r="W237" i="2"/>
  <c r="T238" i="2"/>
  <c r="U238" i="2"/>
  <c r="V238" i="2"/>
  <c r="W238" i="2"/>
  <c r="T239" i="2"/>
  <c r="U239" i="2"/>
  <c r="V239" i="2"/>
  <c r="W239" i="2"/>
  <c r="T240" i="2"/>
  <c r="U240" i="2"/>
  <c r="V240" i="2"/>
  <c r="W240" i="2"/>
  <c r="T241" i="2"/>
  <c r="U241" i="2"/>
  <c r="V241" i="2"/>
  <c r="W241" i="2"/>
  <c r="T242" i="2"/>
  <c r="U242" i="2"/>
  <c r="V242" i="2"/>
  <c r="W242" i="2"/>
  <c r="T243" i="2"/>
  <c r="U243" i="2"/>
  <c r="V243" i="2"/>
  <c r="W243" i="2"/>
  <c r="T244" i="2"/>
  <c r="U244" i="2"/>
  <c r="V244" i="2"/>
  <c r="W244" i="2"/>
  <c r="T245" i="2"/>
  <c r="U245" i="2"/>
  <c r="V245" i="2"/>
  <c r="W245" i="2"/>
  <c r="T246" i="2"/>
  <c r="U246" i="2"/>
  <c r="V246" i="2"/>
  <c r="W246" i="2"/>
  <c r="T247" i="2"/>
  <c r="U247" i="2"/>
  <c r="V247" i="2"/>
  <c r="W247" i="2"/>
  <c r="T248" i="2"/>
  <c r="U248" i="2"/>
  <c r="V248" i="2"/>
  <c r="W248" i="2"/>
  <c r="T249" i="2"/>
  <c r="U249" i="2"/>
  <c r="V249" i="2"/>
  <c r="W249" i="2"/>
  <c r="T250" i="2"/>
  <c r="U250" i="2"/>
  <c r="V250" i="2"/>
  <c r="W250" i="2"/>
  <c r="T251" i="2"/>
  <c r="U251" i="2"/>
  <c r="V251" i="2"/>
  <c r="W251" i="2"/>
  <c r="T252" i="2"/>
  <c r="U252" i="2"/>
  <c r="V252" i="2"/>
  <c r="W252" i="2"/>
  <c r="T253" i="2"/>
  <c r="U253" i="2"/>
  <c r="V253" i="2"/>
  <c r="W253" i="2"/>
  <c r="T254" i="2"/>
  <c r="U254" i="2"/>
  <c r="V254" i="2"/>
  <c r="W254" i="2"/>
  <c r="T255" i="2"/>
  <c r="U255" i="2"/>
  <c r="V255" i="2"/>
  <c r="W255" i="2"/>
  <c r="T256" i="2"/>
  <c r="U256" i="2"/>
  <c r="V256" i="2"/>
  <c r="W256" i="2"/>
  <c r="T257" i="2"/>
  <c r="U257" i="2"/>
  <c r="V257" i="2"/>
  <c r="W257" i="2"/>
  <c r="T258" i="2"/>
  <c r="U258" i="2"/>
  <c r="V258" i="2"/>
  <c r="W258" i="2"/>
  <c r="T259" i="2"/>
  <c r="U259" i="2"/>
  <c r="V259" i="2"/>
  <c r="W259" i="2"/>
  <c r="T260" i="2"/>
  <c r="U260" i="2"/>
  <c r="V260" i="2"/>
  <c r="W260" i="2"/>
  <c r="T261" i="2"/>
  <c r="U261" i="2"/>
  <c r="V261" i="2"/>
  <c r="W261" i="2"/>
  <c r="T262" i="2"/>
  <c r="U262" i="2"/>
  <c r="V262" i="2"/>
  <c r="W262" i="2"/>
  <c r="T263" i="2"/>
  <c r="U263" i="2"/>
  <c r="V263" i="2"/>
  <c r="W263" i="2"/>
  <c r="T264" i="2"/>
  <c r="U264" i="2"/>
  <c r="V264" i="2"/>
  <c r="W264" i="2"/>
  <c r="T265" i="2"/>
  <c r="U265" i="2"/>
  <c r="V265" i="2"/>
  <c r="W265" i="2"/>
  <c r="T266" i="2"/>
  <c r="U266" i="2"/>
  <c r="V266" i="2"/>
  <c r="W266" i="2"/>
  <c r="T267" i="2"/>
  <c r="U267" i="2"/>
  <c r="V267" i="2"/>
  <c r="W267" i="2"/>
  <c r="T268" i="2"/>
  <c r="U268" i="2"/>
  <c r="V268" i="2"/>
  <c r="W268" i="2"/>
  <c r="T269" i="2"/>
  <c r="U269" i="2"/>
  <c r="V269" i="2"/>
  <c r="W269" i="2"/>
  <c r="T270" i="2"/>
  <c r="U270" i="2"/>
  <c r="V270" i="2"/>
  <c r="W270" i="2"/>
  <c r="T271" i="2"/>
  <c r="U271" i="2"/>
  <c r="V271" i="2"/>
  <c r="W271" i="2"/>
  <c r="T272" i="2"/>
  <c r="U272" i="2"/>
  <c r="V272" i="2"/>
  <c r="W272" i="2"/>
  <c r="T273" i="2"/>
  <c r="U273" i="2"/>
  <c r="V273" i="2"/>
  <c r="W273" i="2"/>
  <c r="T274" i="2"/>
  <c r="U274" i="2"/>
  <c r="V274" i="2"/>
  <c r="W274" i="2"/>
  <c r="T275" i="2"/>
  <c r="U275" i="2"/>
  <c r="V275" i="2"/>
  <c r="W275" i="2"/>
  <c r="T276" i="2"/>
  <c r="U276" i="2"/>
  <c r="V276" i="2"/>
  <c r="W276" i="2"/>
  <c r="T277" i="2"/>
  <c r="U277" i="2"/>
  <c r="V277" i="2"/>
  <c r="W277" i="2"/>
  <c r="T278" i="2"/>
  <c r="U278" i="2"/>
  <c r="V278" i="2"/>
  <c r="W278" i="2"/>
  <c r="T279" i="2"/>
  <c r="U279" i="2"/>
  <c r="V279" i="2"/>
  <c r="W279" i="2"/>
  <c r="T280" i="2"/>
  <c r="U280" i="2"/>
  <c r="V280" i="2"/>
  <c r="W280" i="2"/>
  <c r="T281" i="2"/>
  <c r="U281" i="2"/>
  <c r="V281" i="2"/>
  <c r="W281" i="2"/>
  <c r="T282" i="2"/>
  <c r="U282" i="2"/>
  <c r="V282" i="2"/>
  <c r="W282" i="2"/>
  <c r="T283" i="2"/>
  <c r="U283" i="2"/>
  <c r="V283" i="2"/>
  <c r="W283" i="2"/>
  <c r="T284" i="2"/>
  <c r="U284" i="2"/>
  <c r="V284" i="2"/>
  <c r="W284" i="2"/>
  <c r="T285" i="2"/>
  <c r="U285" i="2"/>
  <c r="V285" i="2"/>
  <c r="W285" i="2"/>
  <c r="T286" i="2"/>
  <c r="U286" i="2"/>
  <c r="V286" i="2"/>
  <c r="W286" i="2"/>
  <c r="T287" i="2"/>
  <c r="U287" i="2"/>
  <c r="V287" i="2"/>
  <c r="W287" i="2"/>
  <c r="T288" i="2"/>
  <c r="U288" i="2"/>
  <c r="V288" i="2"/>
  <c r="W288" i="2"/>
  <c r="T289" i="2"/>
  <c r="U289" i="2"/>
  <c r="V289" i="2"/>
  <c r="W289" i="2"/>
  <c r="T290" i="2"/>
  <c r="U290" i="2"/>
  <c r="V290" i="2"/>
  <c r="W290" i="2"/>
  <c r="T291" i="2"/>
  <c r="U291" i="2"/>
  <c r="V291" i="2"/>
  <c r="W291" i="2"/>
  <c r="T292" i="2"/>
  <c r="U292" i="2"/>
  <c r="V292" i="2"/>
  <c r="W292" i="2"/>
  <c r="T293" i="2"/>
  <c r="U293" i="2"/>
  <c r="V293" i="2"/>
  <c r="W293" i="2"/>
  <c r="T294" i="2"/>
  <c r="U294" i="2"/>
  <c r="V294" i="2"/>
  <c r="W294" i="2"/>
  <c r="T295" i="2"/>
  <c r="U295" i="2"/>
  <c r="V295" i="2"/>
  <c r="W295" i="2"/>
  <c r="T296" i="2"/>
  <c r="U296" i="2"/>
  <c r="V296" i="2"/>
  <c r="W296" i="2"/>
  <c r="T297" i="2"/>
  <c r="U297" i="2"/>
  <c r="V297" i="2"/>
  <c r="W297" i="2"/>
  <c r="T298" i="2"/>
  <c r="U298" i="2"/>
  <c r="V298" i="2"/>
  <c r="W298" i="2"/>
  <c r="T299" i="2"/>
  <c r="U299" i="2"/>
  <c r="V299" i="2"/>
  <c r="W299" i="2"/>
  <c r="T300" i="2"/>
  <c r="U300" i="2"/>
  <c r="V300" i="2"/>
  <c r="W300" i="2"/>
  <c r="T301" i="2"/>
  <c r="U301" i="2"/>
  <c r="V301" i="2"/>
  <c r="W301" i="2"/>
  <c r="T302" i="2"/>
  <c r="U302" i="2"/>
  <c r="V302" i="2"/>
  <c r="W302" i="2"/>
  <c r="T303" i="2"/>
  <c r="U303" i="2"/>
  <c r="V303" i="2"/>
  <c r="W303" i="2"/>
  <c r="W8" i="2"/>
  <c r="V8" i="2"/>
  <c r="U8" i="2"/>
  <c r="T8" i="2"/>
  <c r="R9" i="2"/>
  <c r="S9" i="2"/>
  <c r="R10" i="2"/>
  <c r="S10" i="2"/>
  <c r="R11" i="2"/>
  <c r="S11" i="2"/>
  <c r="R12" i="2"/>
  <c r="S12" i="2"/>
  <c r="R13" i="2"/>
  <c r="S13" i="2"/>
  <c r="R14" i="2"/>
  <c r="S14" i="2"/>
  <c r="R15" i="2"/>
  <c r="S15" i="2"/>
  <c r="R16" i="2"/>
  <c r="S16" i="2"/>
  <c r="R17" i="2"/>
  <c r="S17" i="2"/>
  <c r="R18" i="2"/>
  <c r="S18" i="2"/>
  <c r="R19" i="2"/>
  <c r="S19" i="2"/>
  <c r="R20" i="2"/>
  <c r="S20" i="2"/>
  <c r="R21" i="2"/>
  <c r="S21" i="2"/>
  <c r="R22" i="2"/>
  <c r="S22" i="2"/>
  <c r="R23" i="2"/>
  <c r="S23" i="2"/>
  <c r="R24" i="2"/>
  <c r="S24" i="2"/>
  <c r="R25" i="2"/>
  <c r="S25" i="2"/>
  <c r="R26" i="2"/>
  <c r="S26" i="2"/>
  <c r="R27" i="2"/>
  <c r="S27" i="2"/>
  <c r="R28" i="2"/>
  <c r="S28" i="2"/>
  <c r="R29" i="2"/>
  <c r="S29" i="2"/>
  <c r="R30" i="2"/>
  <c r="S30" i="2"/>
  <c r="R31" i="2"/>
  <c r="S31" i="2"/>
  <c r="R32" i="2"/>
  <c r="S32" i="2"/>
  <c r="R33" i="2"/>
  <c r="S33" i="2"/>
  <c r="R34" i="2"/>
  <c r="S34" i="2"/>
  <c r="R35" i="2"/>
  <c r="S35" i="2"/>
  <c r="R36" i="2"/>
  <c r="S36" i="2"/>
  <c r="R37" i="2"/>
  <c r="S37" i="2"/>
  <c r="R38" i="2"/>
  <c r="S38" i="2"/>
  <c r="R39" i="2"/>
  <c r="S39" i="2"/>
  <c r="R40" i="2"/>
  <c r="S40" i="2"/>
  <c r="R41" i="2"/>
  <c r="S41" i="2"/>
  <c r="R42" i="2"/>
  <c r="S42" i="2"/>
  <c r="R43" i="2"/>
  <c r="S43" i="2"/>
  <c r="R44" i="2"/>
  <c r="S44" i="2"/>
  <c r="R45" i="2"/>
  <c r="S45" i="2"/>
  <c r="R46" i="2"/>
  <c r="S46" i="2"/>
  <c r="R47" i="2"/>
  <c r="S47" i="2"/>
  <c r="R48" i="2"/>
  <c r="S48" i="2"/>
  <c r="R49" i="2"/>
  <c r="S49" i="2"/>
  <c r="R50" i="2"/>
  <c r="S50" i="2"/>
  <c r="R51" i="2"/>
  <c r="S51" i="2"/>
  <c r="R52" i="2"/>
  <c r="S52" i="2"/>
  <c r="R53" i="2"/>
  <c r="S53" i="2"/>
  <c r="R54" i="2"/>
  <c r="S54" i="2"/>
  <c r="R55" i="2"/>
  <c r="S55" i="2"/>
  <c r="R56" i="2"/>
  <c r="S56" i="2"/>
  <c r="R57" i="2"/>
  <c r="S57" i="2"/>
  <c r="R58" i="2"/>
  <c r="S58" i="2"/>
  <c r="R59" i="2"/>
  <c r="S59" i="2"/>
  <c r="R60" i="2"/>
  <c r="S60" i="2"/>
  <c r="R61" i="2"/>
  <c r="S61" i="2"/>
  <c r="R62" i="2"/>
  <c r="S62" i="2"/>
  <c r="R63" i="2"/>
  <c r="S63" i="2"/>
  <c r="R64" i="2"/>
  <c r="S64" i="2"/>
  <c r="R65" i="2"/>
  <c r="S65" i="2"/>
  <c r="R66" i="2"/>
  <c r="S66" i="2"/>
  <c r="R67" i="2"/>
  <c r="S67" i="2"/>
  <c r="R68" i="2"/>
  <c r="S68" i="2"/>
  <c r="R69" i="2"/>
  <c r="S69" i="2"/>
  <c r="R70" i="2"/>
  <c r="S70" i="2"/>
  <c r="R71" i="2"/>
  <c r="S71" i="2"/>
  <c r="R72" i="2"/>
  <c r="S72" i="2"/>
  <c r="R73" i="2"/>
  <c r="S73" i="2"/>
  <c r="R74" i="2"/>
  <c r="S74" i="2"/>
  <c r="R75" i="2"/>
  <c r="S75" i="2"/>
  <c r="R76" i="2"/>
  <c r="S76" i="2"/>
  <c r="R77" i="2"/>
  <c r="S77" i="2"/>
  <c r="R78" i="2"/>
  <c r="S78" i="2"/>
  <c r="R79" i="2"/>
  <c r="S79" i="2"/>
  <c r="R80" i="2"/>
  <c r="S80" i="2"/>
  <c r="R81" i="2"/>
  <c r="S81" i="2"/>
  <c r="R82" i="2"/>
  <c r="S82" i="2"/>
  <c r="R83" i="2"/>
  <c r="S83" i="2"/>
  <c r="R84" i="2"/>
  <c r="S84" i="2"/>
  <c r="R85" i="2"/>
  <c r="S85" i="2"/>
  <c r="R86" i="2"/>
  <c r="S86" i="2"/>
  <c r="R87" i="2"/>
  <c r="S87" i="2"/>
  <c r="R88" i="2"/>
  <c r="S88" i="2"/>
  <c r="R89" i="2"/>
  <c r="S89" i="2"/>
  <c r="R90" i="2"/>
  <c r="S90" i="2"/>
  <c r="R91" i="2"/>
  <c r="S91" i="2"/>
  <c r="R92" i="2"/>
  <c r="S92" i="2"/>
  <c r="R93" i="2"/>
  <c r="S93" i="2"/>
  <c r="R94" i="2"/>
  <c r="S94" i="2"/>
  <c r="R95" i="2"/>
  <c r="S95" i="2"/>
  <c r="R96" i="2"/>
  <c r="S96" i="2"/>
  <c r="R97" i="2"/>
  <c r="S97" i="2"/>
  <c r="R98" i="2"/>
  <c r="S98" i="2"/>
  <c r="R99" i="2"/>
  <c r="S99" i="2"/>
  <c r="R100" i="2"/>
  <c r="S100" i="2"/>
  <c r="R101" i="2"/>
  <c r="S101" i="2"/>
  <c r="R102" i="2"/>
  <c r="S102" i="2"/>
  <c r="R103" i="2"/>
  <c r="S103" i="2"/>
  <c r="R104" i="2"/>
  <c r="S104" i="2"/>
  <c r="R105" i="2"/>
  <c r="S105" i="2"/>
  <c r="R106" i="2"/>
  <c r="S106" i="2"/>
  <c r="R107" i="2"/>
  <c r="S107" i="2"/>
  <c r="R108" i="2"/>
  <c r="S108" i="2"/>
  <c r="R109" i="2"/>
  <c r="S109" i="2"/>
  <c r="R110" i="2"/>
  <c r="S110" i="2"/>
  <c r="R111" i="2"/>
  <c r="S111" i="2"/>
  <c r="R112" i="2"/>
  <c r="S112" i="2"/>
  <c r="R113" i="2"/>
  <c r="S113" i="2"/>
  <c r="R114" i="2"/>
  <c r="S114" i="2"/>
  <c r="R115" i="2"/>
  <c r="S115" i="2"/>
  <c r="R116" i="2"/>
  <c r="S116" i="2"/>
  <c r="R117" i="2"/>
  <c r="S117" i="2"/>
  <c r="R118" i="2"/>
  <c r="S118" i="2"/>
  <c r="R119" i="2"/>
  <c r="S119" i="2"/>
  <c r="R120" i="2"/>
  <c r="S120" i="2"/>
  <c r="R121" i="2"/>
  <c r="S121" i="2"/>
  <c r="R122" i="2"/>
  <c r="S122" i="2"/>
  <c r="R123" i="2"/>
  <c r="S123" i="2"/>
  <c r="R124" i="2"/>
  <c r="S124" i="2"/>
  <c r="R125" i="2"/>
  <c r="S125" i="2"/>
  <c r="R126" i="2"/>
  <c r="S126" i="2"/>
  <c r="R127" i="2"/>
  <c r="S127" i="2"/>
  <c r="R128" i="2"/>
  <c r="S128" i="2"/>
  <c r="R129" i="2"/>
  <c r="S129" i="2"/>
  <c r="R130" i="2"/>
  <c r="S130" i="2"/>
  <c r="R131" i="2"/>
  <c r="S131" i="2"/>
  <c r="R132" i="2"/>
  <c r="S132" i="2"/>
  <c r="R133" i="2"/>
  <c r="S133" i="2"/>
  <c r="R134" i="2"/>
  <c r="S134" i="2"/>
  <c r="R135" i="2"/>
  <c r="S135" i="2"/>
  <c r="R136" i="2"/>
  <c r="S136" i="2"/>
  <c r="R137" i="2"/>
  <c r="S137" i="2"/>
  <c r="R138" i="2"/>
  <c r="S138" i="2"/>
  <c r="R139" i="2"/>
  <c r="S139" i="2"/>
  <c r="R140" i="2"/>
  <c r="S140" i="2"/>
  <c r="R141" i="2"/>
  <c r="S141" i="2"/>
  <c r="R142" i="2"/>
  <c r="S142" i="2"/>
  <c r="R143" i="2"/>
  <c r="S143" i="2"/>
  <c r="R144" i="2"/>
  <c r="S144" i="2"/>
  <c r="R145" i="2"/>
  <c r="S145" i="2"/>
  <c r="R146" i="2"/>
  <c r="S146" i="2"/>
  <c r="R147" i="2"/>
  <c r="S147" i="2"/>
  <c r="R148" i="2"/>
  <c r="S148" i="2"/>
  <c r="R149" i="2"/>
  <c r="S149" i="2"/>
  <c r="R150" i="2"/>
  <c r="S150" i="2"/>
  <c r="R151" i="2"/>
  <c r="S151" i="2"/>
  <c r="R152" i="2"/>
  <c r="S152" i="2"/>
  <c r="R153" i="2"/>
  <c r="S153" i="2"/>
  <c r="R154" i="2"/>
  <c r="S154" i="2"/>
  <c r="R155" i="2"/>
  <c r="S155" i="2"/>
  <c r="R156" i="2"/>
  <c r="S156" i="2"/>
  <c r="R157" i="2"/>
  <c r="S157" i="2"/>
  <c r="R158" i="2"/>
  <c r="S158" i="2"/>
  <c r="R159" i="2"/>
  <c r="S159" i="2"/>
  <c r="R160" i="2"/>
  <c r="S160" i="2"/>
  <c r="R161" i="2"/>
  <c r="S161" i="2"/>
  <c r="R162" i="2"/>
  <c r="S162" i="2"/>
  <c r="R163" i="2"/>
  <c r="S163" i="2"/>
  <c r="R164" i="2"/>
  <c r="S164" i="2"/>
  <c r="R165" i="2"/>
  <c r="S165" i="2"/>
  <c r="R166" i="2"/>
  <c r="S166" i="2"/>
  <c r="R167" i="2"/>
  <c r="S167" i="2"/>
  <c r="R168" i="2"/>
  <c r="S168" i="2"/>
  <c r="R169" i="2"/>
  <c r="S169" i="2"/>
  <c r="R170" i="2"/>
  <c r="S170" i="2"/>
  <c r="R171" i="2"/>
  <c r="S171" i="2"/>
  <c r="R172" i="2"/>
  <c r="S172" i="2"/>
  <c r="R173" i="2"/>
  <c r="S173" i="2"/>
  <c r="R174" i="2"/>
  <c r="S174" i="2"/>
  <c r="R175" i="2"/>
  <c r="S175" i="2"/>
  <c r="R176" i="2"/>
  <c r="S176" i="2"/>
  <c r="R177" i="2"/>
  <c r="S177" i="2"/>
  <c r="R178" i="2"/>
  <c r="S178" i="2"/>
  <c r="R179" i="2"/>
  <c r="S179" i="2"/>
  <c r="R180" i="2"/>
  <c r="S180" i="2"/>
  <c r="R181" i="2"/>
  <c r="S181" i="2"/>
  <c r="R182" i="2"/>
  <c r="S182" i="2"/>
  <c r="R183" i="2"/>
  <c r="S183" i="2"/>
  <c r="R184" i="2"/>
  <c r="S184" i="2"/>
  <c r="R185" i="2"/>
  <c r="S185" i="2"/>
  <c r="R186" i="2"/>
  <c r="S186" i="2"/>
  <c r="R187" i="2"/>
  <c r="S187" i="2"/>
  <c r="R188" i="2"/>
  <c r="S188" i="2"/>
  <c r="R189" i="2"/>
  <c r="S189" i="2"/>
  <c r="R190" i="2"/>
  <c r="S190" i="2"/>
  <c r="R191" i="2"/>
  <c r="S191" i="2"/>
  <c r="R192" i="2"/>
  <c r="S192" i="2"/>
  <c r="R193" i="2"/>
  <c r="S193" i="2"/>
  <c r="R194" i="2"/>
  <c r="S194" i="2"/>
  <c r="R195" i="2"/>
  <c r="S195" i="2"/>
  <c r="R196" i="2"/>
  <c r="S196" i="2"/>
  <c r="R197" i="2"/>
  <c r="S197" i="2"/>
  <c r="R198" i="2"/>
  <c r="S198" i="2"/>
  <c r="R199" i="2"/>
  <c r="S199" i="2"/>
  <c r="R200" i="2"/>
  <c r="S200" i="2"/>
  <c r="R201" i="2"/>
  <c r="S201" i="2"/>
  <c r="R202" i="2"/>
  <c r="S202" i="2"/>
  <c r="R203" i="2"/>
  <c r="S203" i="2"/>
  <c r="R204" i="2"/>
  <c r="S204" i="2"/>
  <c r="R205" i="2"/>
  <c r="S205" i="2"/>
  <c r="R206" i="2"/>
  <c r="S206" i="2"/>
  <c r="R207" i="2"/>
  <c r="S207" i="2"/>
  <c r="R208" i="2"/>
  <c r="S208" i="2"/>
  <c r="R209" i="2"/>
  <c r="S209" i="2"/>
  <c r="R210" i="2"/>
  <c r="S210" i="2"/>
  <c r="R211" i="2"/>
  <c r="S211" i="2"/>
  <c r="R212" i="2"/>
  <c r="S212" i="2"/>
  <c r="R213" i="2"/>
  <c r="S213" i="2"/>
  <c r="R214" i="2"/>
  <c r="S214" i="2"/>
  <c r="R215" i="2"/>
  <c r="S215" i="2"/>
  <c r="R216" i="2"/>
  <c r="S216" i="2"/>
  <c r="R217" i="2"/>
  <c r="S217" i="2"/>
  <c r="R218" i="2"/>
  <c r="S218" i="2"/>
  <c r="R219" i="2"/>
  <c r="S219" i="2"/>
  <c r="R220" i="2"/>
  <c r="S220" i="2"/>
  <c r="R221" i="2"/>
  <c r="S221" i="2"/>
  <c r="R222" i="2"/>
  <c r="S222" i="2"/>
  <c r="R223" i="2"/>
  <c r="S223" i="2"/>
  <c r="R224" i="2"/>
  <c r="S224" i="2"/>
  <c r="R225" i="2"/>
  <c r="S225" i="2"/>
  <c r="R226" i="2"/>
  <c r="S226" i="2"/>
  <c r="R227" i="2"/>
  <c r="S227" i="2"/>
  <c r="R228" i="2"/>
  <c r="S228" i="2"/>
  <c r="R229" i="2"/>
  <c r="S229" i="2"/>
  <c r="R230" i="2"/>
  <c r="S230" i="2"/>
  <c r="R231" i="2"/>
  <c r="S231" i="2"/>
  <c r="R232" i="2"/>
  <c r="S232" i="2"/>
  <c r="R233" i="2"/>
  <c r="S233" i="2"/>
  <c r="R234" i="2"/>
  <c r="S234" i="2"/>
  <c r="R235" i="2"/>
  <c r="S235" i="2"/>
  <c r="R236" i="2"/>
  <c r="S236" i="2"/>
  <c r="R237" i="2"/>
  <c r="S237" i="2"/>
  <c r="R238" i="2"/>
  <c r="S238" i="2"/>
  <c r="R239" i="2"/>
  <c r="S239" i="2"/>
  <c r="R240" i="2"/>
  <c r="S240" i="2"/>
  <c r="R241" i="2"/>
  <c r="S241" i="2"/>
  <c r="R242" i="2"/>
  <c r="S242" i="2"/>
  <c r="R243" i="2"/>
  <c r="S243" i="2"/>
  <c r="R244" i="2"/>
  <c r="S244" i="2"/>
  <c r="R245" i="2"/>
  <c r="S245" i="2"/>
  <c r="R246" i="2"/>
  <c r="S246" i="2"/>
  <c r="R247" i="2"/>
  <c r="S247" i="2"/>
  <c r="R248" i="2"/>
  <c r="S248" i="2"/>
  <c r="R249" i="2"/>
  <c r="S249" i="2"/>
  <c r="R250" i="2"/>
  <c r="S250" i="2"/>
  <c r="R251" i="2"/>
  <c r="S251" i="2"/>
  <c r="R252" i="2"/>
  <c r="S252" i="2"/>
  <c r="R253" i="2"/>
  <c r="S253" i="2"/>
  <c r="R254" i="2"/>
  <c r="S254" i="2"/>
  <c r="R255" i="2"/>
  <c r="S255" i="2"/>
  <c r="R256" i="2"/>
  <c r="S256" i="2"/>
  <c r="R257" i="2"/>
  <c r="S257" i="2"/>
  <c r="R258" i="2"/>
  <c r="S258" i="2"/>
  <c r="R259" i="2"/>
  <c r="S259" i="2"/>
  <c r="R260" i="2"/>
  <c r="S260" i="2"/>
  <c r="R261" i="2"/>
  <c r="S261" i="2"/>
  <c r="R262" i="2"/>
  <c r="S262" i="2"/>
  <c r="R263" i="2"/>
  <c r="S263" i="2"/>
  <c r="R264" i="2"/>
  <c r="S264" i="2"/>
  <c r="R265" i="2"/>
  <c r="S265" i="2"/>
  <c r="R266" i="2"/>
  <c r="S266" i="2"/>
  <c r="R267" i="2"/>
  <c r="S267" i="2"/>
  <c r="R268" i="2"/>
  <c r="S268" i="2"/>
  <c r="R269" i="2"/>
  <c r="S269" i="2"/>
  <c r="R270" i="2"/>
  <c r="S270" i="2"/>
  <c r="R271" i="2"/>
  <c r="S271" i="2"/>
  <c r="R272" i="2"/>
  <c r="S272" i="2"/>
  <c r="R273" i="2"/>
  <c r="S273" i="2"/>
  <c r="R274" i="2"/>
  <c r="S274" i="2"/>
  <c r="R275" i="2"/>
  <c r="S275" i="2"/>
  <c r="R276" i="2"/>
  <c r="S276" i="2"/>
  <c r="R277" i="2"/>
  <c r="S277" i="2"/>
  <c r="R278" i="2"/>
  <c r="S278" i="2"/>
  <c r="R279" i="2"/>
  <c r="S279" i="2"/>
  <c r="R280" i="2"/>
  <c r="S280" i="2"/>
  <c r="R281" i="2"/>
  <c r="S281" i="2"/>
  <c r="R282" i="2"/>
  <c r="S282" i="2"/>
  <c r="R283" i="2"/>
  <c r="S283" i="2"/>
  <c r="R284" i="2"/>
  <c r="S284" i="2"/>
  <c r="R285" i="2"/>
  <c r="S285" i="2"/>
  <c r="R286" i="2"/>
  <c r="S286" i="2"/>
  <c r="R287" i="2"/>
  <c r="S287" i="2"/>
  <c r="R288" i="2"/>
  <c r="S288" i="2"/>
  <c r="R289" i="2"/>
  <c r="S289" i="2"/>
  <c r="R290" i="2"/>
  <c r="S290" i="2"/>
  <c r="R291" i="2"/>
  <c r="S291" i="2"/>
  <c r="R292" i="2"/>
  <c r="S292" i="2"/>
  <c r="R293" i="2"/>
  <c r="S293" i="2"/>
  <c r="R294" i="2"/>
  <c r="S294" i="2"/>
  <c r="R295" i="2"/>
  <c r="S295" i="2"/>
  <c r="R296" i="2"/>
  <c r="S296" i="2"/>
  <c r="R297" i="2"/>
  <c r="S297" i="2"/>
  <c r="R298" i="2"/>
  <c r="S298" i="2"/>
  <c r="R299" i="2"/>
  <c r="S299" i="2"/>
  <c r="R300" i="2"/>
  <c r="S300" i="2"/>
  <c r="R301" i="2"/>
  <c r="S301" i="2"/>
  <c r="R302" i="2"/>
  <c r="S302" i="2"/>
  <c r="R303" i="2"/>
  <c r="S303" i="2"/>
  <c r="R8" i="2"/>
  <c r="O7" i="2" a="1"/>
  <c r="O7" i="2" s="1"/>
  <c r="N7" i="2" a="1"/>
  <c r="N7" i="2" s="1"/>
  <c r="M7" i="2" a="1"/>
  <c r="M7" i="2" s="1"/>
  <c r="L7" i="2" a="1"/>
  <c r="L7" i="2" s="1"/>
  <c r="H7" i="2" a="1"/>
  <c r="H7" i="2" s="1"/>
  <c r="P7" i="2" s="1"/>
  <c r="F7" i="2" a="1"/>
  <c r="F7" i="2" s="1"/>
  <c r="E8" i="2"/>
  <c r="O8" i="2" s="1" a="1"/>
  <c r="O8" i="2" s="1"/>
  <c r="D8" i="2"/>
  <c r="D9" i="2" s="1"/>
  <c r="D10" i="2" s="1"/>
  <c r="D11" i="2" s="1"/>
  <c r="D4" i="2"/>
  <c r="L8" i="2" l="1" a="1"/>
  <c r="L8" i="2" s="1"/>
  <c r="J7" i="2"/>
  <c r="Q7" i="2" s="1"/>
  <c r="F8" i="2" a="1"/>
  <c r="F8" i="2" s="1"/>
  <c r="E9" i="2"/>
  <c r="E10" i="2" s="1"/>
  <c r="N8" i="2" a="1"/>
  <c r="N8" i="2" s="1"/>
  <c r="O9" i="2" a="1"/>
  <c r="O9" i="2" s="1"/>
  <c r="M8" i="2" a="1"/>
  <c r="M8" i="2" s="1"/>
  <c r="M9" i="2" a="1"/>
  <c r="M9" i="2" s="1"/>
  <c r="B9" i="2"/>
  <c r="H8" i="2" a="1"/>
  <c r="H8" i="2" s="1"/>
  <c r="G8" i="2"/>
  <c r="A7" i="2"/>
  <c r="A10" i="2"/>
  <c r="B8" i="2"/>
  <c r="A9" i="2"/>
  <c r="A8" i="2"/>
  <c r="B7" i="2"/>
  <c r="D12" i="2"/>
  <c r="B11" i="2"/>
  <c r="A11" i="2"/>
  <c r="B10" i="2"/>
  <c r="J8" i="2" l="1"/>
  <c r="P8" i="2"/>
  <c r="F9" i="2" a="1"/>
  <c r="F9" i="2" s="1"/>
  <c r="I8" i="2"/>
  <c r="L9" i="2" a="1"/>
  <c r="L9" i="2" s="1"/>
  <c r="N9" i="2" a="1"/>
  <c r="N9" i="2" s="1"/>
  <c r="H9" i="2" a="1"/>
  <c r="H9" i="2" s="1"/>
  <c r="J9" i="2"/>
  <c r="Q9" i="2" s="1"/>
  <c r="E11" i="2"/>
  <c r="L10" i="2" a="1"/>
  <c r="L10" i="2" s="1"/>
  <c r="N10" i="2" a="1"/>
  <c r="N10" i="2" s="1"/>
  <c r="O10" i="2" a="1"/>
  <c r="O10" i="2" s="1"/>
  <c r="F10" i="2" a="1"/>
  <c r="F10" i="2" s="1"/>
  <c r="H10" i="2" a="1"/>
  <c r="H10" i="2" s="1"/>
  <c r="M10" i="2" a="1"/>
  <c r="M10" i="2" s="1"/>
  <c r="A12" i="2"/>
  <c r="B12" i="2"/>
  <c r="D13" i="2"/>
  <c r="I9" i="2" l="1"/>
  <c r="P9" i="2"/>
  <c r="I10" i="2"/>
  <c r="P10" i="2"/>
  <c r="K8" i="2"/>
  <c r="S8" i="2"/>
  <c r="Q8" i="2"/>
  <c r="G9" i="2"/>
  <c r="J10" i="2"/>
  <c r="Q10" i="2" s="1"/>
  <c r="G10" i="2"/>
  <c r="E12" i="2"/>
  <c r="N11" i="2" a="1"/>
  <c r="N11" i="2" s="1"/>
  <c r="F11" i="2" a="1"/>
  <c r="F11" i="2" s="1"/>
  <c r="L11" i="2" a="1"/>
  <c r="L11" i="2" s="1"/>
  <c r="H11" i="2" a="1"/>
  <c r="H11" i="2" s="1"/>
  <c r="M11" i="2" a="1"/>
  <c r="M11" i="2" s="1"/>
  <c r="O11" i="2" a="1"/>
  <c r="O11" i="2" s="1"/>
  <c r="K9" i="2"/>
  <c r="D14" i="2"/>
  <c r="B13" i="2"/>
  <c r="A13" i="2"/>
  <c r="I11" i="2" l="1"/>
  <c r="P11" i="2"/>
  <c r="K10" i="2"/>
  <c r="J11" i="2"/>
  <c r="G11" i="2"/>
  <c r="E13" i="2"/>
  <c r="F12" i="2" a="1"/>
  <c r="F12" i="2" s="1"/>
  <c r="H12" i="2" a="1"/>
  <c r="H12" i="2" s="1"/>
  <c r="L12" i="2" a="1"/>
  <c r="L12" i="2" s="1"/>
  <c r="N12" i="2" a="1"/>
  <c r="N12" i="2" s="1"/>
  <c r="M12" i="2" a="1"/>
  <c r="M12" i="2" s="1"/>
  <c r="O12" i="2" a="1"/>
  <c r="O12" i="2" s="1"/>
  <c r="A14" i="2"/>
  <c r="B14" i="2"/>
  <c r="D15" i="2"/>
  <c r="I12" i="2" l="1"/>
  <c r="P12" i="2"/>
  <c r="K11" i="2"/>
  <c r="Q11" i="2"/>
  <c r="J12" i="2"/>
  <c r="G12" i="2"/>
  <c r="E14" i="2"/>
  <c r="F13" i="2" a="1"/>
  <c r="F13" i="2" s="1"/>
  <c r="L13" i="2" a="1"/>
  <c r="L13" i="2" s="1"/>
  <c r="M13" i="2" a="1"/>
  <c r="M13" i="2" s="1"/>
  <c r="N13" i="2" a="1"/>
  <c r="N13" i="2" s="1"/>
  <c r="O13" i="2" a="1"/>
  <c r="O13" i="2" s="1"/>
  <c r="H13" i="2" a="1"/>
  <c r="H13" i="2" s="1"/>
  <c r="D16" i="2"/>
  <c r="B15" i="2"/>
  <c r="A15" i="2"/>
  <c r="I13" i="2" l="1"/>
  <c r="P13" i="2"/>
  <c r="K12" i="2"/>
  <c r="Q12" i="2"/>
  <c r="J13" i="2"/>
  <c r="Q13" i="2" s="1"/>
  <c r="G13" i="2"/>
  <c r="E15" i="2"/>
  <c r="L14" i="2" a="1"/>
  <c r="L14" i="2" s="1"/>
  <c r="N14" i="2" a="1"/>
  <c r="N14" i="2" s="1"/>
  <c r="O14" i="2" a="1"/>
  <c r="O14" i="2" s="1"/>
  <c r="F14" i="2" a="1"/>
  <c r="F14" i="2" s="1"/>
  <c r="H14" i="2" a="1"/>
  <c r="H14" i="2" s="1"/>
  <c r="M14" i="2" a="1"/>
  <c r="M14" i="2" s="1"/>
  <c r="A16" i="2"/>
  <c r="B16" i="2"/>
  <c r="D17" i="2"/>
  <c r="I14" i="2" l="1"/>
  <c r="P14" i="2"/>
  <c r="G14" i="2"/>
  <c r="J14" i="2"/>
  <c r="Q14" i="2" s="1"/>
  <c r="E16" i="2"/>
  <c r="N15" i="2" a="1"/>
  <c r="N15" i="2" s="1"/>
  <c r="F15" i="2" a="1"/>
  <c r="F15" i="2" s="1"/>
  <c r="L15" i="2" a="1"/>
  <c r="L15" i="2" s="1"/>
  <c r="H15" i="2" a="1"/>
  <c r="H15" i="2" s="1"/>
  <c r="M15" i="2" a="1"/>
  <c r="M15" i="2" s="1"/>
  <c r="O15" i="2" a="1"/>
  <c r="O15" i="2" s="1"/>
  <c r="K14" i="2"/>
  <c r="K13" i="2"/>
  <c r="D18" i="2"/>
  <c r="B17" i="2"/>
  <c r="A17" i="2"/>
  <c r="I15" i="2" l="1"/>
  <c r="P15" i="2"/>
  <c r="G15" i="2"/>
  <c r="J15" i="2"/>
  <c r="Q15" i="2" s="1"/>
  <c r="E17" i="2"/>
  <c r="F16" i="2" a="1"/>
  <c r="F16" i="2" s="1"/>
  <c r="H16" i="2" a="1"/>
  <c r="H16" i="2" s="1"/>
  <c r="L16" i="2" a="1"/>
  <c r="L16" i="2" s="1"/>
  <c r="N16" i="2" a="1"/>
  <c r="N16" i="2" s="1"/>
  <c r="O16" i="2" a="1"/>
  <c r="O16" i="2" s="1"/>
  <c r="M16" i="2" a="1"/>
  <c r="M16" i="2" s="1"/>
  <c r="A18" i="2"/>
  <c r="B18" i="2"/>
  <c r="D19" i="2"/>
  <c r="I16" i="2" l="1"/>
  <c r="P16" i="2"/>
  <c r="J16" i="2"/>
  <c r="Q16" i="2" s="1"/>
  <c r="G16" i="2"/>
  <c r="E18" i="2"/>
  <c r="F17" i="2" a="1"/>
  <c r="F17" i="2" s="1"/>
  <c r="L17" i="2" a="1"/>
  <c r="L17" i="2" s="1"/>
  <c r="M17" i="2" a="1"/>
  <c r="M17" i="2" s="1"/>
  <c r="N17" i="2" a="1"/>
  <c r="N17" i="2" s="1"/>
  <c r="H17" i="2" a="1"/>
  <c r="H17" i="2" s="1"/>
  <c r="O17" i="2" a="1"/>
  <c r="O17" i="2" s="1"/>
  <c r="K16" i="2"/>
  <c r="K15" i="2"/>
  <c r="D20" i="2"/>
  <c r="B19" i="2"/>
  <c r="A19" i="2"/>
  <c r="I17" i="2" l="1"/>
  <c r="P17" i="2"/>
  <c r="G17" i="2"/>
  <c r="J17" i="2"/>
  <c r="Q17" i="2" s="1"/>
  <c r="E19" i="2"/>
  <c r="L18" i="2" a="1"/>
  <c r="L18" i="2" s="1"/>
  <c r="N18" i="2" a="1"/>
  <c r="N18" i="2" s="1"/>
  <c r="O18" i="2" a="1"/>
  <c r="O18" i="2" s="1"/>
  <c r="F18" i="2" a="1"/>
  <c r="F18" i="2" s="1"/>
  <c r="H18" i="2" a="1"/>
  <c r="H18" i="2" s="1"/>
  <c r="M18" i="2" a="1"/>
  <c r="M18" i="2" s="1"/>
  <c r="A20" i="2"/>
  <c r="B20" i="2"/>
  <c r="D21" i="2"/>
  <c r="I18" i="2" l="1"/>
  <c r="P18" i="2"/>
  <c r="G18" i="2"/>
  <c r="J18" i="2"/>
  <c r="Q18" i="2" s="1"/>
  <c r="E20" i="2"/>
  <c r="N19" i="2" a="1"/>
  <c r="N19" i="2" s="1"/>
  <c r="F19" i="2" a="1"/>
  <c r="F19" i="2" s="1"/>
  <c r="L19" i="2" a="1"/>
  <c r="L19" i="2" s="1"/>
  <c r="H19" i="2" a="1"/>
  <c r="H19" i="2" s="1"/>
  <c r="M19" i="2" a="1"/>
  <c r="M19" i="2" s="1"/>
  <c r="O19" i="2" a="1"/>
  <c r="O19" i="2" s="1"/>
  <c r="K18" i="2"/>
  <c r="K17" i="2"/>
  <c r="D22" i="2"/>
  <c r="B21" i="2"/>
  <c r="A21" i="2"/>
  <c r="I19" i="2" l="1"/>
  <c r="P19" i="2"/>
  <c r="J19" i="2"/>
  <c r="G19" i="2"/>
  <c r="E21" i="2"/>
  <c r="F20" i="2" a="1"/>
  <c r="F20" i="2" s="1"/>
  <c r="H20" i="2" a="1"/>
  <c r="H20" i="2" s="1"/>
  <c r="L20" i="2" a="1"/>
  <c r="L20" i="2" s="1"/>
  <c r="N20" i="2" a="1"/>
  <c r="N20" i="2" s="1"/>
  <c r="O20" i="2" a="1"/>
  <c r="O20" i="2" s="1"/>
  <c r="M20" i="2" a="1"/>
  <c r="M20" i="2" s="1"/>
  <c r="A22" i="2"/>
  <c r="B22" i="2"/>
  <c r="D23" i="2"/>
  <c r="I20" i="2" l="1"/>
  <c r="P20" i="2"/>
  <c r="K19" i="2"/>
  <c r="Q19" i="2"/>
  <c r="J20" i="2"/>
  <c r="G20" i="2"/>
  <c r="E22" i="2"/>
  <c r="F21" i="2" a="1"/>
  <c r="F21" i="2" s="1"/>
  <c r="L21" i="2" a="1"/>
  <c r="L21" i="2" s="1"/>
  <c r="M21" i="2" a="1"/>
  <c r="M21" i="2" s="1"/>
  <c r="N21" i="2" a="1"/>
  <c r="N21" i="2" s="1"/>
  <c r="H21" i="2" a="1"/>
  <c r="H21" i="2" s="1"/>
  <c r="O21" i="2" a="1"/>
  <c r="O21" i="2" s="1"/>
  <c r="D24" i="2"/>
  <c r="B23" i="2"/>
  <c r="A23" i="2"/>
  <c r="K20" i="2" l="1"/>
  <c r="Q20" i="2"/>
  <c r="I21" i="2"/>
  <c r="P21" i="2"/>
  <c r="G21" i="2"/>
  <c r="J21" i="2"/>
  <c r="Q21" i="2" s="1"/>
  <c r="E23" i="2"/>
  <c r="L22" i="2" a="1"/>
  <c r="L22" i="2" s="1"/>
  <c r="N22" i="2" a="1"/>
  <c r="N22" i="2" s="1"/>
  <c r="O22" i="2" a="1"/>
  <c r="O22" i="2" s="1"/>
  <c r="F22" i="2" a="1"/>
  <c r="F22" i="2" s="1"/>
  <c r="H22" i="2" a="1"/>
  <c r="H22" i="2" s="1"/>
  <c r="M22" i="2" a="1"/>
  <c r="M22" i="2" s="1"/>
  <c r="A24" i="2"/>
  <c r="B24" i="2"/>
  <c r="D25" i="2"/>
  <c r="I22" i="2" l="1"/>
  <c r="P22" i="2"/>
  <c r="J22" i="2"/>
  <c r="G22" i="2"/>
  <c r="E24" i="2"/>
  <c r="N23" i="2" a="1"/>
  <c r="N23" i="2" s="1"/>
  <c r="F23" i="2" a="1"/>
  <c r="F23" i="2" s="1"/>
  <c r="L23" i="2" a="1"/>
  <c r="L23" i="2" s="1"/>
  <c r="H23" i="2" a="1"/>
  <c r="H23" i="2" s="1"/>
  <c r="O23" i="2" a="1"/>
  <c r="O23" i="2" s="1"/>
  <c r="M23" i="2" a="1"/>
  <c r="M23" i="2" s="1"/>
  <c r="K21" i="2"/>
  <c r="D26" i="2"/>
  <c r="B25" i="2"/>
  <c r="A25" i="2"/>
  <c r="K22" i="2" l="1"/>
  <c r="Q22" i="2"/>
  <c r="I23" i="2"/>
  <c r="P23" i="2"/>
  <c r="G23" i="2"/>
  <c r="J23" i="2"/>
  <c r="Q23" i="2" s="1"/>
  <c r="E25" i="2"/>
  <c r="F24" i="2" a="1"/>
  <c r="F24" i="2" s="1"/>
  <c r="H24" i="2" a="1"/>
  <c r="H24" i="2" s="1"/>
  <c r="L24" i="2" a="1"/>
  <c r="L24" i="2" s="1"/>
  <c r="N24" i="2" a="1"/>
  <c r="N24" i="2" s="1"/>
  <c r="M24" i="2" a="1"/>
  <c r="M24" i="2" s="1"/>
  <c r="O24" i="2" a="1"/>
  <c r="O24" i="2" s="1"/>
  <c r="A26" i="2"/>
  <c r="B26" i="2"/>
  <c r="D27" i="2"/>
  <c r="I24" i="2" l="1"/>
  <c r="P24" i="2"/>
  <c r="G24" i="2"/>
  <c r="J24" i="2"/>
  <c r="Q24" i="2" s="1"/>
  <c r="E26" i="2"/>
  <c r="F25" i="2" a="1"/>
  <c r="F25" i="2" s="1"/>
  <c r="L25" i="2" a="1"/>
  <c r="L25" i="2" s="1"/>
  <c r="M25" i="2" a="1"/>
  <c r="M25" i="2" s="1"/>
  <c r="N25" i="2" a="1"/>
  <c r="N25" i="2" s="1"/>
  <c r="H25" i="2" a="1"/>
  <c r="H25" i="2" s="1"/>
  <c r="O25" i="2" a="1"/>
  <c r="O25" i="2" s="1"/>
  <c r="K24" i="2"/>
  <c r="K23" i="2"/>
  <c r="D28" i="2"/>
  <c r="B27" i="2"/>
  <c r="A27" i="2"/>
  <c r="I25" i="2" l="1"/>
  <c r="P25" i="2"/>
  <c r="J25" i="2"/>
  <c r="Q25" i="2" s="1"/>
  <c r="G25" i="2"/>
  <c r="E27" i="2"/>
  <c r="H26" i="2" a="1"/>
  <c r="H26" i="2" s="1"/>
  <c r="M26" i="2" a="1"/>
  <c r="M26" i="2" s="1"/>
  <c r="N26" i="2" a="1"/>
  <c r="N26" i="2" s="1"/>
  <c r="O26" i="2" a="1"/>
  <c r="O26" i="2" s="1"/>
  <c r="F26" i="2" a="1"/>
  <c r="F26" i="2" s="1"/>
  <c r="L26" i="2" a="1"/>
  <c r="L26" i="2" s="1"/>
  <c r="A28" i="2"/>
  <c r="B28" i="2"/>
  <c r="D29" i="2"/>
  <c r="I26" i="2" l="1"/>
  <c r="P26" i="2"/>
  <c r="J26" i="2"/>
  <c r="Q26" i="2" s="1"/>
  <c r="G26" i="2"/>
  <c r="E28" i="2"/>
  <c r="M27" i="2" a="1"/>
  <c r="M27" i="2" s="1"/>
  <c r="O27" i="2" a="1"/>
  <c r="O27" i="2" s="1"/>
  <c r="H27" i="2" a="1"/>
  <c r="H27" i="2" s="1"/>
  <c r="N27" i="2" a="1"/>
  <c r="N27" i="2" s="1"/>
  <c r="L27" i="2" a="1"/>
  <c r="L27" i="2" s="1"/>
  <c r="F27" i="2" a="1"/>
  <c r="F27" i="2" s="1"/>
  <c r="K26" i="2"/>
  <c r="K25" i="2"/>
  <c r="D30" i="2"/>
  <c r="B29" i="2"/>
  <c r="A29" i="2"/>
  <c r="I27" i="2" l="1"/>
  <c r="P27" i="2"/>
  <c r="E29" i="2"/>
  <c r="O28" i="2" a="1"/>
  <c r="O28" i="2" s="1"/>
  <c r="F28" i="2" a="1"/>
  <c r="F28" i="2" s="1"/>
  <c r="H28" i="2" a="1"/>
  <c r="H28" i="2" s="1"/>
  <c r="M28" i="2" a="1"/>
  <c r="M28" i="2" s="1"/>
  <c r="L28" i="2" a="1"/>
  <c r="L28" i="2" s="1"/>
  <c r="N28" i="2" a="1"/>
  <c r="N28" i="2" s="1"/>
  <c r="G27" i="2"/>
  <c r="J27" i="2"/>
  <c r="A30" i="2"/>
  <c r="B30" i="2"/>
  <c r="D31" i="2"/>
  <c r="I28" i="2" l="1"/>
  <c r="P28" i="2"/>
  <c r="K27" i="2"/>
  <c r="Q27" i="2"/>
  <c r="J28" i="2"/>
  <c r="G28" i="2"/>
  <c r="E30" i="2"/>
  <c r="H29" i="2" a="1"/>
  <c r="H29" i="2" s="1"/>
  <c r="L29" i="2" a="1"/>
  <c r="L29" i="2" s="1"/>
  <c r="M29" i="2" a="1"/>
  <c r="M29" i="2" s="1"/>
  <c r="O29" i="2" a="1"/>
  <c r="O29" i="2" s="1"/>
  <c r="F29" i="2" a="1"/>
  <c r="F29" i="2" s="1"/>
  <c r="N29" i="2" a="1"/>
  <c r="N29" i="2" s="1"/>
  <c r="D32" i="2"/>
  <c r="B31" i="2"/>
  <c r="A31" i="2"/>
  <c r="I29" i="2" l="1"/>
  <c r="P29" i="2"/>
  <c r="K28" i="2"/>
  <c r="Q28" i="2"/>
  <c r="G29" i="2"/>
  <c r="J29" i="2"/>
  <c r="Q29" i="2" s="1"/>
  <c r="E31" i="2"/>
  <c r="H30" i="2" a="1"/>
  <c r="H30" i="2" s="1"/>
  <c r="M30" i="2" a="1"/>
  <c r="M30" i="2" s="1"/>
  <c r="N30" i="2" a="1"/>
  <c r="N30" i="2" s="1"/>
  <c r="O30" i="2" a="1"/>
  <c r="O30" i="2" s="1"/>
  <c r="F30" i="2" a="1"/>
  <c r="F30" i="2" s="1"/>
  <c r="L30" i="2" a="1"/>
  <c r="L30" i="2" s="1"/>
  <c r="A32" i="2"/>
  <c r="B32" i="2"/>
  <c r="D33" i="2"/>
  <c r="I30" i="2" l="1"/>
  <c r="P30" i="2"/>
  <c r="J30" i="2"/>
  <c r="G30" i="2"/>
  <c r="E32" i="2"/>
  <c r="L31" i="2" a="1"/>
  <c r="L31" i="2" s="1"/>
  <c r="N31" i="2" a="1"/>
  <c r="N31" i="2" s="1"/>
  <c r="O31" i="2" a="1"/>
  <c r="O31" i="2" s="1"/>
  <c r="H31" i="2" a="1"/>
  <c r="H31" i="2" s="1"/>
  <c r="M31" i="2" a="1"/>
  <c r="M31" i="2" s="1"/>
  <c r="F31" i="2" a="1"/>
  <c r="F31" i="2" s="1"/>
  <c r="K29" i="2"/>
  <c r="D34" i="2"/>
  <c r="B33" i="2"/>
  <c r="A33" i="2"/>
  <c r="K30" i="2" l="1"/>
  <c r="Q30" i="2"/>
  <c r="I31" i="2"/>
  <c r="P31" i="2"/>
  <c r="E33" i="2"/>
  <c r="N32" i="2" a="1"/>
  <c r="N32" i="2" s="1"/>
  <c r="F32" i="2" a="1"/>
  <c r="F32" i="2" s="1"/>
  <c r="L32" i="2" a="1"/>
  <c r="L32" i="2" s="1"/>
  <c r="H32" i="2" a="1"/>
  <c r="H32" i="2" s="1"/>
  <c r="M32" i="2" a="1"/>
  <c r="M32" i="2" s="1"/>
  <c r="O32" i="2" a="1"/>
  <c r="O32" i="2" s="1"/>
  <c r="G31" i="2"/>
  <c r="J31" i="2"/>
  <c r="Q31" i="2" s="1"/>
  <c r="A34" i="2"/>
  <c r="B34" i="2"/>
  <c r="D35" i="2"/>
  <c r="I32" i="2" l="1"/>
  <c r="P32" i="2"/>
  <c r="J32" i="2"/>
  <c r="G32" i="2"/>
  <c r="K31" i="2"/>
  <c r="E34" i="2"/>
  <c r="F33" i="2" a="1"/>
  <c r="F33" i="2" s="1"/>
  <c r="H33" i="2" a="1"/>
  <c r="H33" i="2" s="1"/>
  <c r="L33" i="2" a="1"/>
  <c r="L33" i="2" s="1"/>
  <c r="N33" i="2" a="1"/>
  <c r="N33" i="2" s="1"/>
  <c r="M33" i="2" a="1"/>
  <c r="M33" i="2" s="1"/>
  <c r="O33" i="2" a="1"/>
  <c r="O33" i="2" s="1"/>
  <c r="D36" i="2"/>
  <c r="B35" i="2"/>
  <c r="A35" i="2"/>
  <c r="I33" i="2" l="1"/>
  <c r="P33" i="2"/>
  <c r="K32" i="2"/>
  <c r="Q32" i="2"/>
  <c r="J33" i="2"/>
  <c r="Q33" i="2" s="1"/>
  <c r="G33" i="2"/>
  <c r="E35" i="2"/>
  <c r="F34" i="2" a="1"/>
  <c r="F34" i="2" s="1"/>
  <c r="L34" i="2" a="1"/>
  <c r="L34" i="2" s="1"/>
  <c r="M34" i="2" a="1"/>
  <c r="M34" i="2" s="1"/>
  <c r="N34" i="2" a="1"/>
  <c r="N34" i="2" s="1"/>
  <c r="O34" i="2" a="1"/>
  <c r="O34" i="2" s="1"/>
  <c r="H34" i="2" a="1"/>
  <c r="H34" i="2" s="1"/>
  <c r="A36" i="2"/>
  <c r="B36" i="2"/>
  <c r="D37" i="2"/>
  <c r="I34" i="2" l="1"/>
  <c r="P34" i="2"/>
  <c r="J34" i="2"/>
  <c r="G34" i="2"/>
  <c r="E36" i="2"/>
  <c r="L35" i="2" a="1"/>
  <c r="L35" i="2" s="1"/>
  <c r="N35" i="2" a="1"/>
  <c r="N35" i="2" s="1"/>
  <c r="O35" i="2" a="1"/>
  <c r="O35" i="2" s="1"/>
  <c r="F35" i="2" a="1"/>
  <c r="F35" i="2" s="1"/>
  <c r="H35" i="2" a="1"/>
  <c r="H35" i="2" s="1"/>
  <c r="M35" i="2" a="1"/>
  <c r="M35" i="2" s="1"/>
  <c r="K33" i="2"/>
  <c r="D38" i="2"/>
  <c r="B37" i="2"/>
  <c r="A37" i="2"/>
  <c r="K34" i="2" l="1"/>
  <c r="Q34" i="2"/>
  <c r="I35" i="2"/>
  <c r="P35" i="2"/>
  <c r="J35" i="2"/>
  <c r="G35" i="2"/>
  <c r="E37" i="2"/>
  <c r="N36" i="2" a="1"/>
  <c r="N36" i="2" s="1"/>
  <c r="F36" i="2" a="1"/>
  <c r="F36" i="2" s="1"/>
  <c r="L36" i="2" a="1"/>
  <c r="L36" i="2" s="1"/>
  <c r="H36" i="2" a="1"/>
  <c r="H36" i="2" s="1"/>
  <c r="M36" i="2" a="1"/>
  <c r="M36" i="2" s="1"/>
  <c r="O36" i="2" a="1"/>
  <c r="O36" i="2" s="1"/>
  <c r="A38" i="2"/>
  <c r="B38" i="2"/>
  <c r="D39" i="2"/>
  <c r="K35" i="2" l="1"/>
  <c r="Q35" i="2"/>
  <c r="I36" i="2"/>
  <c r="P36" i="2"/>
  <c r="G36" i="2"/>
  <c r="J36" i="2"/>
  <c r="E38" i="2"/>
  <c r="F37" i="2" a="1"/>
  <c r="F37" i="2" s="1"/>
  <c r="H37" i="2" a="1"/>
  <c r="H37" i="2" s="1"/>
  <c r="L37" i="2" a="1"/>
  <c r="L37" i="2" s="1"/>
  <c r="N37" i="2" a="1"/>
  <c r="N37" i="2" s="1"/>
  <c r="O37" i="2" a="1"/>
  <c r="O37" i="2" s="1"/>
  <c r="M37" i="2" a="1"/>
  <c r="M37" i="2" s="1"/>
  <c r="D40" i="2"/>
  <c r="B39" i="2"/>
  <c r="A39" i="2"/>
  <c r="K36" i="2" l="1"/>
  <c r="Q36" i="2"/>
  <c r="I37" i="2"/>
  <c r="P37" i="2"/>
  <c r="G37" i="2"/>
  <c r="J37" i="2"/>
  <c r="Q37" i="2" s="1"/>
  <c r="E39" i="2"/>
  <c r="F38" i="2" a="1"/>
  <c r="F38" i="2" s="1"/>
  <c r="L38" i="2" a="1"/>
  <c r="L38" i="2" s="1"/>
  <c r="M38" i="2" a="1"/>
  <c r="M38" i="2" s="1"/>
  <c r="N38" i="2" a="1"/>
  <c r="N38" i="2" s="1"/>
  <c r="H38" i="2" a="1"/>
  <c r="H38" i="2" s="1"/>
  <c r="O38" i="2" a="1"/>
  <c r="O38" i="2" s="1"/>
  <c r="A40" i="2"/>
  <c r="B40" i="2"/>
  <c r="D41" i="2"/>
  <c r="I38" i="2" l="1"/>
  <c r="P38" i="2"/>
  <c r="J38" i="2"/>
  <c r="Q38" i="2" s="1"/>
  <c r="G38" i="2"/>
  <c r="E40" i="2"/>
  <c r="L39" i="2" a="1"/>
  <c r="L39" i="2" s="1"/>
  <c r="N39" i="2" a="1"/>
  <c r="N39" i="2" s="1"/>
  <c r="O39" i="2" a="1"/>
  <c r="O39" i="2" s="1"/>
  <c r="F39" i="2" a="1"/>
  <c r="F39" i="2" s="1"/>
  <c r="M39" i="2" a="1"/>
  <c r="M39" i="2" s="1"/>
  <c r="H39" i="2" a="1"/>
  <c r="H39" i="2" s="1"/>
  <c r="K38" i="2"/>
  <c r="K37" i="2"/>
  <c r="D42" i="2"/>
  <c r="B41" i="2"/>
  <c r="A41" i="2"/>
  <c r="I39" i="2" l="1"/>
  <c r="P39" i="2"/>
  <c r="J39" i="2"/>
  <c r="Q39" i="2" s="1"/>
  <c r="G39" i="2"/>
  <c r="E41" i="2"/>
  <c r="N40" i="2" a="1"/>
  <c r="N40" i="2" s="1"/>
  <c r="F40" i="2" a="1"/>
  <c r="F40" i="2" s="1"/>
  <c r="L40" i="2" a="1"/>
  <c r="L40" i="2" s="1"/>
  <c r="H40" i="2" a="1"/>
  <c r="H40" i="2" s="1"/>
  <c r="M40" i="2" a="1"/>
  <c r="M40" i="2" s="1"/>
  <c r="O40" i="2" a="1"/>
  <c r="O40" i="2" s="1"/>
  <c r="A42" i="2"/>
  <c r="B42" i="2"/>
  <c r="D43" i="2"/>
  <c r="I40" i="2" l="1"/>
  <c r="P40" i="2"/>
  <c r="G40" i="2"/>
  <c r="J40" i="2"/>
  <c r="Q40" i="2" s="1"/>
  <c r="E42" i="2"/>
  <c r="F41" i="2" a="1"/>
  <c r="F41" i="2" s="1"/>
  <c r="H41" i="2" a="1"/>
  <c r="H41" i="2" s="1"/>
  <c r="L41" i="2" a="1"/>
  <c r="L41" i="2" s="1"/>
  <c r="N41" i="2" a="1"/>
  <c r="N41" i="2" s="1"/>
  <c r="O41" i="2" a="1"/>
  <c r="O41" i="2" s="1"/>
  <c r="M41" i="2" a="1"/>
  <c r="M41" i="2" s="1"/>
  <c r="K40" i="2"/>
  <c r="K39" i="2"/>
  <c r="D44" i="2"/>
  <c r="B43" i="2"/>
  <c r="A43" i="2"/>
  <c r="I41" i="2" l="1"/>
  <c r="P41" i="2"/>
  <c r="G41" i="2"/>
  <c r="J41" i="2"/>
  <c r="Q41" i="2" s="1"/>
  <c r="E43" i="2"/>
  <c r="F42" i="2" a="1"/>
  <c r="F42" i="2" s="1"/>
  <c r="L42" i="2" a="1"/>
  <c r="L42" i="2" s="1"/>
  <c r="M42" i="2" a="1"/>
  <c r="M42" i="2" s="1"/>
  <c r="O42" i="2" a="1"/>
  <c r="O42" i="2" s="1"/>
  <c r="H42" i="2" a="1"/>
  <c r="H42" i="2" s="1"/>
  <c r="N42" i="2" a="1"/>
  <c r="N42" i="2" s="1"/>
  <c r="A44" i="2"/>
  <c r="B44" i="2"/>
  <c r="D45" i="2"/>
  <c r="I42" i="2" l="1"/>
  <c r="P42" i="2"/>
  <c r="G42" i="2"/>
  <c r="J42" i="2"/>
  <c r="Q42" i="2" s="1"/>
  <c r="E44" i="2"/>
  <c r="N43" i="2" a="1"/>
  <c r="N43" i="2" s="1"/>
  <c r="O43" i="2" a="1"/>
  <c r="O43" i="2" s="1"/>
  <c r="F43" i="2" a="1"/>
  <c r="F43" i="2" s="1"/>
  <c r="H43" i="2" a="1"/>
  <c r="H43" i="2" s="1"/>
  <c r="L43" i="2" a="1"/>
  <c r="L43" i="2" s="1"/>
  <c r="M43" i="2" a="1"/>
  <c r="M43" i="2" s="1"/>
  <c r="K42" i="2"/>
  <c r="K41" i="2"/>
  <c r="D46" i="2"/>
  <c r="B45" i="2"/>
  <c r="A45" i="2"/>
  <c r="I43" i="2" l="1"/>
  <c r="P43" i="2"/>
  <c r="J43" i="2"/>
  <c r="G43" i="2"/>
  <c r="E45" i="2"/>
  <c r="O44" i="2" a="1"/>
  <c r="O44" i="2" s="1"/>
  <c r="L44" i="2" a="1"/>
  <c r="L44" i="2" s="1"/>
  <c r="H44" i="2" a="1"/>
  <c r="H44" i="2" s="1"/>
  <c r="N44" i="2" a="1"/>
  <c r="N44" i="2" s="1"/>
  <c r="F44" i="2" a="1"/>
  <c r="F44" i="2" s="1"/>
  <c r="M44" i="2" a="1"/>
  <c r="M44" i="2" s="1"/>
  <c r="A46" i="2"/>
  <c r="B46" i="2"/>
  <c r="D47" i="2"/>
  <c r="I44" i="2" l="1"/>
  <c r="P44" i="2"/>
  <c r="K43" i="2"/>
  <c r="Q43" i="2"/>
  <c r="E46" i="2"/>
  <c r="F45" i="2" a="1"/>
  <c r="F45" i="2" s="1"/>
  <c r="M45" i="2" a="1"/>
  <c r="M45" i="2" s="1"/>
  <c r="H45" i="2" a="1"/>
  <c r="H45" i="2" s="1"/>
  <c r="L45" i="2" a="1"/>
  <c r="L45" i="2" s="1"/>
  <c r="O45" i="2" a="1"/>
  <c r="O45" i="2" s="1"/>
  <c r="N45" i="2" a="1"/>
  <c r="N45" i="2" s="1"/>
  <c r="J44" i="2"/>
  <c r="G44" i="2"/>
  <c r="D48" i="2"/>
  <c r="B47" i="2"/>
  <c r="A47" i="2"/>
  <c r="I45" i="2" l="1"/>
  <c r="P45" i="2"/>
  <c r="K44" i="2"/>
  <c r="Q44" i="2"/>
  <c r="J45" i="2"/>
  <c r="Q45" i="2" s="1"/>
  <c r="G45" i="2"/>
  <c r="E47" i="2"/>
  <c r="H46" i="2" a="1"/>
  <c r="H46" i="2" s="1"/>
  <c r="L46" i="2" a="1"/>
  <c r="L46" i="2" s="1"/>
  <c r="O46" i="2" a="1"/>
  <c r="O46" i="2" s="1"/>
  <c r="F46" i="2" a="1"/>
  <c r="F46" i="2" s="1"/>
  <c r="M46" i="2" a="1"/>
  <c r="M46" i="2" s="1"/>
  <c r="N46" i="2" a="1"/>
  <c r="N46" i="2" s="1"/>
  <c r="A48" i="2"/>
  <c r="B48" i="2"/>
  <c r="D49" i="2"/>
  <c r="I46" i="2" l="1"/>
  <c r="P46" i="2"/>
  <c r="G46" i="2"/>
  <c r="J46" i="2"/>
  <c r="Q46" i="2" s="1"/>
  <c r="E48" i="2"/>
  <c r="M47" i="2" a="1"/>
  <c r="M47" i="2" s="1"/>
  <c r="N47" i="2" a="1"/>
  <c r="N47" i="2" s="1"/>
  <c r="F47" i="2" a="1"/>
  <c r="F47" i="2" s="1"/>
  <c r="H47" i="2" a="1"/>
  <c r="H47" i="2" s="1"/>
  <c r="L47" i="2" a="1"/>
  <c r="L47" i="2" s="1"/>
  <c r="O47" i="2" a="1"/>
  <c r="O47" i="2" s="1"/>
  <c r="K46" i="2"/>
  <c r="K45" i="2"/>
  <c r="D50" i="2"/>
  <c r="B49" i="2"/>
  <c r="A49" i="2"/>
  <c r="I47" i="2" l="1"/>
  <c r="P47" i="2"/>
  <c r="J47" i="2"/>
  <c r="Q47" i="2" s="1"/>
  <c r="G47" i="2"/>
  <c r="E49" i="2"/>
  <c r="O48" i="2" a="1"/>
  <c r="O48" i="2" s="1"/>
  <c r="H48" i="2" a="1"/>
  <c r="H48" i="2" s="1"/>
  <c r="L48" i="2" a="1"/>
  <c r="L48" i="2" s="1"/>
  <c r="F48" i="2" a="1"/>
  <c r="F48" i="2" s="1"/>
  <c r="N48" i="2" a="1"/>
  <c r="N48" i="2" s="1"/>
  <c r="M48" i="2" a="1"/>
  <c r="M48" i="2" s="1"/>
  <c r="A50" i="2"/>
  <c r="B50" i="2"/>
  <c r="D51" i="2"/>
  <c r="I48" i="2" l="1"/>
  <c r="P48" i="2"/>
  <c r="G48" i="2"/>
  <c r="J48" i="2"/>
  <c r="Q48" i="2" s="1"/>
  <c r="E50" i="2"/>
  <c r="F49" i="2" a="1"/>
  <c r="F49" i="2" s="1"/>
  <c r="M49" i="2" a="1"/>
  <c r="M49" i="2" s="1"/>
  <c r="H49" i="2" a="1"/>
  <c r="H49" i="2" s="1"/>
  <c r="L49" i="2" a="1"/>
  <c r="L49" i="2" s="1"/>
  <c r="N49" i="2" a="1"/>
  <c r="N49" i="2" s="1"/>
  <c r="O49" i="2" a="1"/>
  <c r="O49" i="2" s="1"/>
  <c r="K48" i="2"/>
  <c r="K47" i="2"/>
  <c r="D52" i="2"/>
  <c r="B51" i="2"/>
  <c r="A51" i="2"/>
  <c r="I49" i="2" l="1"/>
  <c r="P49" i="2"/>
  <c r="J49" i="2"/>
  <c r="Q49" i="2" s="1"/>
  <c r="G49" i="2"/>
  <c r="E51" i="2"/>
  <c r="H50" i="2" a="1"/>
  <c r="H50" i="2" s="1"/>
  <c r="L50" i="2" a="1"/>
  <c r="L50" i="2" s="1"/>
  <c r="O50" i="2" a="1"/>
  <c r="O50" i="2" s="1"/>
  <c r="M50" i="2" a="1"/>
  <c r="M50" i="2" s="1"/>
  <c r="F50" i="2" a="1"/>
  <c r="F50" i="2" s="1"/>
  <c r="N50" i="2" a="1"/>
  <c r="N50" i="2" s="1"/>
  <c r="A52" i="2"/>
  <c r="B52" i="2"/>
  <c r="D53" i="2"/>
  <c r="I50" i="2" l="1"/>
  <c r="P50" i="2"/>
  <c r="E52" i="2"/>
  <c r="M51" i="2" a="1"/>
  <c r="M51" i="2" s="1"/>
  <c r="N51" i="2" a="1"/>
  <c r="N51" i="2" s="1"/>
  <c r="H51" i="2" a="1"/>
  <c r="H51" i="2" s="1"/>
  <c r="L51" i="2" a="1"/>
  <c r="L51" i="2" s="1"/>
  <c r="O51" i="2" a="1"/>
  <c r="O51" i="2" s="1"/>
  <c r="F51" i="2" a="1"/>
  <c r="F51" i="2" s="1"/>
  <c r="G50" i="2"/>
  <c r="J50" i="2"/>
  <c r="Q50" i="2" s="1"/>
  <c r="K50" i="2"/>
  <c r="K49" i="2"/>
  <c r="D54" i="2"/>
  <c r="B53" i="2"/>
  <c r="A53" i="2"/>
  <c r="I51" i="2" l="1"/>
  <c r="P51" i="2"/>
  <c r="G51" i="2"/>
  <c r="J51" i="2"/>
  <c r="E53" i="2"/>
  <c r="O52" i="2" a="1"/>
  <c r="O52" i="2" s="1"/>
  <c r="H52" i="2" a="1"/>
  <c r="H52" i="2" s="1"/>
  <c r="M52" i="2" a="1"/>
  <c r="M52" i="2" s="1"/>
  <c r="L52" i="2" a="1"/>
  <c r="L52" i="2" s="1"/>
  <c r="F52" i="2" a="1"/>
  <c r="F52" i="2" s="1"/>
  <c r="N52" i="2" a="1"/>
  <c r="N52" i="2" s="1"/>
  <c r="A54" i="2"/>
  <c r="B54" i="2"/>
  <c r="D55" i="2"/>
  <c r="I52" i="2" l="1"/>
  <c r="P52" i="2"/>
  <c r="K51" i="2"/>
  <c r="Q51" i="2"/>
  <c r="J52" i="2"/>
  <c r="G52" i="2"/>
  <c r="E54" i="2"/>
  <c r="F53" i="2" a="1"/>
  <c r="F53" i="2" s="1"/>
  <c r="M53" i="2" a="1"/>
  <c r="M53" i="2" s="1"/>
  <c r="L53" i="2" a="1"/>
  <c r="L53" i="2" s="1"/>
  <c r="N53" i="2" a="1"/>
  <c r="N53" i="2" s="1"/>
  <c r="O53" i="2" a="1"/>
  <c r="O53" i="2" s="1"/>
  <c r="H53" i="2" a="1"/>
  <c r="H53" i="2" s="1"/>
  <c r="D56" i="2"/>
  <c r="B55" i="2"/>
  <c r="A55" i="2"/>
  <c r="I53" i="2" l="1"/>
  <c r="P53" i="2"/>
  <c r="K52" i="2"/>
  <c r="Q52" i="2"/>
  <c r="G53" i="2"/>
  <c r="J53" i="2"/>
  <c r="Q53" i="2" s="1"/>
  <c r="E55" i="2"/>
  <c r="H54" i="2" a="1"/>
  <c r="H54" i="2" s="1"/>
  <c r="L54" i="2" a="1"/>
  <c r="L54" i="2" s="1"/>
  <c r="O54" i="2" a="1"/>
  <c r="O54" i="2" s="1"/>
  <c r="N54" i="2" a="1"/>
  <c r="N54" i="2" s="1"/>
  <c r="M54" i="2" a="1"/>
  <c r="M54" i="2" s="1"/>
  <c r="F54" i="2" a="1"/>
  <c r="F54" i="2" s="1"/>
  <c r="A56" i="2"/>
  <c r="B56" i="2"/>
  <c r="D57" i="2"/>
  <c r="I54" i="2" l="1"/>
  <c r="P54" i="2"/>
  <c r="E56" i="2"/>
  <c r="M55" i="2" a="1"/>
  <c r="M55" i="2" s="1"/>
  <c r="N55" i="2" a="1"/>
  <c r="N55" i="2" s="1"/>
  <c r="L55" i="2" a="1"/>
  <c r="L55" i="2" s="1"/>
  <c r="O55" i="2" a="1"/>
  <c r="O55" i="2" s="1"/>
  <c r="F55" i="2" a="1"/>
  <c r="F55" i="2" s="1"/>
  <c r="H55" i="2" a="1"/>
  <c r="H55" i="2" s="1"/>
  <c r="K53" i="2"/>
  <c r="G54" i="2"/>
  <c r="J54" i="2"/>
  <c r="D58" i="2"/>
  <c r="B57" i="2"/>
  <c r="A57" i="2"/>
  <c r="K54" i="2" l="1"/>
  <c r="Q54" i="2"/>
  <c r="I55" i="2"/>
  <c r="P55" i="2"/>
  <c r="J55" i="2"/>
  <c r="Q55" i="2" s="1"/>
  <c r="G55" i="2"/>
  <c r="E57" i="2"/>
  <c r="O56" i="2" a="1"/>
  <c r="O56" i="2" s="1"/>
  <c r="H56" i="2" a="1"/>
  <c r="H56" i="2" s="1"/>
  <c r="N56" i="2" a="1"/>
  <c r="N56" i="2" s="1"/>
  <c r="F56" i="2" a="1"/>
  <c r="F56" i="2" s="1"/>
  <c r="M56" i="2" a="1"/>
  <c r="M56" i="2" s="1"/>
  <c r="L56" i="2" a="1"/>
  <c r="L56" i="2" s="1"/>
  <c r="A58" i="2"/>
  <c r="B58" i="2"/>
  <c r="D59" i="2"/>
  <c r="I56" i="2" l="1"/>
  <c r="P56" i="2"/>
  <c r="J56" i="2"/>
  <c r="G56" i="2"/>
  <c r="E58" i="2"/>
  <c r="F57" i="2" a="1"/>
  <c r="F57" i="2" s="1"/>
  <c r="M57" i="2" a="1"/>
  <c r="M57" i="2" s="1"/>
  <c r="N57" i="2" a="1"/>
  <c r="N57" i="2" s="1"/>
  <c r="O57" i="2" a="1"/>
  <c r="O57" i="2" s="1"/>
  <c r="H57" i="2" a="1"/>
  <c r="H57" i="2" s="1"/>
  <c r="L57" i="2" a="1"/>
  <c r="L57" i="2" s="1"/>
  <c r="K55" i="2"/>
  <c r="D60" i="2"/>
  <c r="B59" i="2"/>
  <c r="A59" i="2"/>
  <c r="K56" i="2" l="1"/>
  <c r="Q56" i="2"/>
  <c r="I57" i="2"/>
  <c r="P57" i="2"/>
  <c r="G57" i="2"/>
  <c r="J57" i="2"/>
  <c r="Q57" i="2" s="1"/>
  <c r="E59" i="2"/>
  <c r="H58" i="2" a="1"/>
  <c r="H58" i="2" s="1"/>
  <c r="O58" i="2" a="1"/>
  <c r="O58" i="2" s="1"/>
  <c r="N58" i="2" a="1"/>
  <c r="N58" i="2" s="1"/>
  <c r="F58" i="2" a="1"/>
  <c r="F58" i="2" s="1"/>
  <c r="M58" i="2" a="1"/>
  <c r="M58" i="2" s="1"/>
  <c r="L58" i="2" a="1"/>
  <c r="L58" i="2" s="1"/>
  <c r="A60" i="2"/>
  <c r="B60" i="2"/>
  <c r="D61" i="2"/>
  <c r="I58" i="2" l="1"/>
  <c r="P58" i="2"/>
  <c r="J58" i="2"/>
  <c r="G58" i="2"/>
  <c r="E60" i="2"/>
  <c r="L59" i="2" a="1"/>
  <c r="L59" i="2" s="1"/>
  <c r="M59" i="2" a="1"/>
  <c r="M59" i="2" s="1"/>
  <c r="N59" i="2" a="1"/>
  <c r="N59" i="2" s="1"/>
  <c r="O59" i="2" a="1"/>
  <c r="O59" i="2" s="1"/>
  <c r="F59" i="2" a="1"/>
  <c r="F59" i="2" s="1"/>
  <c r="H59" i="2" a="1"/>
  <c r="H59" i="2" s="1"/>
  <c r="K57" i="2"/>
  <c r="D62" i="2"/>
  <c r="B61" i="2"/>
  <c r="A61" i="2"/>
  <c r="I59" i="2" l="1"/>
  <c r="P59" i="2"/>
  <c r="K58" i="2"/>
  <c r="Q58" i="2"/>
  <c r="G59" i="2"/>
  <c r="J59" i="2"/>
  <c r="E61" i="2"/>
  <c r="H60" i="2" a="1"/>
  <c r="H60" i="2" s="1"/>
  <c r="N60" i="2" a="1"/>
  <c r="N60" i="2" s="1"/>
  <c r="O60" i="2" a="1"/>
  <c r="O60" i="2" s="1"/>
  <c r="F60" i="2" a="1"/>
  <c r="F60" i="2" s="1"/>
  <c r="M60" i="2" a="1"/>
  <c r="M60" i="2" s="1"/>
  <c r="L60" i="2" a="1"/>
  <c r="L60" i="2" s="1"/>
  <c r="A62" i="2"/>
  <c r="B62" i="2"/>
  <c r="D63" i="2"/>
  <c r="K59" i="2" l="1"/>
  <c r="Q59" i="2"/>
  <c r="I60" i="2"/>
  <c r="P60" i="2"/>
  <c r="J60" i="2"/>
  <c r="G60" i="2"/>
  <c r="E62" i="2"/>
  <c r="M61" i="2" a="1"/>
  <c r="M61" i="2" s="1"/>
  <c r="F61" i="2" a="1"/>
  <c r="F61" i="2" s="1"/>
  <c r="L61" i="2" a="1"/>
  <c r="L61" i="2" s="1"/>
  <c r="H61" i="2" a="1"/>
  <c r="H61" i="2" s="1"/>
  <c r="N61" i="2" a="1"/>
  <c r="N61" i="2" s="1"/>
  <c r="O61" i="2" a="1"/>
  <c r="O61" i="2" s="1"/>
  <c r="D64" i="2"/>
  <c r="B63" i="2"/>
  <c r="A63" i="2"/>
  <c r="K60" i="2" l="1"/>
  <c r="Q60" i="2"/>
  <c r="I61" i="2"/>
  <c r="P61" i="2"/>
  <c r="G61" i="2"/>
  <c r="J61" i="2"/>
  <c r="Q61" i="2" s="1"/>
  <c r="E63" i="2"/>
  <c r="O62" i="2" a="1"/>
  <c r="O62" i="2" s="1"/>
  <c r="F62" i="2" a="1"/>
  <c r="F62" i="2" s="1"/>
  <c r="H62" i="2" a="1"/>
  <c r="H62" i="2" s="1"/>
  <c r="L62" i="2" a="1"/>
  <c r="L62" i="2" s="1"/>
  <c r="N62" i="2" a="1"/>
  <c r="N62" i="2" s="1"/>
  <c r="M62" i="2" a="1"/>
  <c r="M62" i="2" s="1"/>
  <c r="A64" i="2"/>
  <c r="B64" i="2"/>
  <c r="D65" i="2"/>
  <c r="I62" i="2" l="1"/>
  <c r="P62" i="2"/>
  <c r="G62" i="2"/>
  <c r="J62" i="2"/>
  <c r="Q62" i="2" s="1"/>
  <c r="E64" i="2"/>
  <c r="L63" i="2" a="1"/>
  <c r="L63" i="2" s="1"/>
  <c r="M63" i="2" a="1"/>
  <c r="M63" i="2" s="1"/>
  <c r="N63" i="2" a="1"/>
  <c r="N63" i="2" s="1"/>
  <c r="H63" i="2" a="1"/>
  <c r="H63" i="2" s="1"/>
  <c r="F63" i="2" a="1"/>
  <c r="F63" i="2" s="1"/>
  <c r="O63" i="2" a="1"/>
  <c r="O63" i="2" s="1"/>
  <c r="K62" i="2"/>
  <c r="K61" i="2"/>
  <c r="D66" i="2"/>
  <c r="B65" i="2"/>
  <c r="A65" i="2"/>
  <c r="I63" i="2" l="1"/>
  <c r="P63" i="2"/>
  <c r="J63" i="2"/>
  <c r="Q63" i="2" s="1"/>
  <c r="G63" i="2"/>
  <c r="E65" i="2"/>
  <c r="H64" i="2" a="1"/>
  <c r="H64" i="2" s="1"/>
  <c r="N64" i="2" a="1"/>
  <c r="N64" i="2" s="1"/>
  <c r="O64" i="2" a="1"/>
  <c r="O64" i="2" s="1"/>
  <c r="F64" i="2" a="1"/>
  <c r="F64" i="2" s="1"/>
  <c r="L64" i="2" a="1"/>
  <c r="L64" i="2" s="1"/>
  <c r="M64" i="2" a="1"/>
  <c r="M64" i="2" s="1"/>
  <c r="A66" i="2"/>
  <c r="B66" i="2"/>
  <c r="D67" i="2"/>
  <c r="I64" i="2" l="1"/>
  <c r="P64" i="2"/>
  <c r="G64" i="2"/>
  <c r="J64" i="2"/>
  <c r="Q64" i="2" s="1"/>
  <c r="E66" i="2"/>
  <c r="M65" i="2" a="1"/>
  <c r="M65" i="2" s="1"/>
  <c r="F65" i="2" a="1"/>
  <c r="F65" i="2" s="1"/>
  <c r="L65" i="2" a="1"/>
  <c r="L65" i="2" s="1"/>
  <c r="H65" i="2" a="1"/>
  <c r="H65" i="2" s="1"/>
  <c r="O65" i="2" a="1"/>
  <c r="O65" i="2" s="1"/>
  <c r="N65" i="2" a="1"/>
  <c r="N65" i="2" s="1"/>
  <c r="K64" i="2"/>
  <c r="K63" i="2"/>
  <c r="D68" i="2"/>
  <c r="B67" i="2"/>
  <c r="A67" i="2"/>
  <c r="I65" i="2" l="1"/>
  <c r="P65" i="2"/>
  <c r="J65" i="2"/>
  <c r="Q65" i="2" s="1"/>
  <c r="G65" i="2"/>
  <c r="E67" i="2"/>
  <c r="O66" i="2" a="1"/>
  <c r="O66" i="2" s="1"/>
  <c r="F66" i="2" a="1"/>
  <c r="F66" i="2" s="1"/>
  <c r="H66" i="2" a="1"/>
  <c r="H66" i="2" s="1"/>
  <c r="L66" i="2" a="1"/>
  <c r="L66" i="2" s="1"/>
  <c r="N66" i="2" a="1"/>
  <c r="N66" i="2" s="1"/>
  <c r="M66" i="2" a="1"/>
  <c r="M66" i="2" s="1"/>
  <c r="A68" i="2"/>
  <c r="B68" i="2"/>
  <c r="D69" i="2"/>
  <c r="I66" i="2" l="1"/>
  <c r="P66" i="2"/>
  <c r="G66" i="2"/>
  <c r="J66" i="2"/>
  <c r="Q66" i="2" s="1"/>
  <c r="E68" i="2"/>
  <c r="L67" i="2" a="1"/>
  <c r="L67" i="2" s="1"/>
  <c r="M67" i="2" a="1"/>
  <c r="M67" i="2" s="1"/>
  <c r="O67" i="2" a="1"/>
  <c r="O67" i="2" s="1"/>
  <c r="F67" i="2" a="1"/>
  <c r="F67" i="2" s="1"/>
  <c r="N67" i="2" a="1"/>
  <c r="N67" i="2" s="1"/>
  <c r="H67" i="2" a="1"/>
  <c r="H67" i="2" s="1"/>
  <c r="K66" i="2"/>
  <c r="K65" i="2"/>
  <c r="D70" i="2"/>
  <c r="B69" i="2"/>
  <c r="A69" i="2"/>
  <c r="I67" i="2" l="1"/>
  <c r="P67" i="2"/>
  <c r="J67" i="2"/>
  <c r="G67" i="2"/>
  <c r="E69" i="2"/>
  <c r="F68" i="2" a="1"/>
  <c r="F68" i="2" s="1"/>
  <c r="M68" i="2" a="1"/>
  <c r="M68" i="2" s="1"/>
  <c r="N68" i="2" a="1"/>
  <c r="N68" i="2" s="1"/>
  <c r="O68" i="2" a="1"/>
  <c r="O68" i="2" s="1"/>
  <c r="H68" i="2" a="1"/>
  <c r="H68" i="2" s="1"/>
  <c r="L68" i="2" a="1"/>
  <c r="L68" i="2" s="1"/>
  <c r="A70" i="2"/>
  <c r="B70" i="2"/>
  <c r="D71" i="2"/>
  <c r="K67" i="2" l="1"/>
  <c r="Q67" i="2"/>
  <c r="I68" i="2"/>
  <c r="P68" i="2"/>
  <c r="G68" i="2"/>
  <c r="J68" i="2"/>
  <c r="E70" i="2"/>
  <c r="L69" i="2" a="1"/>
  <c r="L69" i="2" s="1"/>
  <c r="O69" i="2" a="1"/>
  <c r="O69" i="2" s="1"/>
  <c r="H69" i="2" a="1"/>
  <c r="H69" i="2" s="1"/>
  <c r="M69" i="2" a="1"/>
  <c r="M69" i="2" s="1"/>
  <c r="F69" i="2" a="1"/>
  <c r="F69" i="2" s="1"/>
  <c r="N69" i="2" a="1"/>
  <c r="N69" i="2" s="1"/>
  <c r="D72" i="2"/>
  <c r="B71" i="2"/>
  <c r="A71" i="2"/>
  <c r="K68" i="2" l="1"/>
  <c r="Q68" i="2"/>
  <c r="I69" i="2"/>
  <c r="P69" i="2"/>
  <c r="G69" i="2"/>
  <c r="J69" i="2"/>
  <c r="Q69" i="2" s="1"/>
  <c r="E71" i="2"/>
  <c r="N70" i="2" a="1"/>
  <c r="N70" i="2" s="1"/>
  <c r="F70" i="2" a="1"/>
  <c r="F70" i="2" s="1"/>
  <c r="H70" i="2" a="1"/>
  <c r="H70" i="2" s="1"/>
  <c r="M70" i="2" a="1"/>
  <c r="M70" i="2" s="1"/>
  <c r="L70" i="2" a="1"/>
  <c r="L70" i="2" s="1"/>
  <c r="O70" i="2" a="1"/>
  <c r="O70" i="2" s="1"/>
  <c r="A72" i="2"/>
  <c r="B72" i="2"/>
  <c r="D73" i="2"/>
  <c r="I70" i="2" l="1"/>
  <c r="P70" i="2"/>
  <c r="J70" i="2"/>
  <c r="G70" i="2"/>
  <c r="E72" i="2"/>
  <c r="H71" i="2" a="1"/>
  <c r="H71" i="2" s="1"/>
  <c r="L71" i="2" a="1"/>
  <c r="L71" i="2" s="1"/>
  <c r="M71" i="2" a="1"/>
  <c r="M71" i="2" s="1"/>
  <c r="O71" i="2" a="1"/>
  <c r="O71" i="2" s="1"/>
  <c r="F71" i="2" a="1"/>
  <c r="F71" i="2" s="1"/>
  <c r="N71" i="2" a="1"/>
  <c r="N71" i="2" s="1"/>
  <c r="K69" i="2"/>
  <c r="D74" i="2"/>
  <c r="B73" i="2"/>
  <c r="A73" i="2"/>
  <c r="I71" i="2" l="1"/>
  <c r="P71" i="2"/>
  <c r="K70" i="2"/>
  <c r="Q70" i="2"/>
  <c r="J71" i="2"/>
  <c r="Q71" i="2" s="1"/>
  <c r="G71" i="2"/>
  <c r="E73" i="2"/>
  <c r="F72" i="2" a="1"/>
  <c r="F72" i="2" s="1"/>
  <c r="M72" i="2" a="1"/>
  <c r="M72" i="2" s="1"/>
  <c r="N72" i="2" a="1"/>
  <c r="N72" i="2" s="1"/>
  <c r="O72" i="2" a="1"/>
  <c r="O72" i="2" s="1"/>
  <c r="H72" i="2" a="1"/>
  <c r="H72" i="2" s="1"/>
  <c r="L72" i="2" a="1"/>
  <c r="L72" i="2" s="1"/>
  <c r="A74" i="2"/>
  <c r="B74" i="2"/>
  <c r="D75" i="2"/>
  <c r="I72" i="2" l="1"/>
  <c r="P72" i="2"/>
  <c r="G72" i="2"/>
  <c r="J72" i="2"/>
  <c r="Q72" i="2" s="1"/>
  <c r="E74" i="2"/>
  <c r="L73" i="2" a="1"/>
  <c r="L73" i="2" s="1"/>
  <c r="O73" i="2" a="1"/>
  <c r="O73" i="2" s="1"/>
  <c r="H73" i="2" a="1"/>
  <c r="H73" i="2" s="1"/>
  <c r="N73" i="2" a="1"/>
  <c r="N73" i="2" s="1"/>
  <c r="F73" i="2" a="1"/>
  <c r="F73" i="2" s="1"/>
  <c r="M73" i="2" a="1"/>
  <c r="M73" i="2" s="1"/>
  <c r="K72" i="2"/>
  <c r="K71" i="2"/>
  <c r="D76" i="2"/>
  <c r="B75" i="2"/>
  <c r="A75" i="2"/>
  <c r="I73" i="2" l="1"/>
  <c r="P73" i="2"/>
  <c r="J73" i="2"/>
  <c r="Q73" i="2" s="1"/>
  <c r="G73" i="2"/>
  <c r="E75" i="2"/>
  <c r="M74" i="2" a="1"/>
  <c r="M74" i="2" s="1"/>
  <c r="F74" i="2" a="1"/>
  <c r="F74" i="2" s="1"/>
  <c r="H74" i="2" a="1"/>
  <c r="H74" i="2" s="1"/>
  <c r="L74" i="2" a="1"/>
  <c r="L74" i="2" s="1"/>
  <c r="N74" i="2" a="1"/>
  <c r="N74" i="2" s="1"/>
  <c r="O74" i="2" a="1"/>
  <c r="O74" i="2" s="1"/>
  <c r="A76" i="2"/>
  <c r="B76" i="2"/>
  <c r="D77" i="2"/>
  <c r="I74" i="2" l="1"/>
  <c r="P74" i="2"/>
  <c r="J74" i="2"/>
  <c r="G74" i="2"/>
  <c r="E76" i="2"/>
  <c r="O75" i="2" a="1"/>
  <c r="O75" i="2" s="1"/>
  <c r="F75" i="2" a="1"/>
  <c r="F75" i="2" s="1"/>
  <c r="H75" i="2" a="1"/>
  <c r="H75" i="2" s="1"/>
  <c r="L75" i="2" a="1"/>
  <c r="L75" i="2" s="1"/>
  <c r="N75" i="2" a="1"/>
  <c r="N75" i="2" s="1"/>
  <c r="M75" i="2" a="1"/>
  <c r="M75" i="2" s="1"/>
  <c r="K73" i="2"/>
  <c r="D78" i="2"/>
  <c r="B77" i="2"/>
  <c r="A77" i="2"/>
  <c r="I75" i="2" l="1"/>
  <c r="P75" i="2"/>
  <c r="K74" i="2"/>
  <c r="Q74" i="2"/>
  <c r="J75" i="2"/>
  <c r="G75" i="2"/>
  <c r="E77" i="2"/>
  <c r="L76" i="2" a="1"/>
  <c r="L76" i="2" s="1"/>
  <c r="M76" i="2" a="1"/>
  <c r="M76" i="2" s="1"/>
  <c r="N76" i="2" a="1"/>
  <c r="N76" i="2" s="1"/>
  <c r="H76" i="2" a="1"/>
  <c r="H76" i="2" s="1"/>
  <c r="F76" i="2" a="1"/>
  <c r="F76" i="2" s="1"/>
  <c r="O76" i="2" a="1"/>
  <c r="O76" i="2" s="1"/>
  <c r="A78" i="2"/>
  <c r="B78" i="2"/>
  <c r="D79" i="2"/>
  <c r="I76" i="2" l="1"/>
  <c r="P76" i="2"/>
  <c r="K75" i="2"/>
  <c r="Q75" i="2"/>
  <c r="J76" i="2"/>
  <c r="G76" i="2"/>
  <c r="E78" i="2"/>
  <c r="H77" i="2" a="1"/>
  <c r="H77" i="2" s="1"/>
  <c r="N77" i="2" a="1"/>
  <c r="N77" i="2" s="1"/>
  <c r="O77" i="2" a="1"/>
  <c r="O77" i="2" s="1"/>
  <c r="F77" i="2" a="1"/>
  <c r="F77" i="2" s="1"/>
  <c r="L77" i="2" a="1"/>
  <c r="L77" i="2" s="1"/>
  <c r="M77" i="2" a="1"/>
  <c r="M77" i="2" s="1"/>
  <c r="D80" i="2"/>
  <c r="B79" i="2"/>
  <c r="A79" i="2"/>
  <c r="I77" i="2" l="1"/>
  <c r="P77" i="2"/>
  <c r="K76" i="2"/>
  <c r="Q76" i="2"/>
  <c r="J77" i="2"/>
  <c r="Q77" i="2" s="1"/>
  <c r="G77" i="2"/>
  <c r="E79" i="2"/>
  <c r="M78" i="2" a="1"/>
  <c r="M78" i="2" s="1"/>
  <c r="F78" i="2" a="1"/>
  <c r="F78" i="2" s="1"/>
  <c r="L78" i="2" a="1"/>
  <c r="L78" i="2" s="1"/>
  <c r="H78" i="2" a="1"/>
  <c r="H78" i="2" s="1"/>
  <c r="N78" i="2" a="1"/>
  <c r="N78" i="2" s="1"/>
  <c r="O78" i="2" a="1"/>
  <c r="O78" i="2" s="1"/>
  <c r="A80" i="2"/>
  <c r="B80" i="2"/>
  <c r="D81" i="2"/>
  <c r="I78" i="2" l="1"/>
  <c r="P78" i="2"/>
  <c r="G78" i="2"/>
  <c r="J78" i="2"/>
  <c r="Q78" i="2" s="1"/>
  <c r="E80" i="2"/>
  <c r="O79" i="2" a="1"/>
  <c r="O79" i="2" s="1"/>
  <c r="F79" i="2" a="1"/>
  <c r="F79" i="2" s="1"/>
  <c r="H79" i="2" a="1"/>
  <c r="H79" i="2" s="1"/>
  <c r="L79" i="2" a="1"/>
  <c r="L79" i="2" s="1"/>
  <c r="N79" i="2" a="1"/>
  <c r="N79" i="2" s="1"/>
  <c r="M79" i="2" a="1"/>
  <c r="M79" i="2" s="1"/>
  <c r="K77" i="2"/>
  <c r="D82" i="2"/>
  <c r="B81" i="2"/>
  <c r="A81" i="2"/>
  <c r="I79" i="2" l="1"/>
  <c r="P79" i="2"/>
  <c r="K78" i="2"/>
  <c r="J79" i="2"/>
  <c r="Q79" i="2" s="1"/>
  <c r="G79" i="2"/>
  <c r="E81" i="2"/>
  <c r="L80" i="2" a="1"/>
  <c r="L80" i="2" s="1"/>
  <c r="M80" i="2" a="1"/>
  <c r="M80" i="2" s="1"/>
  <c r="N80" i="2" a="1"/>
  <c r="N80" i="2" s="1"/>
  <c r="O80" i="2" a="1"/>
  <c r="O80" i="2" s="1"/>
  <c r="F80" i="2" a="1"/>
  <c r="F80" i="2" s="1"/>
  <c r="H80" i="2" a="1"/>
  <c r="H80" i="2" s="1"/>
  <c r="A82" i="2"/>
  <c r="B82" i="2"/>
  <c r="D83" i="2"/>
  <c r="I80" i="2" l="1"/>
  <c r="P80" i="2"/>
  <c r="J80" i="2"/>
  <c r="G80" i="2"/>
  <c r="E82" i="2"/>
  <c r="H81" i="2" a="1"/>
  <c r="H81" i="2" s="1"/>
  <c r="N81" i="2" a="1"/>
  <c r="N81" i="2" s="1"/>
  <c r="O81" i="2" a="1"/>
  <c r="O81" i="2" s="1"/>
  <c r="F81" i="2" a="1"/>
  <c r="F81" i="2" s="1"/>
  <c r="M81" i="2" a="1"/>
  <c r="M81" i="2" s="1"/>
  <c r="L81" i="2" a="1"/>
  <c r="L81" i="2" s="1"/>
  <c r="K79" i="2"/>
  <c r="D84" i="2"/>
  <c r="B83" i="2"/>
  <c r="A83" i="2"/>
  <c r="I81" i="2" l="1"/>
  <c r="P81" i="2"/>
  <c r="K80" i="2"/>
  <c r="Q80" i="2"/>
  <c r="G81" i="2"/>
  <c r="J81" i="2"/>
  <c r="Q81" i="2" s="1"/>
  <c r="E83" i="2"/>
  <c r="M82" i="2" a="1"/>
  <c r="M82" i="2" s="1"/>
  <c r="F82" i="2" a="1"/>
  <c r="F82" i="2" s="1"/>
  <c r="L82" i="2" a="1"/>
  <c r="L82" i="2" s="1"/>
  <c r="H82" i="2" a="1"/>
  <c r="H82" i="2" s="1"/>
  <c r="N82" i="2" a="1"/>
  <c r="N82" i="2" s="1"/>
  <c r="O82" i="2" a="1"/>
  <c r="O82" i="2" s="1"/>
  <c r="A84" i="2"/>
  <c r="B84" i="2"/>
  <c r="D85" i="2"/>
  <c r="I82" i="2" l="1"/>
  <c r="P82" i="2"/>
  <c r="J82" i="2"/>
  <c r="G82" i="2"/>
  <c r="E84" i="2"/>
  <c r="N83" i="2" a="1"/>
  <c r="N83" i="2" s="1"/>
  <c r="F83" i="2" a="1"/>
  <c r="F83" i="2" s="1"/>
  <c r="H83" i="2" a="1"/>
  <c r="H83" i="2" s="1"/>
  <c r="L83" i="2" a="1"/>
  <c r="L83" i="2" s="1"/>
  <c r="M83" i="2" a="1"/>
  <c r="M83" i="2" s="1"/>
  <c r="O83" i="2" a="1"/>
  <c r="O83" i="2" s="1"/>
  <c r="K81" i="2"/>
  <c r="D86" i="2"/>
  <c r="B85" i="2"/>
  <c r="A85" i="2"/>
  <c r="I83" i="2" l="1"/>
  <c r="P83" i="2"/>
  <c r="K82" i="2"/>
  <c r="Q82" i="2"/>
  <c r="G83" i="2"/>
  <c r="J83" i="2"/>
  <c r="E85" i="2"/>
  <c r="H84" i="2" a="1"/>
  <c r="H84" i="2" s="1"/>
  <c r="L84" i="2" a="1"/>
  <c r="L84" i="2" s="1"/>
  <c r="M84" i="2" a="1"/>
  <c r="M84" i="2" s="1"/>
  <c r="O84" i="2" a="1"/>
  <c r="O84" i="2" s="1"/>
  <c r="F84" i="2" a="1"/>
  <c r="F84" i="2" s="1"/>
  <c r="N84" i="2" a="1"/>
  <c r="N84" i="2" s="1"/>
  <c r="A86" i="2"/>
  <c r="B86" i="2"/>
  <c r="D87" i="2"/>
  <c r="I84" i="2" l="1"/>
  <c r="P84" i="2"/>
  <c r="K83" i="2"/>
  <c r="Q83" i="2"/>
  <c r="J84" i="2"/>
  <c r="G84" i="2"/>
  <c r="E86" i="2"/>
  <c r="M85" i="2" a="1"/>
  <c r="M85" i="2" s="1"/>
  <c r="N85" i="2" a="1"/>
  <c r="N85" i="2" s="1"/>
  <c r="F85" i="2" a="1"/>
  <c r="F85" i="2" s="1"/>
  <c r="H85" i="2" a="1"/>
  <c r="H85" i="2" s="1"/>
  <c r="L85" i="2" a="1"/>
  <c r="L85" i="2" s="1"/>
  <c r="O85" i="2" a="1"/>
  <c r="O85" i="2" s="1"/>
  <c r="D88" i="2"/>
  <c r="B87" i="2"/>
  <c r="A87" i="2"/>
  <c r="I85" i="2" l="1"/>
  <c r="P85" i="2"/>
  <c r="K84" i="2"/>
  <c r="Q84" i="2"/>
  <c r="G85" i="2"/>
  <c r="J85" i="2"/>
  <c r="Q85" i="2" s="1"/>
  <c r="E87" i="2"/>
  <c r="N86" i="2" a="1"/>
  <c r="N86" i="2" s="1"/>
  <c r="O86" i="2" a="1"/>
  <c r="O86" i="2" s="1"/>
  <c r="F86" i="2" a="1"/>
  <c r="F86" i="2" s="1"/>
  <c r="L86" i="2" a="1"/>
  <c r="L86" i="2" s="1"/>
  <c r="H86" i="2" a="1"/>
  <c r="H86" i="2" s="1"/>
  <c r="M86" i="2" a="1"/>
  <c r="M86" i="2" s="1"/>
  <c r="A88" i="2"/>
  <c r="B88" i="2"/>
  <c r="D89" i="2"/>
  <c r="I86" i="2" l="1"/>
  <c r="P86" i="2"/>
  <c r="J86" i="2"/>
  <c r="G86" i="2"/>
  <c r="E88" i="2"/>
  <c r="L87" i="2" a="1"/>
  <c r="L87" i="2" s="1"/>
  <c r="F87" i="2" a="1"/>
  <c r="F87" i="2" s="1"/>
  <c r="H87" i="2" a="1"/>
  <c r="H87" i="2" s="1"/>
  <c r="M87" i="2" a="1"/>
  <c r="M87" i="2" s="1"/>
  <c r="O87" i="2" a="1"/>
  <c r="O87" i="2" s="1"/>
  <c r="N87" i="2" a="1"/>
  <c r="N87" i="2" s="1"/>
  <c r="K85" i="2"/>
  <c r="D90" i="2"/>
  <c r="B89" i="2"/>
  <c r="A89" i="2"/>
  <c r="I87" i="2" l="1"/>
  <c r="P87" i="2"/>
  <c r="K86" i="2"/>
  <c r="Q86" i="2"/>
  <c r="J87" i="2"/>
  <c r="Q87" i="2" s="1"/>
  <c r="G87" i="2"/>
  <c r="E89" i="2"/>
  <c r="F88" i="2" a="1"/>
  <c r="F88" i="2" s="1"/>
  <c r="H88" i="2" a="1"/>
  <c r="H88" i="2" s="1"/>
  <c r="N88" i="2" a="1"/>
  <c r="N88" i="2" s="1"/>
  <c r="M88" i="2" a="1"/>
  <c r="M88" i="2" s="1"/>
  <c r="L88" i="2" a="1"/>
  <c r="L88" i="2" s="1"/>
  <c r="O88" i="2" a="1"/>
  <c r="O88" i="2" s="1"/>
  <c r="A90" i="2"/>
  <c r="B90" i="2"/>
  <c r="D91" i="2"/>
  <c r="I88" i="2" l="1"/>
  <c r="P88" i="2"/>
  <c r="K87" i="2"/>
  <c r="J88" i="2"/>
  <c r="G88" i="2"/>
  <c r="E90" i="2"/>
  <c r="L89" i="2" a="1"/>
  <c r="L89" i="2" s="1"/>
  <c r="M89" i="2" a="1"/>
  <c r="M89" i="2" s="1"/>
  <c r="F89" i="2" a="1"/>
  <c r="F89" i="2" s="1"/>
  <c r="H89" i="2" a="1"/>
  <c r="H89" i="2" s="1"/>
  <c r="N89" i="2" a="1"/>
  <c r="N89" i="2" s="1"/>
  <c r="O89" i="2" a="1"/>
  <c r="O89" i="2" s="1"/>
  <c r="D92" i="2"/>
  <c r="B91" i="2"/>
  <c r="A91" i="2"/>
  <c r="K88" i="2" l="1"/>
  <c r="Q88" i="2"/>
  <c r="I89" i="2"/>
  <c r="P89" i="2"/>
  <c r="J89" i="2"/>
  <c r="Q89" i="2" s="1"/>
  <c r="G89" i="2"/>
  <c r="E91" i="2"/>
  <c r="N90" i="2" a="1"/>
  <c r="N90" i="2" s="1"/>
  <c r="O90" i="2" a="1"/>
  <c r="O90" i="2" s="1"/>
  <c r="F90" i="2" a="1"/>
  <c r="F90" i="2" s="1"/>
  <c r="M90" i="2" a="1"/>
  <c r="M90" i="2" s="1"/>
  <c r="H90" i="2" a="1"/>
  <c r="H90" i="2" s="1"/>
  <c r="L90" i="2" a="1"/>
  <c r="L90" i="2" s="1"/>
  <c r="A92" i="2"/>
  <c r="B92" i="2"/>
  <c r="D93" i="2"/>
  <c r="I90" i="2" l="1"/>
  <c r="P90" i="2"/>
  <c r="J90" i="2"/>
  <c r="G90" i="2"/>
  <c r="K89" i="2"/>
  <c r="E92" i="2"/>
  <c r="L91" i="2" a="1"/>
  <c r="L91" i="2" s="1"/>
  <c r="H91" i="2" a="1"/>
  <c r="H91" i="2" s="1"/>
  <c r="M91" i="2" a="1"/>
  <c r="M91" i="2" s="1"/>
  <c r="N91" i="2" a="1"/>
  <c r="N91" i="2" s="1"/>
  <c r="F91" i="2" a="1"/>
  <c r="F91" i="2" s="1"/>
  <c r="O91" i="2" a="1"/>
  <c r="O91" i="2" s="1"/>
  <c r="D94" i="2"/>
  <c r="B93" i="2"/>
  <c r="A93" i="2"/>
  <c r="I91" i="2" l="1"/>
  <c r="P91" i="2"/>
  <c r="K90" i="2"/>
  <c r="Q90" i="2"/>
  <c r="E93" i="2"/>
  <c r="F92" i="2" a="1"/>
  <c r="F92" i="2" s="1"/>
  <c r="H92" i="2" a="1"/>
  <c r="H92" i="2" s="1"/>
  <c r="N92" i="2" a="1"/>
  <c r="N92" i="2" s="1"/>
  <c r="O92" i="2" a="1"/>
  <c r="O92" i="2" s="1"/>
  <c r="L92" i="2" a="1"/>
  <c r="L92" i="2" s="1"/>
  <c r="M92" i="2" a="1"/>
  <c r="M92" i="2" s="1"/>
  <c r="G91" i="2"/>
  <c r="J91" i="2"/>
  <c r="A94" i="2"/>
  <c r="B94" i="2"/>
  <c r="D95" i="2"/>
  <c r="I92" i="2" l="1"/>
  <c r="P92" i="2"/>
  <c r="K91" i="2"/>
  <c r="Q91" i="2"/>
  <c r="J92" i="2"/>
  <c r="G92" i="2"/>
  <c r="E94" i="2"/>
  <c r="H93" i="2" a="1"/>
  <c r="H93" i="2" s="1"/>
  <c r="L93" i="2" a="1"/>
  <c r="L93" i="2" s="1"/>
  <c r="O93" i="2" a="1"/>
  <c r="O93" i="2" s="1"/>
  <c r="F93" i="2" a="1"/>
  <c r="F93" i="2" s="1"/>
  <c r="M93" i="2" a="1"/>
  <c r="M93" i="2" s="1"/>
  <c r="N93" i="2" a="1"/>
  <c r="N93" i="2" s="1"/>
  <c r="D96" i="2"/>
  <c r="B95" i="2"/>
  <c r="A95" i="2"/>
  <c r="I93" i="2" l="1"/>
  <c r="P93" i="2"/>
  <c r="K92" i="2"/>
  <c r="Q92" i="2"/>
  <c r="J93" i="2"/>
  <c r="Q93" i="2" s="1"/>
  <c r="G93" i="2"/>
  <c r="E95" i="2"/>
  <c r="M94" i="2" a="1"/>
  <c r="M94" i="2" s="1"/>
  <c r="N94" i="2" a="1"/>
  <c r="N94" i="2" s="1"/>
  <c r="O94" i="2" a="1"/>
  <c r="O94" i="2" s="1"/>
  <c r="H94" i="2" a="1"/>
  <c r="H94" i="2" s="1"/>
  <c r="F94" i="2" a="1"/>
  <c r="F94" i="2" s="1"/>
  <c r="L94" i="2" a="1"/>
  <c r="L94" i="2" s="1"/>
  <c r="A96" i="2"/>
  <c r="B96" i="2"/>
  <c r="D97" i="2"/>
  <c r="I94" i="2" l="1"/>
  <c r="P94" i="2"/>
  <c r="J94" i="2"/>
  <c r="G94" i="2"/>
  <c r="E96" i="2"/>
  <c r="O95" i="2" a="1"/>
  <c r="O95" i="2" s="1"/>
  <c r="H95" i="2" a="1"/>
  <c r="H95" i="2" s="1"/>
  <c r="L95" i="2" a="1"/>
  <c r="L95" i="2" s="1"/>
  <c r="M95" i="2" a="1"/>
  <c r="M95" i="2" s="1"/>
  <c r="N95" i="2" a="1"/>
  <c r="N95" i="2" s="1"/>
  <c r="F95" i="2" a="1"/>
  <c r="F95" i="2" s="1"/>
  <c r="K93" i="2"/>
  <c r="D98" i="2"/>
  <c r="B97" i="2"/>
  <c r="A97" i="2"/>
  <c r="I95" i="2" l="1"/>
  <c r="P95" i="2"/>
  <c r="K94" i="2"/>
  <c r="Q94" i="2"/>
  <c r="J95" i="2"/>
  <c r="Q95" i="2" s="1"/>
  <c r="G95" i="2"/>
  <c r="E97" i="2"/>
  <c r="F96" i="2" a="1"/>
  <c r="F96" i="2" s="1"/>
  <c r="M96" i="2" a="1"/>
  <c r="M96" i="2" s="1"/>
  <c r="O96" i="2" a="1"/>
  <c r="O96" i="2" s="1"/>
  <c r="L96" i="2" a="1"/>
  <c r="L96" i="2" s="1"/>
  <c r="H96" i="2" a="1"/>
  <c r="H96" i="2" s="1"/>
  <c r="N96" i="2" a="1"/>
  <c r="N96" i="2" s="1"/>
  <c r="A98" i="2"/>
  <c r="B98" i="2"/>
  <c r="D99" i="2"/>
  <c r="I96" i="2" l="1"/>
  <c r="P96" i="2"/>
  <c r="J96" i="2"/>
  <c r="G96" i="2"/>
  <c r="E98" i="2"/>
  <c r="H97" i="2" a="1"/>
  <c r="H97" i="2" s="1"/>
  <c r="L97" i="2" a="1"/>
  <c r="L97" i="2" s="1"/>
  <c r="O97" i="2" a="1"/>
  <c r="O97" i="2" s="1"/>
  <c r="M97" i="2" a="1"/>
  <c r="M97" i="2" s="1"/>
  <c r="N97" i="2" a="1"/>
  <c r="N97" i="2" s="1"/>
  <c r="F97" i="2" a="1"/>
  <c r="F97" i="2" s="1"/>
  <c r="K95" i="2"/>
  <c r="D100" i="2"/>
  <c r="B99" i="2"/>
  <c r="A99" i="2"/>
  <c r="I97" i="2" l="1"/>
  <c r="P97" i="2"/>
  <c r="K96" i="2"/>
  <c r="Q96" i="2"/>
  <c r="E99" i="2"/>
  <c r="M98" i="2" a="1"/>
  <c r="M98" i="2" s="1"/>
  <c r="N98" i="2" a="1"/>
  <c r="N98" i="2" s="1"/>
  <c r="F98" i="2" a="1"/>
  <c r="F98" i="2" s="1"/>
  <c r="L98" i="2" a="1"/>
  <c r="L98" i="2" s="1"/>
  <c r="O98" i="2" a="1"/>
  <c r="O98" i="2" s="1"/>
  <c r="H98" i="2" a="1"/>
  <c r="H98" i="2" s="1"/>
  <c r="J97" i="2"/>
  <c r="Q97" i="2" s="1"/>
  <c r="G97" i="2"/>
  <c r="A100" i="2"/>
  <c r="B100" i="2"/>
  <c r="D101" i="2"/>
  <c r="I98" i="2" l="1"/>
  <c r="P98" i="2"/>
  <c r="K97" i="2"/>
  <c r="J98" i="2"/>
  <c r="G98" i="2"/>
  <c r="E100" i="2"/>
  <c r="O99" i="2" a="1"/>
  <c r="O99" i="2" s="1"/>
  <c r="H99" i="2" a="1"/>
  <c r="H99" i="2" s="1"/>
  <c r="F99" i="2" a="1"/>
  <c r="F99" i="2" s="1"/>
  <c r="M99" i="2" a="1"/>
  <c r="M99" i="2" s="1"/>
  <c r="N99" i="2" a="1"/>
  <c r="N99" i="2" s="1"/>
  <c r="L99" i="2" a="1"/>
  <c r="L99" i="2" s="1"/>
  <c r="D102" i="2"/>
  <c r="B101" i="2"/>
  <c r="A101" i="2"/>
  <c r="I99" i="2" l="1"/>
  <c r="P99" i="2"/>
  <c r="K98" i="2"/>
  <c r="Q98" i="2"/>
  <c r="J99" i="2"/>
  <c r="G99" i="2"/>
  <c r="E101" i="2"/>
  <c r="F100" i="2" a="1"/>
  <c r="F100" i="2" s="1"/>
  <c r="M100" i="2" a="1"/>
  <c r="M100" i="2" s="1"/>
  <c r="O100" i="2" a="1"/>
  <c r="O100" i="2" s="1"/>
  <c r="H100" i="2" a="1"/>
  <c r="H100" i="2" s="1"/>
  <c r="L100" i="2" a="1"/>
  <c r="L100" i="2" s="1"/>
  <c r="N100" i="2" a="1"/>
  <c r="N100" i="2" s="1"/>
  <c r="A102" i="2"/>
  <c r="B102" i="2"/>
  <c r="D103" i="2"/>
  <c r="I100" i="2" l="1"/>
  <c r="P100" i="2"/>
  <c r="K99" i="2"/>
  <c r="Q99" i="2"/>
  <c r="J100" i="2"/>
  <c r="G100" i="2"/>
  <c r="E102" i="2"/>
  <c r="F101" i="2" a="1"/>
  <c r="F101" i="2" s="1"/>
  <c r="H101" i="2" a="1"/>
  <c r="H101" i="2" s="1"/>
  <c r="N101" i="2" a="1"/>
  <c r="N101" i="2" s="1"/>
  <c r="M101" i="2" a="1"/>
  <c r="M101" i="2" s="1"/>
  <c r="O101" i="2" a="1"/>
  <c r="O101" i="2" s="1"/>
  <c r="L101" i="2" a="1"/>
  <c r="L101" i="2" s="1"/>
  <c r="D104" i="2"/>
  <c r="B103" i="2"/>
  <c r="A103" i="2"/>
  <c r="K100" i="2" l="1"/>
  <c r="Q100" i="2"/>
  <c r="I101" i="2"/>
  <c r="P101" i="2"/>
  <c r="J101" i="2"/>
  <c r="Q101" i="2" s="1"/>
  <c r="G101" i="2"/>
  <c r="E103" i="2"/>
  <c r="L102" i="2" a="1"/>
  <c r="L102" i="2" s="1"/>
  <c r="M102" i="2" a="1"/>
  <c r="M102" i="2" s="1"/>
  <c r="F102" i="2" a="1"/>
  <c r="F102" i="2" s="1"/>
  <c r="N102" i="2" a="1"/>
  <c r="N102" i="2" s="1"/>
  <c r="H102" i="2" a="1"/>
  <c r="H102" i="2" s="1"/>
  <c r="O102" i="2" a="1"/>
  <c r="O102" i="2" s="1"/>
  <c r="A104" i="2"/>
  <c r="B104" i="2"/>
  <c r="D105" i="2"/>
  <c r="I102" i="2" l="1"/>
  <c r="P102" i="2"/>
  <c r="J102" i="2"/>
  <c r="G102" i="2"/>
  <c r="E104" i="2"/>
  <c r="N103" i="2" a="1"/>
  <c r="N103" i="2" s="1"/>
  <c r="O103" i="2" a="1"/>
  <c r="O103" i="2" s="1"/>
  <c r="F103" i="2" a="1"/>
  <c r="F103" i="2" s="1"/>
  <c r="H103" i="2" a="1"/>
  <c r="H103" i="2" s="1"/>
  <c r="M103" i="2" a="1"/>
  <c r="M103" i="2" s="1"/>
  <c r="L103" i="2" a="1"/>
  <c r="L103" i="2" s="1"/>
  <c r="K101" i="2"/>
  <c r="D106" i="2"/>
  <c r="B105" i="2"/>
  <c r="A105" i="2"/>
  <c r="K102" i="2" l="1"/>
  <c r="Q102" i="2"/>
  <c r="I103" i="2"/>
  <c r="P103" i="2"/>
  <c r="J103" i="2"/>
  <c r="Q103" i="2" s="1"/>
  <c r="G103" i="2"/>
  <c r="E105" i="2"/>
  <c r="L104" i="2" a="1"/>
  <c r="L104" i="2" s="1"/>
  <c r="F104" i="2" a="1"/>
  <c r="F104" i="2" s="1"/>
  <c r="H104" i="2" a="1"/>
  <c r="H104" i="2" s="1"/>
  <c r="N104" i="2" a="1"/>
  <c r="N104" i="2" s="1"/>
  <c r="O104" i="2" a="1"/>
  <c r="O104" i="2" s="1"/>
  <c r="M104" i="2" a="1"/>
  <c r="M104" i="2" s="1"/>
  <c r="A106" i="2"/>
  <c r="B106" i="2"/>
  <c r="D107" i="2"/>
  <c r="I104" i="2" l="1"/>
  <c r="P104" i="2"/>
  <c r="J104" i="2"/>
  <c r="G104" i="2"/>
  <c r="E106" i="2"/>
  <c r="F105" i="2" a="1"/>
  <c r="F105" i="2" s="1"/>
  <c r="H105" i="2" a="1"/>
  <c r="H105" i="2" s="1"/>
  <c r="N105" i="2" a="1"/>
  <c r="N105" i="2" s="1"/>
  <c r="L105" i="2" a="1"/>
  <c r="L105" i="2" s="1"/>
  <c r="O105" i="2" a="1"/>
  <c r="O105" i="2" s="1"/>
  <c r="M105" i="2" a="1"/>
  <c r="M105" i="2" s="1"/>
  <c r="K103" i="2"/>
  <c r="D108" i="2"/>
  <c r="B107" i="2"/>
  <c r="A107" i="2"/>
  <c r="I105" i="2" l="1"/>
  <c r="P105" i="2"/>
  <c r="K104" i="2"/>
  <c r="Q104" i="2"/>
  <c r="G105" i="2"/>
  <c r="J105" i="2"/>
  <c r="Q105" i="2" s="1"/>
  <c r="E107" i="2"/>
  <c r="L106" i="2" a="1"/>
  <c r="L106" i="2" s="1"/>
  <c r="M106" i="2" a="1"/>
  <c r="M106" i="2" s="1"/>
  <c r="F106" i="2" a="1"/>
  <c r="F106" i="2" s="1"/>
  <c r="H106" i="2" a="1"/>
  <c r="H106" i="2" s="1"/>
  <c r="O106" i="2" a="1"/>
  <c r="O106" i="2" s="1"/>
  <c r="N106" i="2" a="1"/>
  <c r="N106" i="2" s="1"/>
  <c r="A108" i="2"/>
  <c r="B108" i="2"/>
  <c r="D109" i="2"/>
  <c r="I106" i="2" l="1"/>
  <c r="P106" i="2"/>
  <c r="G106" i="2"/>
  <c r="J106" i="2"/>
  <c r="Q106" i="2" s="1"/>
  <c r="E108" i="2"/>
  <c r="N107" i="2" a="1"/>
  <c r="N107" i="2" s="1"/>
  <c r="O107" i="2" a="1"/>
  <c r="O107" i="2" s="1"/>
  <c r="F107" i="2" a="1"/>
  <c r="F107" i="2" s="1"/>
  <c r="L107" i="2" a="1"/>
  <c r="L107" i="2" s="1"/>
  <c r="H107" i="2" a="1"/>
  <c r="H107" i="2" s="1"/>
  <c r="M107" i="2" a="1"/>
  <c r="M107" i="2" s="1"/>
  <c r="K105" i="2"/>
  <c r="D110" i="2"/>
  <c r="B109" i="2"/>
  <c r="A109" i="2"/>
  <c r="K106" i="2" l="1"/>
  <c r="I107" i="2"/>
  <c r="P107" i="2"/>
  <c r="J107" i="2"/>
  <c r="G107" i="2"/>
  <c r="E109" i="2"/>
  <c r="L108" i="2" a="1"/>
  <c r="L108" i="2" s="1"/>
  <c r="F108" i="2" a="1"/>
  <c r="F108" i="2" s="1"/>
  <c r="H108" i="2" a="1"/>
  <c r="H108" i="2" s="1"/>
  <c r="M108" i="2" a="1"/>
  <c r="M108" i="2" s="1"/>
  <c r="O108" i="2" a="1"/>
  <c r="O108" i="2" s="1"/>
  <c r="N108" i="2" a="1"/>
  <c r="N108" i="2" s="1"/>
  <c r="A110" i="2"/>
  <c r="B110" i="2"/>
  <c r="D111" i="2"/>
  <c r="K107" i="2" l="1"/>
  <c r="Q107" i="2"/>
  <c r="I108" i="2"/>
  <c r="P108" i="2"/>
  <c r="J108" i="2"/>
  <c r="G108" i="2"/>
  <c r="E110" i="2"/>
  <c r="F109" i="2" a="1"/>
  <c r="F109" i="2" s="1"/>
  <c r="H109" i="2" a="1"/>
  <c r="H109" i="2" s="1"/>
  <c r="N109" i="2" a="1"/>
  <c r="N109" i="2" s="1"/>
  <c r="M109" i="2" a="1"/>
  <c r="M109" i="2" s="1"/>
  <c r="O109" i="2" a="1"/>
  <c r="O109" i="2" s="1"/>
  <c r="L109" i="2" a="1"/>
  <c r="L109" i="2" s="1"/>
  <c r="D112" i="2"/>
  <c r="B111" i="2"/>
  <c r="A111" i="2"/>
  <c r="K108" i="2" l="1"/>
  <c r="Q108" i="2"/>
  <c r="I109" i="2"/>
  <c r="P109" i="2"/>
  <c r="G109" i="2"/>
  <c r="J109" i="2"/>
  <c r="Q109" i="2" s="1"/>
  <c r="E111" i="2"/>
  <c r="L110" i="2" a="1"/>
  <c r="L110" i="2" s="1"/>
  <c r="M110" i="2" a="1"/>
  <c r="M110" i="2" s="1"/>
  <c r="F110" i="2" a="1"/>
  <c r="F110" i="2" s="1"/>
  <c r="H110" i="2" a="1"/>
  <c r="H110" i="2" s="1"/>
  <c r="N110" i="2" a="1"/>
  <c r="N110" i="2" s="1"/>
  <c r="O110" i="2" a="1"/>
  <c r="O110" i="2" s="1"/>
  <c r="A112" i="2"/>
  <c r="B112" i="2"/>
  <c r="D113" i="2"/>
  <c r="I110" i="2" l="1"/>
  <c r="P110" i="2"/>
  <c r="J110" i="2"/>
  <c r="G110" i="2"/>
  <c r="E112" i="2"/>
  <c r="N111" i="2" a="1"/>
  <c r="N111" i="2" s="1"/>
  <c r="O111" i="2" a="1"/>
  <c r="O111" i="2" s="1"/>
  <c r="F111" i="2" a="1"/>
  <c r="F111" i="2" s="1"/>
  <c r="M111" i="2" a="1"/>
  <c r="M111" i="2" s="1"/>
  <c r="H111" i="2" a="1"/>
  <c r="H111" i="2" s="1"/>
  <c r="L111" i="2" a="1"/>
  <c r="L111" i="2" s="1"/>
  <c r="K109" i="2"/>
  <c r="D114" i="2"/>
  <c r="B113" i="2"/>
  <c r="A113" i="2"/>
  <c r="K110" i="2" l="1"/>
  <c r="Q110" i="2"/>
  <c r="I111" i="2"/>
  <c r="P111" i="2"/>
  <c r="J111" i="2"/>
  <c r="Q111" i="2" s="1"/>
  <c r="G111" i="2"/>
  <c r="E113" i="2"/>
  <c r="L112" i="2" a="1"/>
  <c r="L112" i="2" s="1"/>
  <c r="H112" i="2" a="1"/>
  <c r="H112" i="2" s="1"/>
  <c r="M112" i="2" a="1"/>
  <c r="M112" i="2" s="1"/>
  <c r="N112" i="2" a="1"/>
  <c r="N112" i="2" s="1"/>
  <c r="F112" i="2" a="1"/>
  <c r="F112" i="2" s="1"/>
  <c r="O112" i="2" a="1"/>
  <c r="O112" i="2" s="1"/>
  <c r="A114" i="2"/>
  <c r="B114" i="2"/>
  <c r="D115" i="2"/>
  <c r="I112" i="2" l="1"/>
  <c r="P112" i="2"/>
  <c r="J112" i="2"/>
  <c r="G112" i="2"/>
  <c r="E114" i="2"/>
  <c r="F113" i="2" a="1"/>
  <c r="F113" i="2" s="1"/>
  <c r="H113" i="2" a="1"/>
  <c r="H113" i="2" s="1"/>
  <c r="N113" i="2" a="1"/>
  <c r="N113" i="2" s="1"/>
  <c r="O113" i="2" a="1"/>
  <c r="O113" i="2" s="1"/>
  <c r="L113" i="2" a="1"/>
  <c r="L113" i="2" s="1"/>
  <c r="M113" i="2" a="1"/>
  <c r="M113" i="2" s="1"/>
  <c r="K111" i="2"/>
  <c r="D116" i="2"/>
  <c r="B115" i="2"/>
  <c r="A115" i="2"/>
  <c r="K112" i="2" l="1"/>
  <c r="Q112" i="2"/>
  <c r="I113" i="2"/>
  <c r="P113" i="2"/>
  <c r="J113" i="2"/>
  <c r="Q113" i="2" s="1"/>
  <c r="G113" i="2"/>
  <c r="E115" i="2"/>
  <c r="L114" i="2" a="1"/>
  <c r="L114" i="2" s="1"/>
  <c r="M114" i="2" a="1"/>
  <c r="M114" i="2" s="1"/>
  <c r="H114" i="2" a="1"/>
  <c r="H114" i="2" s="1"/>
  <c r="N114" i="2" a="1"/>
  <c r="N114" i="2" s="1"/>
  <c r="O114" i="2" a="1"/>
  <c r="O114" i="2" s="1"/>
  <c r="F114" i="2" a="1"/>
  <c r="F114" i="2" s="1"/>
  <c r="A116" i="2"/>
  <c r="B116" i="2"/>
  <c r="D117" i="2"/>
  <c r="I114" i="2" l="1"/>
  <c r="P114" i="2"/>
  <c r="E116" i="2"/>
  <c r="N115" i="2" a="1"/>
  <c r="N115" i="2" s="1"/>
  <c r="O115" i="2" a="1"/>
  <c r="O115" i="2" s="1"/>
  <c r="F115" i="2" a="1"/>
  <c r="F115" i="2" s="1"/>
  <c r="L115" i="2" a="1"/>
  <c r="L115" i="2" s="1"/>
  <c r="M115" i="2" a="1"/>
  <c r="M115" i="2" s="1"/>
  <c r="H115" i="2" a="1"/>
  <c r="H115" i="2" s="1"/>
  <c r="G114" i="2"/>
  <c r="J114" i="2"/>
  <c r="Q114" i="2" s="1"/>
  <c r="K114" i="2"/>
  <c r="K113" i="2"/>
  <c r="D118" i="2"/>
  <c r="B117" i="2"/>
  <c r="A117" i="2"/>
  <c r="I115" i="2" l="1"/>
  <c r="P115" i="2"/>
  <c r="J115" i="2"/>
  <c r="G115" i="2"/>
  <c r="E117" i="2"/>
  <c r="L116" i="2" a="1"/>
  <c r="L116" i="2" s="1"/>
  <c r="F116" i="2" a="1"/>
  <c r="F116" i="2" s="1"/>
  <c r="M116" i="2" a="1"/>
  <c r="M116" i="2" s="1"/>
  <c r="N116" i="2" a="1"/>
  <c r="N116" i="2" s="1"/>
  <c r="O116" i="2" a="1"/>
  <c r="O116" i="2" s="1"/>
  <c r="H116" i="2" a="1"/>
  <c r="H116" i="2" s="1"/>
  <c r="A118" i="2"/>
  <c r="B118" i="2"/>
  <c r="D119" i="2"/>
  <c r="I116" i="2" l="1"/>
  <c r="P116" i="2"/>
  <c r="K115" i="2"/>
  <c r="Q115" i="2"/>
  <c r="G116" i="2"/>
  <c r="J116" i="2"/>
  <c r="E118" i="2"/>
  <c r="F117" i="2" a="1"/>
  <c r="F117" i="2" s="1"/>
  <c r="H117" i="2" a="1"/>
  <c r="H117" i="2" s="1"/>
  <c r="N117" i="2" a="1"/>
  <c r="N117" i="2" s="1"/>
  <c r="M117" i="2" a="1"/>
  <c r="M117" i="2" s="1"/>
  <c r="L117" i="2" a="1"/>
  <c r="L117" i="2" s="1"/>
  <c r="O117" i="2" a="1"/>
  <c r="O117" i="2" s="1"/>
  <c r="D120" i="2"/>
  <c r="B119" i="2"/>
  <c r="A119" i="2"/>
  <c r="K116" i="2" l="1"/>
  <c r="Q116" i="2"/>
  <c r="I117" i="2"/>
  <c r="P117" i="2"/>
  <c r="J117" i="2"/>
  <c r="Q117" i="2" s="1"/>
  <c r="G117" i="2"/>
  <c r="E119" i="2"/>
  <c r="L118" i="2" a="1"/>
  <c r="L118" i="2" s="1"/>
  <c r="M118" i="2" a="1"/>
  <c r="M118" i="2" s="1"/>
  <c r="F118" i="2" a="1"/>
  <c r="F118" i="2" s="1"/>
  <c r="N118" i="2" a="1"/>
  <c r="N118" i="2" s="1"/>
  <c r="O118" i="2" a="1"/>
  <c r="O118" i="2" s="1"/>
  <c r="H118" i="2" a="1"/>
  <c r="H118" i="2" s="1"/>
  <c r="A120" i="2"/>
  <c r="B120" i="2"/>
  <c r="D121" i="2"/>
  <c r="I118" i="2" l="1"/>
  <c r="P118" i="2"/>
  <c r="G118" i="2"/>
  <c r="J118" i="2"/>
  <c r="Q118" i="2" s="1"/>
  <c r="E120" i="2"/>
  <c r="N119" i="2" a="1"/>
  <c r="N119" i="2" s="1"/>
  <c r="O119" i="2" a="1"/>
  <c r="O119" i="2" s="1"/>
  <c r="F119" i="2" a="1"/>
  <c r="F119" i="2" s="1"/>
  <c r="H119" i="2" a="1"/>
  <c r="H119" i="2" s="1"/>
  <c r="M119" i="2" a="1"/>
  <c r="M119" i="2" s="1"/>
  <c r="L119" i="2" a="1"/>
  <c r="L119" i="2" s="1"/>
  <c r="K118" i="2"/>
  <c r="K117" i="2"/>
  <c r="D122" i="2"/>
  <c r="B121" i="2"/>
  <c r="A121" i="2"/>
  <c r="I119" i="2" l="1"/>
  <c r="P119" i="2"/>
  <c r="G119" i="2"/>
  <c r="J119" i="2"/>
  <c r="Q119" i="2" s="1"/>
  <c r="E121" i="2"/>
  <c r="L120" i="2" a="1"/>
  <c r="L120" i="2" s="1"/>
  <c r="H120" i="2" a="1"/>
  <c r="H120" i="2" s="1"/>
  <c r="N120" i="2" a="1"/>
  <c r="N120" i="2" s="1"/>
  <c r="O120" i="2" a="1"/>
  <c r="O120" i="2" s="1"/>
  <c r="F120" i="2" a="1"/>
  <c r="F120" i="2" s="1"/>
  <c r="M120" i="2" a="1"/>
  <c r="M120" i="2" s="1"/>
  <c r="A122" i="2"/>
  <c r="B122" i="2"/>
  <c r="D123" i="2"/>
  <c r="I120" i="2" l="1"/>
  <c r="P120" i="2"/>
  <c r="J120" i="2"/>
  <c r="G120" i="2"/>
  <c r="E122" i="2"/>
  <c r="F121" i="2" a="1"/>
  <c r="F121" i="2" s="1"/>
  <c r="H121" i="2" a="1"/>
  <c r="H121" i="2" s="1"/>
  <c r="N121" i="2" a="1"/>
  <c r="N121" i="2" s="1"/>
  <c r="L121" i="2" a="1"/>
  <c r="L121" i="2" s="1"/>
  <c r="O121" i="2" a="1"/>
  <c r="O121" i="2" s="1"/>
  <c r="M121" i="2" a="1"/>
  <c r="M121" i="2" s="1"/>
  <c r="K119" i="2"/>
  <c r="D124" i="2"/>
  <c r="B123" i="2"/>
  <c r="A123" i="2"/>
  <c r="K120" i="2" l="1"/>
  <c r="Q120" i="2"/>
  <c r="I121" i="2"/>
  <c r="P121" i="2"/>
  <c r="J121" i="2"/>
  <c r="Q121" i="2" s="1"/>
  <c r="G121" i="2"/>
  <c r="E123" i="2"/>
  <c r="L122" i="2" a="1"/>
  <c r="L122" i="2" s="1"/>
  <c r="M122" i="2" a="1"/>
  <c r="M122" i="2" s="1"/>
  <c r="H122" i="2" a="1"/>
  <c r="H122" i="2" s="1"/>
  <c r="O122" i="2" a="1"/>
  <c r="O122" i="2" s="1"/>
  <c r="F122" i="2" a="1"/>
  <c r="F122" i="2" s="1"/>
  <c r="N122" i="2" a="1"/>
  <c r="N122" i="2" s="1"/>
  <c r="A124" i="2"/>
  <c r="B124" i="2"/>
  <c r="D125" i="2"/>
  <c r="I122" i="2" l="1"/>
  <c r="P122" i="2"/>
  <c r="E124" i="2"/>
  <c r="N123" i="2" a="1"/>
  <c r="N123" i="2" s="1"/>
  <c r="O123" i="2" a="1"/>
  <c r="O123" i="2" s="1"/>
  <c r="F123" i="2" a="1"/>
  <c r="F123" i="2" s="1"/>
  <c r="H123" i="2" a="1"/>
  <c r="H123" i="2" s="1"/>
  <c r="L123" i="2" a="1"/>
  <c r="L123" i="2" s="1"/>
  <c r="M123" i="2" a="1"/>
  <c r="M123" i="2" s="1"/>
  <c r="J122" i="2"/>
  <c r="G122" i="2"/>
  <c r="K121" i="2"/>
  <c r="D126" i="2"/>
  <c r="B125" i="2"/>
  <c r="A125" i="2"/>
  <c r="K122" i="2" l="1"/>
  <c r="Q122" i="2"/>
  <c r="I123" i="2"/>
  <c r="P123" i="2"/>
  <c r="J123" i="2"/>
  <c r="G123" i="2"/>
  <c r="E125" i="2"/>
  <c r="L124" i="2" a="1"/>
  <c r="L124" i="2" s="1"/>
  <c r="M124" i="2" a="1"/>
  <c r="M124" i="2" s="1"/>
  <c r="O124" i="2" a="1"/>
  <c r="O124" i="2" s="1"/>
  <c r="F124" i="2" a="1"/>
  <c r="F124" i="2" s="1"/>
  <c r="H124" i="2" a="1"/>
  <c r="H124" i="2" s="1"/>
  <c r="N124" i="2" a="1"/>
  <c r="N124" i="2" s="1"/>
  <c r="A126" i="2"/>
  <c r="B126" i="2"/>
  <c r="D127" i="2"/>
  <c r="I124" i="2" l="1"/>
  <c r="P124" i="2"/>
  <c r="K123" i="2"/>
  <c r="Q123" i="2"/>
  <c r="J124" i="2"/>
  <c r="G124" i="2"/>
  <c r="E126" i="2"/>
  <c r="F125" i="2" a="1"/>
  <c r="F125" i="2" s="1"/>
  <c r="H125" i="2" a="1"/>
  <c r="H125" i="2" s="1"/>
  <c r="N125" i="2" a="1"/>
  <c r="N125" i="2" s="1"/>
  <c r="L125" i="2" a="1"/>
  <c r="L125" i="2" s="1"/>
  <c r="M125" i="2" a="1"/>
  <c r="M125" i="2" s="1"/>
  <c r="O125" i="2" a="1"/>
  <c r="O125" i="2" s="1"/>
  <c r="D128" i="2"/>
  <c r="B127" i="2"/>
  <c r="A127" i="2"/>
  <c r="K124" i="2" l="1"/>
  <c r="Q124" i="2"/>
  <c r="I125" i="2"/>
  <c r="P125" i="2"/>
  <c r="J125" i="2"/>
  <c r="Q125" i="2" s="1"/>
  <c r="G125" i="2"/>
  <c r="E127" i="2"/>
  <c r="L126" i="2" a="1"/>
  <c r="L126" i="2" s="1"/>
  <c r="M126" i="2" a="1"/>
  <c r="M126" i="2" s="1"/>
  <c r="N126" i="2" a="1"/>
  <c r="N126" i="2" s="1"/>
  <c r="F126" i="2" a="1"/>
  <c r="F126" i="2" s="1"/>
  <c r="O126" i="2" a="1"/>
  <c r="O126" i="2" s="1"/>
  <c r="H126" i="2" a="1"/>
  <c r="H126" i="2" s="1"/>
  <c r="A128" i="2"/>
  <c r="B128" i="2"/>
  <c r="D129" i="2"/>
  <c r="I126" i="2" l="1"/>
  <c r="P126" i="2"/>
  <c r="J126" i="2"/>
  <c r="G126" i="2"/>
  <c r="E128" i="2"/>
  <c r="N127" i="2" a="1"/>
  <c r="N127" i="2" s="1"/>
  <c r="O127" i="2" a="1"/>
  <c r="O127" i="2" s="1"/>
  <c r="F127" i="2" a="1"/>
  <c r="F127" i="2" s="1"/>
  <c r="H127" i="2" a="1"/>
  <c r="H127" i="2" s="1"/>
  <c r="L127" i="2" a="1"/>
  <c r="L127" i="2" s="1"/>
  <c r="M127" i="2" a="1"/>
  <c r="M127" i="2" s="1"/>
  <c r="K125" i="2"/>
  <c r="D130" i="2"/>
  <c r="B129" i="2"/>
  <c r="A129" i="2"/>
  <c r="K126" i="2" l="1"/>
  <c r="Q126" i="2"/>
  <c r="I127" i="2"/>
  <c r="P127" i="2"/>
  <c r="J127" i="2"/>
  <c r="Q127" i="2" s="1"/>
  <c r="G127" i="2"/>
  <c r="E129" i="2"/>
  <c r="O128" i="2" a="1"/>
  <c r="O128" i="2" s="1"/>
  <c r="H128" i="2" a="1"/>
  <c r="H128" i="2" s="1"/>
  <c r="M128" i="2" a="1"/>
  <c r="M128" i="2" s="1"/>
  <c r="F128" i="2" a="1"/>
  <c r="F128" i="2" s="1"/>
  <c r="L128" i="2" a="1"/>
  <c r="L128" i="2" s="1"/>
  <c r="N128" i="2" a="1"/>
  <c r="N128" i="2" s="1"/>
  <c r="A130" i="2"/>
  <c r="B130" i="2"/>
  <c r="D131" i="2"/>
  <c r="I128" i="2" l="1"/>
  <c r="P128" i="2"/>
  <c r="E130" i="2"/>
  <c r="F129" i="2" a="1"/>
  <c r="F129" i="2" s="1"/>
  <c r="M129" i="2" a="1"/>
  <c r="M129" i="2" s="1"/>
  <c r="H129" i="2" a="1"/>
  <c r="H129" i="2" s="1"/>
  <c r="L129" i="2" a="1"/>
  <c r="L129" i="2" s="1"/>
  <c r="N129" i="2" a="1"/>
  <c r="N129" i="2" s="1"/>
  <c r="O129" i="2" a="1"/>
  <c r="O129" i="2" s="1"/>
  <c r="J128" i="2"/>
  <c r="G128" i="2"/>
  <c r="K127" i="2"/>
  <c r="D132" i="2"/>
  <c r="B131" i="2"/>
  <c r="A131" i="2"/>
  <c r="I129" i="2" l="1"/>
  <c r="P129" i="2"/>
  <c r="K128" i="2"/>
  <c r="Q128" i="2"/>
  <c r="J129" i="2"/>
  <c r="Q129" i="2" s="1"/>
  <c r="G129" i="2"/>
  <c r="E131" i="2"/>
  <c r="H130" i="2" a="1"/>
  <c r="H130" i="2" s="1"/>
  <c r="L130" i="2" a="1"/>
  <c r="L130" i="2" s="1"/>
  <c r="O130" i="2" a="1"/>
  <c r="O130" i="2" s="1"/>
  <c r="N130" i="2" a="1"/>
  <c r="N130" i="2" s="1"/>
  <c r="F130" i="2" a="1"/>
  <c r="F130" i="2" s="1"/>
  <c r="M130" i="2" a="1"/>
  <c r="M130" i="2" s="1"/>
  <c r="A132" i="2"/>
  <c r="B132" i="2"/>
  <c r="D133" i="2"/>
  <c r="I130" i="2" l="1"/>
  <c r="P130" i="2"/>
  <c r="G130" i="2"/>
  <c r="J130" i="2"/>
  <c r="Q130" i="2" s="1"/>
  <c r="E132" i="2"/>
  <c r="M131" i="2" a="1"/>
  <c r="M131" i="2" s="1"/>
  <c r="N131" i="2" a="1"/>
  <c r="N131" i="2" s="1"/>
  <c r="H131" i="2" a="1"/>
  <c r="H131" i="2" s="1"/>
  <c r="L131" i="2" a="1"/>
  <c r="L131" i="2" s="1"/>
  <c r="O131" i="2" a="1"/>
  <c r="O131" i="2" s="1"/>
  <c r="F131" i="2" a="1"/>
  <c r="F131" i="2" s="1"/>
  <c r="K130" i="2"/>
  <c r="K129" i="2"/>
  <c r="D134" i="2"/>
  <c r="B133" i="2"/>
  <c r="A133" i="2"/>
  <c r="I131" i="2" l="1"/>
  <c r="P131" i="2"/>
  <c r="E133" i="2"/>
  <c r="H132" i="2" a="1"/>
  <c r="H132" i="2" s="1"/>
  <c r="N132" i="2" a="1"/>
  <c r="N132" i="2" s="1"/>
  <c r="L132" i="2" a="1"/>
  <c r="L132" i="2" s="1"/>
  <c r="O132" i="2" a="1"/>
  <c r="O132" i="2" s="1"/>
  <c r="M132" i="2" a="1"/>
  <c r="M132" i="2" s="1"/>
  <c r="F132" i="2" a="1"/>
  <c r="F132" i="2" s="1"/>
  <c r="J131" i="2"/>
  <c r="G131" i="2"/>
  <c r="A134" i="2"/>
  <c r="B134" i="2"/>
  <c r="D135" i="2"/>
  <c r="I132" i="2" l="1"/>
  <c r="P132" i="2"/>
  <c r="K131" i="2"/>
  <c r="Q131" i="2"/>
  <c r="G132" i="2"/>
  <c r="J132" i="2"/>
  <c r="F133" i="2" a="1"/>
  <c r="F133" i="2" s="1"/>
  <c r="M133" i="2" a="1"/>
  <c r="M133" i="2" s="1"/>
  <c r="H133" i="2" a="1"/>
  <c r="H133" i="2" s="1"/>
  <c r="L133" i="2" a="1"/>
  <c r="L133" i="2" s="1"/>
  <c r="N133" i="2" a="1"/>
  <c r="N133" i="2" s="1"/>
  <c r="O133" i="2" a="1"/>
  <c r="O133" i="2" s="1"/>
  <c r="E134" i="2"/>
  <c r="D136" i="2"/>
  <c r="B135" i="2"/>
  <c r="A135" i="2"/>
  <c r="K132" i="2" l="1"/>
  <c r="Q132" i="2"/>
  <c r="I133" i="2"/>
  <c r="P133" i="2"/>
  <c r="J133" i="2"/>
  <c r="Q133" i="2" s="1"/>
  <c r="G133" i="2"/>
  <c r="E135" i="2"/>
  <c r="L134" i="2" a="1"/>
  <c r="L134" i="2" s="1"/>
  <c r="N134" i="2" a="1"/>
  <c r="N134" i="2" s="1"/>
  <c r="O134" i="2" a="1"/>
  <c r="O134" i="2" s="1"/>
  <c r="F134" i="2" a="1"/>
  <c r="F134" i="2" s="1"/>
  <c r="H134" i="2" a="1"/>
  <c r="H134" i="2" s="1"/>
  <c r="M134" i="2" a="1"/>
  <c r="M134" i="2" s="1"/>
  <c r="A136" i="2"/>
  <c r="B136" i="2"/>
  <c r="D137" i="2"/>
  <c r="I134" i="2" l="1"/>
  <c r="P134" i="2"/>
  <c r="J134" i="2"/>
  <c r="G134" i="2"/>
  <c r="E136" i="2"/>
  <c r="N135" i="2" a="1"/>
  <c r="N135" i="2" s="1"/>
  <c r="F135" i="2" a="1"/>
  <c r="F135" i="2" s="1"/>
  <c r="L135" i="2" a="1"/>
  <c r="L135" i="2" s="1"/>
  <c r="H135" i="2" a="1"/>
  <c r="H135" i="2" s="1"/>
  <c r="M135" i="2" a="1"/>
  <c r="M135" i="2" s="1"/>
  <c r="O135" i="2" a="1"/>
  <c r="O135" i="2" s="1"/>
  <c r="K133" i="2"/>
  <c r="D138" i="2"/>
  <c r="B137" i="2"/>
  <c r="A137" i="2"/>
  <c r="K134" i="2" l="1"/>
  <c r="Q134" i="2"/>
  <c r="I135" i="2"/>
  <c r="P135" i="2"/>
  <c r="G135" i="2"/>
  <c r="J135" i="2"/>
  <c r="Q135" i="2" s="1"/>
  <c r="E137" i="2"/>
  <c r="F136" i="2" a="1"/>
  <c r="F136" i="2" s="1"/>
  <c r="H136" i="2" a="1"/>
  <c r="H136" i="2" s="1"/>
  <c r="L136" i="2" a="1"/>
  <c r="L136" i="2" s="1"/>
  <c r="N136" i="2" a="1"/>
  <c r="N136" i="2" s="1"/>
  <c r="O136" i="2" a="1"/>
  <c r="O136" i="2" s="1"/>
  <c r="M136" i="2" a="1"/>
  <c r="M136" i="2" s="1"/>
  <c r="A138" i="2"/>
  <c r="B138" i="2"/>
  <c r="D139" i="2"/>
  <c r="I136" i="2" l="1"/>
  <c r="P136" i="2"/>
  <c r="G136" i="2"/>
  <c r="J136" i="2"/>
  <c r="Q136" i="2" s="1"/>
  <c r="F137" i="2" a="1"/>
  <c r="F137" i="2" s="1"/>
  <c r="L137" i="2" a="1"/>
  <c r="L137" i="2" s="1"/>
  <c r="M137" i="2" a="1"/>
  <c r="M137" i="2" s="1"/>
  <c r="N137" i="2" a="1"/>
  <c r="N137" i="2" s="1"/>
  <c r="H137" i="2" a="1"/>
  <c r="H137" i="2" s="1"/>
  <c r="O137" i="2" a="1"/>
  <c r="O137" i="2" s="1"/>
  <c r="E138" i="2"/>
  <c r="K135" i="2"/>
  <c r="D140" i="2"/>
  <c r="B139" i="2"/>
  <c r="A139" i="2"/>
  <c r="K136" i="2" l="1"/>
  <c r="I137" i="2"/>
  <c r="P137" i="2"/>
  <c r="J137" i="2"/>
  <c r="Q137" i="2" s="1"/>
  <c r="G137" i="2"/>
  <c r="E139" i="2"/>
  <c r="N138" i="2" a="1"/>
  <c r="N138" i="2" s="1"/>
  <c r="O138" i="2" a="1"/>
  <c r="O138" i="2" s="1"/>
  <c r="F138" i="2" a="1"/>
  <c r="F138" i="2" s="1"/>
  <c r="H138" i="2" a="1"/>
  <c r="H138" i="2" s="1"/>
  <c r="L138" i="2" a="1"/>
  <c r="L138" i="2" s="1"/>
  <c r="M138" i="2" a="1"/>
  <c r="M138" i="2" s="1"/>
  <c r="A140" i="2"/>
  <c r="B140" i="2"/>
  <c r="D141" i="2"/>
  <c r="I138" i="2" l="1"/>
  <c r="P138" i="2"/>
  <c r="J138" i="2"/>
  <c r="G138" i="2"/>
  <c r="E140" i="2"/>
  <c r="L139" i="2" a="1"/>
  <c r="L139" i="2" s="1"/>
  <c r="M139" i="2" a="1"/>
  <c r="M139" i="2" s="1"/>
  <c r="N139" i="2" a="1"/>
  <c r="N139" i="2" s="1"/>
  <c r="O139" i="2" a="1"/>
  <c r="O139" i="2" s="1"/>
  <c r="H139" i="2" a="1"/>
  <c r="H139" i="2" s="1"/>
  <c r="F139" i="2" a="1"/>
  <c r="F139" i="2" s="1"/>
  <c r="K137" i="2"/>
  <c r="D142" i="2"/>
  <c r="B141" i="2"/>
  <c r="A141" i="2"/>
  <c r="K138" i="2" l="1"/>
  <c r="Q138" i="2"/>
  <c r="I139" i="2"/>
  <c r="P139" i="2"/>
  <c r="E141" i="2"/>
  <c r="F140" i="2" a="1"/>
  <c r="F140" i="2" s="1"/>
  <c r="H140" i="2" a="1"/>
  <c r="H140" i="2" s="1"/>
  <c r="N140" i="2" a="1"/>
  <c r="N140" i="2" s="1"/>
  <c r="L140" i="2" a="1"/>
  <c r="L140" i="2" s="1"/>
  <c r="M140" i="2" a="1"/>
  <c r="M140" i="2" s="1"/>
  <c r="O140" i="2" a="1"/>
  <c r="O140" i="2" s="1"/>
  <c r="J139" i="2"/>
  <c r="G139" i="2"/>
  <c r="A142" i="2"/>
  <c r="B142" i="2"/>
  <c r="D143" i="2"/>
  <c r="I140" i="2" l="1"/>
  <c r="P140" i="2"/>
  <c r="K139" i="2"/>
  <c r="Q139" i="2"/>
  <c r="J140" i="2"/>
  <c r="G140" i="2"/>
  <c r="E142" i="2"/>
  <c r="L141" i="2" a="1"/>
  <c r="L141" i="2" s="1"/>
  <c r="M141" i="2" a="1"/>
  <c r="M141" i="2" s="1"/>
  <c r="N141" i="2" a="1"/>
  <c r="N141" i="2" s="1"/>
  <c r="O141" i="2" a="1"/>
  <c r="O141" i="2" s="1"/>
  <c r="H141" i="2" a="1"/>
  <c r="H141" i="2" s="1"/>
  <c r="F141" i="2" a="1"/>
  <c r="F141" i="2" s="1"/>
  <c r="D144" i="2"/>
  <c r="B143" i="2"/>
  <c r="A143" i="2"/>
  <c r="K140" i="2" l="1"/>
  <c r="Q140" i="2"/>
  <c r="I141" i="2"/>
  <c r="P141" i="2"/>
  <c r="E143" i="2"/>
  <c r="N142" i="2" a="1"/>
  <c r="N142" i="2" s="1"/>
  <c r="O142" i="2" a="1"/>
  <c r="O142" i="2" s="1"/>
  <c r="F142" i="2" a="1"/>
  <c r="F142" i="2" s="1"/>
  <c r="H142" i="2" a="1"/>
  <c r="H142" i="2" s="1"/>
  <c r="L142" i="2" a="1"/>
  <c r="L142" i="2" s="1"/>
  <c r="M142" i="2" a="1"/>
  <c r="M142" i="2" s="1"/>
  <c r="J141" i="2"/>
  <c r="Q141" i="2" s="1"/>
  <c r="G141" i="2"/>
  <c r="A144" i="2"/>
  <c r="B144" i="2"/>
  <c r="D145" i="2"/>
  <c r="I142" i="2" l="1"/>
  <c r="P142" i="2"/>
  <c r="K141" i="2"/>
  <c r="J142" i="2"/>
  <c r="G142" i="2"/>
  <c r="E144" i="2"/>
  <c r="L143" i="2" a="1"/>
  <c r="L143" i="2" s="1"/>
  <c r="N143" i="2" a="1"/>
  <c r="N143" i="2" s="1"/>
  <c r="O143" i="2" a="1"/>
  <c r="O143" i="2" s="1"/>
  <c r="F143" i="2" a="1"/>
  <c r="F143" i="2" s="1"/>
  <c r="M143" i="2" a="1"/>
  <c r="M143" i="2" s="1"/>
  <c r="H143" i="2" a="1"/>
  <c r="H143" i="2" s="1"/>
  <c r="D146" i="2"/>
  <c r="B145" i="2"/>
  <c r="A145" i="2"/>
  <c r="I143" i="2" l="1"/>
  <c r="P143" i="2"/>
  <c r="K142" i="2"/>
  <c r="Q142" i="2"/>
  <c r="E145" i="2"/>
  <c r="F144" i="2" a="1"/>
  <c r="F144" i="2" s="1"/>
  <c r="H144" i="2" a="1"/>
  <c r="H144" i="2" s="1"/>
  <c r="N144" i="2" a="1"/>
  <c r="N144" i="2" s="1"/>
  <c r="L144" i="2" a="1"/>
  <c r="L144" i="2" s="1"/>
  <c r="M144" i="2" a="1"/>
  <c r="M144" i="2" s="1"/>
  <c r="O144" i="2" a="1"/>
  <c r="O144" i="2" s="1"/>
  <c r="G143" i="2"/>
  <c r="J143" i="2"/>
  <c r="Q143" i="2" s="1"/>
  <c r="A146" i="2"/>
  <c r="B146" i="2"/>
  <c r="D147" i="2"/>
  <c r="I144" i="2" l="1"/>
  <c r="P144" i="2"/>
  <c r="J144" i="2"/>
  <c r="G144" i="2"/>
  <c r="K143" i="2"/>
  <c r="E146" i="2"/>
  <c r="L145" i="2" a="1"/>
  <c r="L145" i="2" s="1"/>
  <c r="M145" i="2" a="1"/>
  <c r="M145" i="2" s="1"/>
  <c r="O145" i="2" a="1"/>
  <c r="O145" i="2" s="1"/>
  <c r="F145" i="2" a="1"/>
  <c r="F145" i="2" s="1"/>
  <c r="N145" i="2" a="1"/>
  <c r="N145" i="2" s="1"/>
  <c r="H145" i="2" a="1"/>
  <c r="H145" i="2" s="1"/>
  <c r="D148" i="2"/>
  <c r="B147" i="2"/>
  <c r="A147" i="2"/>
  <c r="K144" i="2" l="1"/>
  <c r="Q144" i="2"/>
  <c r="I145" i="2"/>
  <c r="P145" i="2"/>
  <c r="E147" i="2"/>
  <c r="N146" i="2" a="1"/>
  <c r="N146" i="2" s="1"/>
  <c r="O146" i="2" a="1"/>
  <c r="O146" i="2" s="1"/>
  <c r="F146" i="2" a="1"/>
  <c r="F146" i="2" s="1"/>
  <c r="H146" i="2" a="1"/>
  <c r="H146" i="2" s="1"/>
  <c r="L146" i="2" a="1"/>
  <c r="L146" i="2" s="1"/>
  <c r="M146" i="2" a="1"/>
  <c r="M146" i="2" s="1"/>
  <c r="J145" i="2"/>
  <c r="Q145" i="2" s="1"/>
  <c r="G145" i="2"/>
  <c r="A148" i="2"/>
  <c r="B148" i="2"/>
  <c r="D149" i="2"/>
  <c r="I146" i="2" l="1"/>
  <c r="P146" i="2"/>
  <c r="K145" i="2"/>
  <c r="J146" i="2"/>
  <c r="G146" i="2"/>
  <c r="E148" i="2"/>
  <c r="L147" i="2" a="1"/>
  <c r="L147" i="2" s="1"/>
  <c r="O147" i="2" a="1"/>
  <c r="O147" i="2" s="1"/>
  <c r="F147" i="2" a="1"/>
  <c r="F147" i="2" s="1"/>
  <c r="H147" i="2" a="1"/>
  <c r="H147" i="2" s="1"/>
  <c r="N147" i="2" a="1"/>
  <c r="N147" i="2" s="1"/>
  <c r="M147" i="2" a="1"/>
  <c r="M147" i="2" s="1"/>
  <c r="D150" i="2"/>
  <c r="A149" i="2"/>
  <c r="B149" i="2"/>
  <c r="I147" i="2" l="1"/>
  <c r="P147" i="2"/>
  <c r="K146" i="2"/>
  <c r="Q146" i="2"/>
  <c r="G147" i="2"/>
  <c r="J147" i="2"/>
  <c r="E149" i="2"/>
  <c r="F148" i="2" a="1"/>
  <c r="F148" i="2" s="1"/>
  <c r="H148" i="2" a="1"/>
  <c r="H148" i="2" s="1"/>
  <c r="N148" i="2" a="1"/>
  <c r="N148" i="2" s="1"/>
  <c r="O148" i="2" a="1"/>
  <c r="O148" i="2" s="1"/>
  <c r="L148" i="2" a="1"/>
  <c r="L148" i="2" s="1"/>
  <c r="M148" i="2" a="1"/>
  <c r="M148" i="2" s="1"/>
  <c r="A150" i="2"/>
  <c r="B150" i="2"/>
  <c r="D151" i="2"/>
  <c r="K147" i="2" l="1"/>
  <c r="Q147" i="2"/>
  <c r="I148" i="2"/>
  <c r="P148" i="2"/>
  <c r="J148" i="2"/>
  <c r="G148" i="2"/>
  <c r="E150" i="2"/>
  <c r="L149" i="2" a="1"/>
  <c r="L149" i="2" s="1"/>
  <c r="M149" i="2" a="1"/>
  <c r="M149" i="2" s="1"/>
  <c r="F149" i="2" a="1"/>
  <c r="F149" i="2" s="1"/>
  <c r="H149" i="2" a="1"/>
  <c r="H149" i="2" s="1"/>
  <c r="O149" i="2" a="1"/>
  <c r="O149" i="2" s="1"/>
  <c r="N149" i="2" a="1"/>
  <c r="N149" i="2" s="1"/>
  <c r="D152" i="2"/>
  <c r="A151" i="2"/>
  <c r="B151" i="2"/>
  <c r="I149" i="2" l="1"/>
  <c r="P149" i="2"/>
  <c r="K148" i="2"/>
  <c r="Q148" i="2"/>
  <c r="J149" i="2"/>
  <c r="Q149" i="2" s="1"/>
  <c r="G149" i="2"/>
  <c r="E151" i="2"/>
  <c r="N150" i="2" a="1"/>
  <c r="N150" i="2" s="1"/>
  <c r="O150" i="2" a="1"/>
  <c r="O150" i="2" s="1"/>
  <c r="F150" i="2" a="1"/>
  <c r="F150" i="2" s="1"/>
  <c r="H150" i="2" a="1"/>
  <c r="H150" i="2" s="1"/>
  <c r="L150" i="2" a="1"/>
  <c r="L150" i="2" s="1"/>
  <c r="M150" i="2" a="1"/>
  <c r="M150" i="2" s="1"/>
  <c r="A152" i="2"/>
  <c r="B152" i="2"/>
  <c r="D153" i="2"/>
  <c r="I150" i="2" l="1"/>
  <c r="P150" i="2"/>
  <c r="J150" i="2"/>
  <c r="G150" i="2"/>
  <c r="E152" i="2"/>
  <c r="L151" i="2" a="1"/>
  <c r="L151" i="2" s="1"/>
  <c r="F151" i="2" a="1"/>
  <c r="F151" i="2" s="1"/>
  <c r="H151" i="2" a="1"/>
  <c r="H151" i="2" s="1"/>
  <c r="M151" i="2" a="1"/>
  <c r="M151" i="2" s="1"/>
  <c r="O151" i="2" a="1"/>
  <c r="O151" i="2" s="1"/>
  <c r="N151" i="2" a="1"/>
  <c r="N151" i="2" s="1"/>
  <c r="K149" i="2"/>
  <c r="D154" i="2"/>
  <c r="A153" i="2"/>
  <c r="B153" i="2"/>
  <c r="K150" i="2" l="1"/>
  <c r="Q150" i="2"/>
  <c r="I151" i="2"/>
  <c r="P151" i="2"/>
  <c r="J151" i="2"/>
  <c r="Q151" i="2" s="1"/>
  <c r="G151" i="2"/>
  <c r="E153" i="2"/>
  <c r="F152" i="2" a="1"/>
  <c r="F152" i="2" s="1"/>
  <c r="H152" i="2" a="1"/>
  <c r="H152" i="2" s="1"/>
  <c r="N152" i="2" a="1"/>
  <c r="N152" i="2" s="1"/>
  <c r="L152" i="2" a="1"/>
  <c r="L152" i="2" s="1"/>
  <c r="M152" i="2" a="1"/>
  <c r="M152" i="2" s="1"/>
  <c r="O152" i="2" a="1"/>
  <c r="O152" i="2" s="1"/>
  <c r="A154" i="2"/>
  <c r="B154" i="2"/>
  <c r="D155" i="2"/>
  <c r="I152" i="2" l="1"/>
  <c r="P152" i="2"/>
  <c r="J152" i="2"/>
  <c r="G152" i="2"/>
  <c r="E154" i="2"/>
  <c r="L153" i="2" a="1"/>
  <c r="L153" i="2" s="1"/>
  <c r="M153" i="2" a="1"/>
  <c r="M153" i="2" s="1"/>
  <c r="F153" i="2" a="1"/>
  <c r="F153" i="2" s="1"/>
  <c r="H153" i="2" a="1"/>
  <c r="H153" i="2" s="1"/>
  <c r="N153" i="2" a="1"/>
  <c r="N153" i="2" s="1"/>
  <c r="O153" i="2" a="1"/>
  <c r="O153" i="2" s="1"/>
  <c r="K151" i="2"/>
  <c r="D156" i="2"/>
  <c r="A155" i="2"/>
  <c r="B155" i="2"/>
  <c r="K152" i="2" l="1"/>
  <c r="Q152" i="2"/>
  <c r="I153" i="2"/>
  <c r="P153" i="2"/>
  <c r="J153" i="2"/>
  <c r="Q153" i="2" s="1"/>
  <c r="G153" i="2"/>
  <c r="E155" i="2"/>
  <c r="N154" i="2" a="1"/>
  <c r="N154" i="2" s="1"/>
  <c r="O154" i="2" a="1"/>
  <c r="O154" i="2" s="1"/>
  <c r="F154" i="2" a="1"/>
  <c r="F154" i="2" s="1"/>
  <c r="L154" i="2" a="1"/>
  <c r="L154" i="2" s="1"/>
  <c r="H154" i="2" a="1"/>
  <c r="H154" i="2" s="1"/>
  <c r="M154" i="2" a="1"/>
  <c r="M154" i="2" s="1"/>
  <c r="A156" i="2"/>
  <c r="B156" i="2"/>
  <c r="D157" i="2"/>
  <c r="I154" i="2" l="1"/>
  <c r="P154" i="2"/>
  <c r="J154" i="2"/>
  <c r="G154" i="2"/>
  <c r="E156" i="2"/>
  <c r="L155" i="2" a="1"/>
  <c r="L155" i="2" s="1"/>
  <c r="H155" i="2" a="1"/>
  <c r="H155" i="2" s="1"/>
  <c r="M155" i="2" a="1"/>
  <c r="M155" i="2" s="1"/>
  <c r="N155" i="2" a="1"/>
  <c r="N155" i="2" s="1"/>
  <c r="F155" i="2" a="1"/>
  <c r="F155" i="2" s="1"/>
  <c r="O155" i="2" a="1"/>
  <c r="O155" i="2" s="1"/>
  <c r="K153" i="2"/>
  <c r="D158" i="2"/>
  <c r="A157" i="2"/>
  <c r="B157" i="2"/>
  <c r="K154" i="2" l="1"/>
  <c r="Q154" i="2"/>
  <c r="I155" i="2"/>
  <c r="P155" i="2"/>
  <c r="G155" i="2"/>
  <c r="J155" i="2"/>
  <c r="E157" i="2"/>
  <c r="F156" i="2" a="1"/>
  <c r="F156" i="2" s="1"/>
  <c r="H156" i="2" a="1"/>
  <c r="H156" i="2" s="1"/>
  <c r="N156" i="2" a="1"/>
  <c r="N156" i="2" s="1"/>
  <c r="M156" i="2" a="1"/>
  <c r="M156" i="2" s="1"/>
  <c r="L156" i="2" a="1"/>
  <c r="L156" i="2" s="1"/>
  <c r="O156" i="2" a="1"/>
  <c r="O156" i="2" s="1"/>
  <c r="A158" i="2"/>
  <c r="B158" i="2"/>
  <c r="D159" i="2"/>
  <c r="K155" i="2" l="1"/>
  <c r="Q155" i="2"/>
  <c r="I156" i="2"/>
  <c r="P156" i="2"/>
  <c r="G156" i="2"/>
  <c r="J156" i="2"/>
  <c r="L157" i="2" a="1"/>
  <c r="L157" i="2" s="1"/>
  <c r="M157" i="2" a="1"/>
  <c r="M157" i="2" s="1"/>
  <c r="H157" i="2" a="1"/>
  <c r="H157" i="2" s="1"/>
  <c r="N157" i="2" a="1"/>
  <c r="N157" i="2" s="1"/>
  <c r="O157" i="2" a="1"/>
  <c r="O157" i="2" s="1"/>
  <c r="E158" i="2"/>
  <c r="F157" i="2" a="1"/>
  <c r="F157" i="2" s="1"/>
  <c r="D160" i="2"/>
  <c r="B159" i="2"/>
  <c r="A159" i="2"/>
  <c r="K156" i="2" l="1"/>
  <c r="Q156" i="2"/>
  <c r="I157" i="2"/>
  <c r="P157" i="2"/>
  <c r="E159" i="2"/>
  <c r="N158" i="2" a="1"/>
  <c r="N158" i="2" s="1"/>
  <c r="O158" i="2" a="1"/>
  <c r="O158" i="2" s="1"/>
  <c r="F158" i="2" a="1"/>
  <c r="F158" i="2" s="1"/>
  <c r="M158" i="2" a="1"/>
  <c r="M158" i="2" s="1"/>
  <c r="L158" i="2" a="1"/>
  <c r="L158" i="2" s="1"/>
  <c r="H158" i="2" a="1"/>
  <c r="H158" i="2" s="1"/>
  <c r="J157" i="2"/>
  <c r="Q157" i="2" s="1"/>
  <c r="G157" i="2"/>
  <c r="A160" i="2"/>
  <c r="B160" i="2"/>
  <c r="D161" i="2"/>
  <c r="I158" i="2" l="1"/>
  <c r="P158" i="2"/>
  <c r="K157" i="2"/>
  <c r="J158" i="2"/>
  <c r="G158" i="2"/>
  <c r="E160" i="2"/>
  <c r="L159" i="2" a="1"/>
  <c r="L159" i="2" s="1"/>
  <c r="M159" i="2" a="1"/>
  <c r="M159" i="2" s="1"/>
  <c r="N159" i="2" a="1"/>
  <c r="N159" i="2" s="1"/>
  <c r="O159" i="2" a="1"/>
  <c r="O159" i="2" s="1"/>
  <c r="F159" i="2" a="1"/>
  <c r="F159" i="2" s="1"/>
  <c r="H159" i="2" a="1"/>
  <c r="H159" i="2" s="1"/>
  <c r="D162" i="2"/>
  <c r="A161" i="2"/>
  <c r="B161" i="2"/>
  <c r="I159" i="2" l="1"/>
  <c r="P159" i="2"/>
  <c r="K158" i="2"/>
  <c r="Q158" i="2"/>
  <c r="E161" i="2"/>
  <c r="F160" i="2" a="1"/>
  <c r="F160" i="2" s="1"/>
  <c r="H160" i="2" a="1"/>
  <c r="H160" i="2" s="1"/>
  <c r="N160" i="2" a="1"/>
  <c r="N160" i="2" s="1"/>
  <c r="O160" i="2" a="1"/>
  <c r="O160" i="2" s="1"/>
  <c r="M160" i="2" a="1"/>
  <c r="M160" i="2" s="1"/>
  <c r="L160" i="2" a="1"/>
  <c r="L160" i="2" s="1"/>
  <c r="J159" i="2"/>
  <c r="Q159" i="2" s="1"/>
  <c r="G159" i="2"/>
  <c r="A162" i="2"/>
  <c r="B162" i="2"/>
  <c r="D163" i="2"/>
  <c r="I160" i="2" l="1"/>
  <c r="P160" i="2"/>
  <c r="K159" i="2"/>
  <c r="G160" i="2"/>
  <c r="J160" i="2"/>
  <c r="E162" i="2"/>
  <c r="L161" i="2" a="1"/>
  <c r="L161" i="2" s="1"/>
  <c r="M161" i="2" a="1"/>
  <c r="M161" i="2" s="1"/>
  <c r="N161" i="2" a="1"/>
  <c r="N161" i="2" s="1"/>
  <c r="O161" i="2" a="1"/>
  <c r="O161" i="2" s="1"/>
  <c r="F161" i="2" a="1"/>
  <c r="F161" i="2" s="1"/>
  <c r="H161" i="2" a="1"/>
  <c r="H161" i="2" s="1"/>
  <c r="A163" i="2"/>
  <c r="B163" i="2"/>
  <c r="D164" i="2"/>
  <c r="K160" i="2" l="1"/>
  <c r="Q160" i="2"/>
  <c r="I161" i="2"/>
  <c r="P161" i="2"/>
  <c r="E163" i="2"/>
  <c r="N162" i="2" a="1"/>
  <c r="N162" i="2" s="1"/>
  <c r="O162" i="2" a="1"/>
  <c r="O162" i="2" s="1"/>
  <c r="F162" i="2" a="1"/>
  <c r="F162" i="2" s="1"/>
  <c r="H162" i="2" a="1"/>
  <c r="H162" i="2" s="1"/>
  <c r="M162" i="2" a="1"/>
  <c r="M162" i="2" s="1"/>
  <c r="L162" i="2" a="1"/>
  <c r="L162" i="2" s="1"/>
  <c r="J161" i="2"/>
  <c r="Q161" i="2" s="1"/>
  <c r="G161" i="2"/>
  <c r="B164" i="2"/>
  <c r="D165" i="2"/>
  <c r="A164" i="2"/>
  <c r="I162" i="2" l="1"/>
  <c r="P162" i="2"/>
  <c r="K161" i="2"/>
  <c r="J162" i="2"/>
  <c r="G162" i="2"/>
  <c r="E164" i="2"/>
  <c r="L163" i="2" a="1"/>
  <c r="L163" i="2" s="1"/>
  <c r="F163" i="2" a="1"/>
  <c r="F163" i="2" s="1"/>
  <c r="N163" i="2" a="1"/>
  <c r="N163" i="2" s="1"/>
  <c r="O163" i="2" a="1"/>
  <c r="O163" i="2" s="1"/>
  <c r="M163" i="2" a="1"/>
  <c r="M163" i="2" s="1"/>
  <c r="H163" i="2" a="1"/>
  <c r="H163" i="2" s="1"/>
  <c r="B165" i="2"/>
  <c r="D166" i="2"/>
  <c r="A165" i="2"/>
  <c r="K162" i="2" l="1"/>
  <c r="Q162" i="2"/>
  <c r="I163" i="2"/>
  <c r="P163" i="2"/>
  <c r="J163" i="2"/>
  <c r="G163" i="2"/>
  <c r="E165" i="2"/>
  <c r="F164" i="2" a="1"/>
  <c r="F164" i="2" s="1"/>
  <c r="H164" i="2" a="1"/>
  <c r="H164" i="2" s="1"/>
  <c r="N164" i="2" a="1"/>
  <c r="N164" i="2" s="1"/>
  <c r="L164" i="2" a="1"/>
  <c r="L164" i="2" s="1"/>
  <c r="O164" i="2" a="1"/>
  <c r="O164" i="2" s="1"/>
  <c r="M164" i="2" a="1"/>
  <c r="M164" i="2" s="1"/>
  <c r="B166" i="2"/>
  <c r="D167" i="2"/>
  <c r="A166" i="2"/>
  <c r="K163" i="2" l="1"/>
  <c r="Q163" i="2"/>
  <c r="I164" i="2"/>
  <c r="P164" i="2"/>
  <c r="J164" i="2"/>
  <c r="G164" i="2"/>
  <c r="E166" i="2"/>
  <c r="L165" i="2" a="1"/>
  <c r="L165" i="2" s="1"/>
  <c r="M165" i="2" a="1"/>
  <c r="M165" i="2" s="1"/>
  <c r="F165" i="2" a="1"/>
  <c r="F165" i="2" s="1"/>
  <c r="O165" i="2" a="1"/>
  <c r="O165" i="2" s="1"/>
  <c r="H165" i="2" a="1"/>
  <c r="H165" i="2" s="1"/>
  <c r="N165" i="2" a="1"/>
  <c r="N165" i="2" s="1"/>
  <c r="A167" i="2"/>
  <c r="D168" i="2"/>
  <c r="B167" i="2"/>
  <c r="I165" i="2" l="1"/>
  <c r="P165" i="2"/>
  <c r="K164" i="2"/>
  <c r="Q164" i="2"/>
  <c r="J165" i="2"/>
  <c r="Q165" i="2" s="1"/>
  <c r="G165" i="2"/>
  <c r="E167" i="2"/>
  <c r="N166" i="2" a="1"/>
  <c r="N166" i="2" s="1"/>
  <c r="O166" i="2" a="1"/>
  <c r="O166" i="2" s="1"/>
  <c r="F166" i="2" a="1"/>
  <c r="F166" i="2" s="1"/>
  <c r="H166" i="2" a="1"/>
  <c r="H166" i="2" s="1"/>
  <c r="L166" i="2" a="1"/>
  <c r="L166" i="2" s="1"/>
  <c r="M166" i="2" a="1"/>
  <c r="M166" i="2" s="1"/>
  <c r="B168" i="2"/>
  <c r="A168" i="2"/>
  <c r="D169" i="2"/>
  <c r="I166" i="2" l="1"/>
  <c r="P166" i="2"/>
  <c r="J166" i="2"/>
  <c r="Q166" i="2" s="1"/>
  <c r="G166" i="2"/>
  <c r="E168" i="2"/>
  <c r="L167" i="2" a="1"/>
  <c r="L167" i="2" s="1"/>
  <c r="H167" i="2" a="1"/>
  <c r="H167" i="2" s="1"/>
  <c r="O167" i="2" a="1"/>
  <c r="O167" i="2" s="1"/>
  <c r="F167" i="2" a="1"/>
  <c r="F167" i="2" s="1"/>
  <c r="M167" i="2" a="1"/>
  <c r="M167" i="2" s="1"/>
  <c r="N167" i="2" a="1"/>
  <c r="N167" i="2" s="1"/>
  <c r="K166" i="2"/>
  <c r="K165" i="2"/>
  <c r="B169" i="2"/>
  <c r="D170" i="2"/>
  <c r="A169" i="2"/>
  <c r="I167" i="2" l="1"/>
  <c r="P167" i="2"/>
  <c r="J167" i="2"/>
  <c r="Q167" i="2" s="1"/>
  <c r="G167" i="2"/>
  <c r="E169" i="2"/>
  <c r="F168" i="2" a="1"/>
  <c r="F168" i="2" s="1"/>
  <c r="H168" i="2" a="1"/>
  <c r="H168" i="2" s="1"/>
  <c r="N168" i="2" a="1"/>
  <c r="N168" i="2" s="1"/>
  <c r="L168" i="2" a="1"/>
  <c r="L168" i="2" s="1"/>
  <c r="M168" i="2" a="1"/>
  <c r="M168" i="2" s="1"/>
  <c r="O168" i="2" a="1"/>
  <c r="O168" i="2" s="1"/>
  <c r="B170" i="2"/>
  <c r="D171" i="2"/>
  <c r="A170" i="2"/>
  <c r="I168" i="2" l="1"/>
  <c r="P168" i="2"/>
  <c r="G168" i="2"/>
  <c r="J168" i="2"/>
  <c r="Q168" i="2" s="1"/>
  <c r="E170" i="2"/>
  <c r="L169" i="2" a="1"/>
  <c r="L169" i="2" s="1"/>
  <c r="M169" i="2" a="1"/>
  <c r="M169" i="2" s="1"/>
  <c r="H169" i="2" a="1"/>
  <c r="H169" i="2" s="1"/>
  <c r="F169" i="2" a="1"/>
  <c r="F169" i="2" s="1"/>
  <c r="N169" i="2" a="1"/>
  <c r="N169" i="2" s="1"/>
  <c r="O169" i="2" a="1"/>
  <c r="O169" i="2" s="1"/>
  <c r="K167" i="2"/>
  <c r="D172" i="2"/>
  <c r="A171" i="2"/>
  <c r="B171" i="2"/>
  <c r="I169" i="2" l="1"/>
  <c r="P169" i="2"/>
  <c r="K168" i="2"/>
  <c r="J169" i="2"/>
  <c r="Q169" i="2" s="1"/>
  <c r="G169" i="2"/>
  <c r="E171" i="2"/>
  <c r="N170" i="2" a="1"/>
  <c r="N170" i="2" s="1"/>
  <c r="O170" i="2" a="1"/>
  <c r="O170" i="2" s="1"/>
  <c r="F170" i="2" a="1"/>
  <c r="F170" i="2" s="1"/>
  <c r="H170" i="2" a="1"/>
  <c r="H170" i="2" s="1"/>
  <c r="L170" i="2" a="1"/>
  <c r="L170" i="2" s="1"/>
  <c r="M170" i="2" a="1"/>
  <c r="M170" i="2" s="1"/>
  <c r="B172" i="2"/>
  <c r="A172" i="2"/>
  <c r="D173" i="2"/>
  <c r="I170" i="2" l="1"/>
  <c r="P170" i="2"/>
  <c r="J170" i="2"/>
  <c r="Q170" i="2" s="1"/>
  <c r="G170" i="2"/>
  <c r="E172" i="2"/>
  <c r="L171" i="2" a="1"/>
  <c r="L171" i="2" s="1"/>
  <c r="M171" i="2" a="1"/>
  <c r="M171" i="2" s="1"/>
  <c r="H171" i="2" a="1"/>
  <c r="H171" i="2" s="1"/>
  <c r="F171" i="2" a="1"/>
  <c r="F171" i="2" s="1"/>
  <c r="N171" i="2" a="1"/>
  <c r="N171" i="2" s="1"/>
  <c r="O171" i="2" a="1"/>
  <c r="O171" i="2" s="1"/>
  <c r="K170" i="2"/>
  <c r="K169" i="2"/>
  <c r="D174" i="2"/>
  <c r="A173" i="2"/>
  <c r="B173" i="2"/>
  <c r="I171" i="2" l="1"/>
  <c r="P171" i="2"/>
  <c r="J171" i="2"/>
  <c r="G171" i="2"/>
  <c r="E173" i="2"/>
  <c r="F172" i="2" a="1"/>
  <c r="F172" i="2" s="1"/>
  <c r="H172" i="2" a="1"/>
  <c r="H172" i="2" s="1"/>
  <c r="N172" i="2" a="1"/>
  <c r="N172" i="2" s="1"/>
  <c r="L172" i="2" a="1"/>
  <c r="L172" i="2" s="1"/>
  <c r="M172" i="2" a="1"/>
  <c r="M172" i="2" s="1"/>
  <c r="O172" i="2" a="1"/>
  <c r="O172" i="2" s="1"/>
  <c r="B174" i="2"/>
  <c r="A174" i="2"/>
  <c r="D175" i="2"/>
  <c r="I172" i="2" l="1"/>
  <c r="P172" i="2"/>
  <c r="K171" i="2"/>
  <c r="Q171" i="2"/>
  <c r="G172" i="2"/>
  <c r="J172" i="2"/>
  <c r="E174" i="2"/>
  <c r="L173" i="2" a="1"/>
  <c r="L173" i="2" s="1"/>
  <c r="M173" i="2" a="1"/>
  <c r="M173" i="2" s="1"/>
  <c r="N173" i="2" a="1"/>
  <c r="N173" i="2" s="1"/>
  <c r="H173" i="2" a="1"/>
  <c r="H173" i="2" s="1"/>
  <c r="F173" i="2" a="1"/>
  <c r="F173" i="2" s="1"/>
  <c r="O173" i="2" a="1"/>
  <c r="O173" i="2" s="1"/>
  <c r="A175" i="2"/>
  <c r="B175" i="2"/>
  <c r="D176" i="2"/>
  <c r="K172" i="2" l="1"/>
  <c r="Q172" i="2"/>
  <c r="I173" i="2"/>
  <c r="P173" i="2"/>
  <c r="E175" i="2"/>
  <c r="N174" i="2" a="1"/>
  <c r="N174" i="2" s="1"/>
  <c r="O174" i="2" a="1"/>
  <c r="O174" i="2" s="1"/>
  <c r="F174" i="2" a="1"/>
  <c r="F174" i="2" s="1"/>
  <c r="L174" i="2" a="1"/>
  <c r="L174" i="2" s="1"/>
  <c r="M174" i="2" a="1"/>
  <c r="M174" i="2" s="1"/>
  <c r="H174" i="2" a="1"/>
  <c r="H174" i="2" s="1"/>
  <c r="J173" i="2"/>
  <c r="Q173" i="2" s="1"/>
  <c r="G173" i="2"/>
  <c r="B176" i="2"/>
  <c r="A176" i="2"/>
  <c r="D177" i="2"/>
  <c r="I174" i="2" l="1"/>
  <c r="P174" i="2"/>
  <c r="K173" i="2"/>
  <c r="J174" i="2"/>
  <c r="G174" i="2"/>
  <c r="E176" i="2"/>
  <c r="L175" i="2" a="1"/>
  <c r="L175" i="2" s="1"/>
  <c r="N175" i="2" a="1"/>
  <c r="N175" i="2" s="1"/>
  <c r="F175" i="2" a="1"/>
  <c r="F175" i="2" s="1"/>
  <c r="M175" i="2" a="1"/>
  <c r="M175" i="2" s="1"/>
  <c r="H175" i="2" a="1"/>
  <c r="H175" i="2" s="1"/>
  <c r="O175" i="2" a="1"/>
  <c r="O175" i="2" s="1"/>
  <c r="D178" i="2"/>
  <c r="A177" i="2"/>
  <c r="B177" i="2"/>
  <c r="K174" i="2" l="1"/>
  <c r="Q174" i="2"/>
  <c r="I175" i="2"/>
  <c r="P175" i="2"/>
  <c r="J175" i="2"/>
  <c r="Q175" i="2" s="1"/>
  <c r="G175" i="2"/>
  <c r="E177" i="2"/>
  <c r="F176" i="2" a="1"/>
  <c r="F176" i="2" s="1"/>
  <c r="H176" i="2" a="1"/>
  <c r="H176" i="2" s="1"/>
  <c r="N176" i="2" a="1"/>
  <c r="N176" i="2" s="1"/>
  <c r="M176" i="2" a="1"/>
  <c r="M176" i="2" s="1"/>
  <c r="O176" i="2" a="1"/>
  <c r="O176" i="2" s="1"/>
  <c r="L176" i="2" a="1"/>
  <c r="L176" i="2" s="1"/>
  <c r="B178" i="2"/>
  <c r="D179" i="2"/>
  <c r="A178" i="2"/>
  <c r="I176" i="2" l="1"/>
  <c r="P176" i="2"/>
  <c r="J176" i="2"/>
  <c r="Q176" i="2" s="1"/>
  <c r="G176" i="2"/>
  <c r="E178" i="2"/>
  <c r="L177" i="2" a="1"/>
  <c r="L177" i="2" s="1"/>
  <c r="M177" i="2" a="1"/>
  <c r="M177" i="2" s="1"/>
  <c r="O177" i="2" a="1"/>
  <c r="O177" i="2" s="1"/>
  <c r="F177" i="2" a="1"/>
  <c r="F177" i="2" s="1"/>
  <c r="N177" i="2" a="1"/>
  <c r="N177" i="2" s="1"/>
  <c r="H177" i="2" a="1"/>
  <c r="H177" i="2" s="1"/>
  <c r="K176" i="2"/>
  <c r="K175" i="2"/>
  <c r="D180" i="2"/>
  <c r="A179" i="2"/>
  <c r="B179" i="2"/>
  <c r="I177" i="2" l="1"/>
  <c r="P177" i="2"/>
  <c r="J177" i="2"/>
  <c r="Q177" i="2" s="1"/>
  <c r="G177" i="2"/>
  <c r="E179" i="2"/>
  <c r="N178" i="2" a="1"/>
  <c r="N178" i="2" s="1"/>
  <c r="O178" i="2" a="1"/>
  <c r="O178" i="2" s="1"/>
  <c r="F178" i="2" a="1"/>
  <c r="F178" i="2" s="1"/>
  <c r="M178" i="2" a="1"/>
  <c r="M178" i="2" s="1"/>
  <c r="H178" i="2" a="1"/>
  <c r="H178" i="2" s="1"/>
  <c r="L178" i="2" a="1"/>
  <c r="L178" i="2" s="1"/>
  <c r="D181" i="2"/>
  <c r="B180" i="2"/>
  <c r="A180" i="2"/>
  <c r="I178" i="2" l="1"/>
  <c r="P178" i="2"/>
  <c r="J178" i="2"/>
  <c r="Q178" i="2" s="1"/>
  <c r="G178" i="2"/>
  <c r="E180" i="2"/>
  <c r="L179" i="2" a="1"/>
  <c r="L179" i="2" s="1"/>
  <c r="O179" i="2" a="1"/>
  <c r="O179" i="2" s="1"/>
  <c r="F179" i="2" a="1"/>
  <c r="F179" i="2" s="1"/>
  <c r="H179" i="2" a="1"/>
  <c r="H179" i="2" s="1"/>
  <c r="N179" i="2" a="1"/>
  <c r="N179" i="2" s="1"/>
  <c r="M179" i="2" a="1"/>
  <c r="M179" i="2" s="1"/>
  <c r="K178" i="2"/>
  <c r="K177" i="2"/>
  <c r="D182" i="2"/>
  <c r="A181" i="2"/>
  <c r="B181" i="2"/>
  <c r="I179" i="2" l="1"/>
  <c r="P179" i="2"/>
  <c r="J179" i="2"/>
  <c r="G179" i="2"/>
  <c r="E181" i="2"/>
  <c r="F180" i="2" a="1"/>
  <c r="F180" i="2" s="1"/>
  <c r="H180" i="2" a="1"/>
  <c r="H180" i="2" s="1"/>
  <c r="N180" i="2" a="1"/>
  <c r="N180" i="2" s="1"/>
  <c r="O180" i="2" a="1"/>
  <c r="O180" i="2" s="1"/>
  <c r="M180" i="2" a="1"/>
  <c r="M180" i="2" s="1"/>
  <c r="L180" i="2" a="1"/>
  <c r="L180" i="2" s="1"/>
  <c r="D183" i="2"/>
  <c r="A182" i="2"/>
  <c r="B182" i="2"/>
  <c r="I180" i="2" l="1"/>
  <c r="P180" i="2"/>
  <c r="K179" i="2"/>
  <c r="Q179" i="2"/>
  <c r="J180" i="2"/>
  <c r="G180" i="2"/>
  <c r="E182" i="2"/>
  <c r="L181" i="2" a="1"/>
  <c r="L181" i="2" s="1"/>
  <c r="M181" i="2" a="1"/>
  <c r="M181" i="2" s="1"/>
  <c r="F181" i="2" a="1"/>
  <c r="F181" i="2" s="1"/>
  <c r="H181" i="2" a="1"/>
  <c r="H181" i="2" s="1"/>
  <c r="O181" i="2" a="1"/>
  <c r="O181" i="2" s="1"/>
  <c r="N181" i="2" a="1"/>
  <c r="N181" i="2" s="1"/>
  <c r="D184" i="2"/>
  <c r="A183" i="2"/>
  <c r="B183" i="2"/>
  <c r="I181" i="2" l="1"/>
  <c r="P181" i="2"/>
  <c r="K180" i="2"/>
  <c r="Q180" i="2"/>
  <c r="G181" i="2"/>
  <c r="J181" i="2"/>
  <c r="Q181" i="2" s="1"/>
  <c r="E183" i="2"/>
  <c r="N182" i="2" a="1"/>
  <c r="N182" i="2" s="1"/>
  <c r="O182" i="2" a="1"/>
  <c r="O182" i="2" s="1"/>
  <c r="F182" i="2" a="1"/>
  <c r="F182" i="2" s="1"/>
  <c r="H182" i="2" a="1"/>
  <c r="H182" i="2" s="1"/>
  <c r="L182" i="2" a="1"/>
  <c r="L182" i="2" s="1"/>
  <c r="M182" i="2" a="1"/>
  <c r="M182" i="2" s="1"/>
  <c r="D185" i="2"/>
  <c r="A184" i="2"/>
  <c r="B184" i="2"/>
  <c r="I182" i="2" l="1"/>
  <c r="P182" i="2"/>
  <c r="J182" i="2"/>
  <c r="Q182" i="2" s="1"/>
  <c r="G182" i="2"/>
  <c r="E184" i="2"/>
  <c r="L183" i="2" a="1"/>
  <c r="L183" i="2" s="1"/>
  <c r="F183" i="2" a="1"/>
  <c r="F183" i="2" s="1"/>
  <c r="H183" i="2" a="1"/>
  <c r="H183" i="2" s="1"/>
  <c r="M183" i="2" a="1"/>
  <c r="M183" i="2" s="1"/>
  <c r="O183" i="2" a="1"/>
  <c r="O183" i="2" s="1"/>
  <c r="N183" i="2" a="1"/>
  <c r="N183" i="2" s="1"/>
  <c r="K182" i="2"/>
  <c r="K181" i="2"/>
  <c r="D186" i="2"/>
  <c r="A185" i="2"/>
  <c r="B185" i="2"/>
  <c r="I183" i="2" l="1"/>
  <c r="P183" i="2"/>
  <c r="J183" i="2"/>
  <c r="Q183" i="2" s="1"/>
  <c r="G183" i="2"/>
  <c r="E185" i="2"/>
  <c r="F184" i="2" a="1"/>
  <c r="F184" i="2" s="1"/>
  <c r="H184" i="2" a="1"/>
  <c r="H184" i="2" s="1"/>
  <c r="N184" i="2" a="1"/>
  <c r="N184" i="2" s="1"/>
  <c r="L184" i="2" a="1"/>
  <c r="L184" i="2" s="1"/>
  <c r="M184" i="2" a="1"/>
  <c r="M184" i="2" s="1"/>
  <c r="O184" i="2" a="1"/>
  <c r="O184" i="2" s="1"/>
  <c r="D187" i="2"/>
  <c r="A186" i="2"/>
  <c r="B186" i="2"/>
  <c r="I184" i="2" l="1"/>
  <c r="P184" i="2"/>
  <c r="J184" i="2"/>
  <c r="Q184" i="2" s="1"/>
  <c r="G184" i="2"/>
  <c r="E186" i="2"/>
  <c r="L185" i="2" a="1"/>
  <c r="L185" i="2" s="1"/>
  <c r="M185" i="2" a="1"/>
  <c r="M185" i="2" s="1"/>
  <c r="F185" i="2" a="1"/>
  <c r="F185" i="2" s="1"/>
  <c r="H185" i="2" a="1"/>
  <c r="H185" i="2" s="1"/>
  <c r="N185" i="2" a="1"/>
  <c r="N185" i="2" s="1"/>
  <c r="O185" i="2" a="1"/>
  <c r="O185" i="2" s="1"/>
  <c r="K184" i="2"/>
  <c r="K183" i="2"/>
  <c r="D188" i="2"/>
  <c r="A187" i="2"/>
  <c r="B187" i="2"/>
  <c r="I185" i="2" l="1"/>
  <c r="P185" i="2"/>
  <c r="G185" i="2"/>
  <c r="J185" i="2"/>
  <c r="Q185" i="2" s="1"/>
  <c r="E187" i="2"/>
  <c r="N186" i="2" a="1"/>
  <c r="N186" i="2" s="1"/>
  <c r="F186" i="2" a="1"/>
  <c r="F186" i="2" s="1"/>
  <c r="L186" i="2" a="1"/>
  <c r="L186" i="2" s="1"/>
  <c r="H186" i="2" a="1"/>
  <c r="H186" i="2" s="1"/>
  <c r="M186" i="2" a="1"/>
  <c r="M186" i="2" s="1"/>
  <c r="O186" i="2" a="1"/>
  <c r="O186" i="2" s="1"/>
  <c r="D189" i="2"/>
  <c r="A188" i="2"/>
  <c r="B188" i="2"/>
  <c r="I186" i="2" l="1"/>
  <c r="P186" i="2"/>
  <c r="J186" i="2"/>
  <c r="Q186" i="2" s="1"/>
  <c r="G186" i="2"/>
  <c r="E188" i="2"/>
  <c r="O187" i="2" a="1"/>
  <c r="O187" i="2" s="1"/>
  <c r="H187" i="2" a="1"/>
  <c r="H187" i="2" s="1"/>
  <c r="F187" i="2" a="1"/>
  <c r="F187" i="2" s="1"/>
  <c r="L187" i="2" a="1"/>
  <c r="L187" i="2" s="1"/>
  <c r="M187" i="2" a="1"/>
  <c r="M187" i="2" s="1"/>
  <c r="N187" i="2" a="1"/>
  <c r="N187" i="2" s="1"/>
  <c r="K186" i="2"/>
  <c r="K185" i="2"/>
  <c r="D190" i="2"/>
  <c r="A189" i="2"/>
  <c r="B189" i="2"/>
  <c r="I187" i="2" l="1"/>
  <c r="P187" i="2"/>
  <c r="G187" i="2"/>
  <c r="J187" i="2"/>
  <c r="E189" i="2"/>
  <c r="F188" i="2" a="1"/>
  <c r="F188" i="2" s="1"/>
  <c r="M188" i="2" a="1"/>
  <c r="M188" i="2" s="1"/>
  <c r="L188" i="2" a="1"/>
  <c r="L188" i="2" s="1"/>
  <c r="H188" i="2" a="1"/>
  <c r="H188" i="2" s="1"/>
  <c r="N188" i="2" a="1"/>
  <c r="N188" i="2" s="1"/>
  <c r="O188" i="2" a="1"/>
  <c r="O188" i="2" s="1"/>
  <c r="D191" i="2"/>
  <c r="B190" i="2"/>
  <c r="A190" i="2"/>
  <c r="K187" i="2" l="1"/>
  <c r="Q187" i="2"/>
  <c r="I188" i="2"/>
  <c r="P188" i="2"/>
  <c r="G188" i="2"/>
  <c r="J188" i="2"/>
  <c r="E190" i="2"/>
  <c r="H189" i="2" a="1"/>
  <c r="H189" i="2" s="1"/>
  <c r="L189" i="2" a="1"/>
  <c r="L189" i="2" s="1"/>
  <c r="O189" i="2" a="1"/>
  <c r="O189" i="2" s="1"/>
  <c r="F189" i="2" a="1"/>
  <c r="F189" i="2" s="1"/>
  <c r="M189" i="2" a="1"/>
  <c r="M189" i="2" s="1"/>
  <c r="N189" i="2" a="1"/>
  <c r="N189" i="2" s="1"/>
  <c r="D192" i="2"/>
  <c r="A191" i="2"/>
  <c r="B191" i="2"/>
  <c r="I189" i="2" l="1"/>
  <c r="P189" i="2"/>
  <c r="K188" i="2"/>
  <c r="Q188" i="2"/>
  <c r="J189" i="2"/>
  <c r="Q189" i="2" s="1"/>
  <c r="G189" i="2"/>
  <c r="E191" i="2"/>
  <c r="M190" i="2" a="1"/>
  <c r="M190" i="2" s="1"/>
  <c r="N190" i="2" a="1"/>
  <c r="N190" i="2" s="1"/>
  <c r="L190" i="2" a="1"/>
  <c r="L190" i="2" s="1"/>
  <c r="H190" i="2" a="1"/>
  <c r="H190" i="2" s="1"/>
  <c r="F190" i="2" a="1"/>
  <c r="F190" i="2" s="1"/>
  <c r="O190" i="2" a="1"/>
  <c r="O190" i="2" s="1"/>
  <c r="D193" i="2"/>
  <c r="A192" i="2"/>
  <c r="B192" i="2"/>
  <c r="I190" i="2" l="1"/>
  <c r="P190" i="2"/>
  <c r="E192" i="2"/>
  <c r="O191" i="2" a="1"/>
  <c r="O191" i="2" s="1"/>
  <c r="H191" i="2" a="1"/>
  <c r="H191" i="2" s="1"/>
  <c r="L191" i="2" a="1"/>
  <c r="L191" i="2" s="1"/>
  <c r="M191" i="2" a="1"/>
  <c r="M191" i="2" s="1"/>
  <c r="N191" i="2" a="1"/>
  <c r="N191" i="2" s="1"/>
  <c r="F191" i="2" a="1"/>
  <c r="F191" i="2" s="1"/>
  <c r="J190" i="2"/>
  <c r="G190" i="2"/>
  <c r="K189" i="2"/>
  <c r="A193" i="2"/>
  <c r="B193" i="2"/>
  <c r="D194" i="2"/>
  <c r="K190" i="2" l="1"/>
  <c r="Q190" i="2"/>
  <c r="I191" i="2"/>
  <c r="P191" i="2"/>
  <c r="G191" i="2"/>
  <c r="J191" i="2"/>
  <c r="Q191" i="2" s="1"/>
  <c r="E193" i="2"/>
  <c r="F192" i="2" a="1"/>
  <c r="F192" i="2" s="1"/>
  <c r="M192" i="2" a="1"/>
  <c r="M192" i="2" s="1"/>
  <c r="N192" i="2" a="1"/>
  <c r="N192" i="2" s="1"/>
  <c r="L192" i="2" a="1"/>
  <c r="L192" i="2" s="1"/>
  <c r="H192" i="2" a="1"/>
  <c r="H192" i="2" s="1"/>
  <c r="O192" i="2" a="1"/>
  <c r="O192" i="2" s="1"/>
  <c r="D195" i="2"/>
  <c r="B194" i="2"/>
  <c r="A194" i="2"/>
  <c r="I192" i="2" l="1"/>
  <c r="P192" i="2"/>
  <c r="J192" i="2"/>
  <c r="Q192" i="2" s="1"/>
  <c r="G192" i="2"/>
  <c r="E194" i="2"/>
  <c r="H193" i="2" a="1"/>
  <c r="H193" i="2" s="1"/>
  <c r="L193" i="2" a="1"/>
  <c r="L193" i="2" s="1"/>
  <c r="O193" i="2" a="1"/>
  <c r="O193" i="2" s="1"/>
  <c r="M193" i="2" a="1"/>
  <c r="M193" i="2" s="1"/>
  <c r="N193" i="2" a="1"/>
  <c r="N193" i="2" s="1"/>
  <c r="F193" i="2" a="1"/>
  <c r="F193" i="2" s="1"/>
  <c r="K192" i="2"/>
  <c r="K191" i="2"/>
  <c r="A195" i="2"/>
  <c r="B195" i="2"/>
  <c r="D196" i="2"/>
  <c r="I193" i="2" l="1"/>
  <c r="P193" i="2"/>
  <c r="E195" i="2"/>
  <c r="M194" i="2" a="1"/>
  <c r="M194" i="2" s="1"/>
  <c r="N194" i="2" a="1"/>
  <c r="N194" i="2" s="1"/>
  <c r="O194" i="2" a="1"/>
  <c r="O194" i="2" s="1"/>
  <c r="F194" i="2" a="1"/>
  <c r="F194" i="2" s="1"/>
  <c r="L194" i="2" a="1"/>
  <c r="L194" i="2" s="1"/>
  <c r="H194" i="2" a="1"/>
  <c r="H194" i="2" s="1"/>
  <c r="J193" i="2"/>
  <c r="Q193" i="2" s="1"/>
  <c r="G193" i="2"/>
  <c r="D197" i="2"/>
  <c r="A196" i="2"/>
  <c r="B196" i="2"/>
  <c r="I194" i="2" l="1"/>
  <c r="P194" i="2"/>
  <c r="K193" i="2"/>
  <c r="J194" i="2"/>
  <c r="G194" i="2"/>
  <c r="E196" i="2"/>
  <c r="O195" i="2" a="1"/>
  <c r="O195" i="2" s="1"/>
  <c r="H195" i="2" a="1"/>
  <c r="H195" i="2" s="1"/>
  <c r="M195" i="2" a="1"/>
  <c r="M195" i="2" s="1"/>
  <c r="N195" i="2" a="1"/>
  <c r="N195" i="2" s="1"/>
  <c r="F195" i="2" a="1"/>
  <c r="F195" i="2" s="1"/>
  <c r="L195" i="2" a="1"/>
  <c r="L195" i="2" s="1"/>
  <c r="A197" i="2"/>
  <c r="B197" i="2"/>
  <c r="D198" i="2"/>
  <c r="I195" i="2" l="1"/>
  <c r="P195" i="2"/>
  <c r="K194" i="2"/>
  <c r="Q194" i="2"/>
  <c r="E197" i="2"/>
  <c r="F196" i="2" a="1"/>
  <c r="F196" i="2" s="1"/>
  <c r="M196" i="2" a="1"/>
  <c r="M196" i="2" s="1"/>
  <c r="O196" i="2" a="1"/>
  <c r="O196" i="2" s="1"/>
  <c r="H196" i="2" a="1"/>
  <c r="H196" i="2" s="1"/>
  <c r="N196" i="2" a="1"/>
  <c r="N196" i="2" s="1"/>
  <c r="L196" i="2" a="1"/>
  <c r="L196" i="2" s="1"/>
  <c r="J195" i="2"/>
  <c r="G195" i="2"/>
  <c r="D199" i="2"/>
  <c r="B198" i="2"/>
  <c r="A198" i="2"/>
  <c r="K195" i="2" l="1"/>
  <c r="Q195" i="2"/>
  <c r="I196" i="2"/>
  <c r="P196" i="2"/>
  <c r="J196" i="2"/>
  <c r="G196" i="2"/>
  <c r="E198" i="2"/>
  <c r="H197" i="2" a="1"/>
  <c r="H197" i="2" s="1"/>
  <c r="L197" i="2" a="1"/>
  <c r="L197" i="2" s="1"/>
  <c r="O197" i="2" a="1"/>
  <c r="O197" i="2" s="1"/>
  <c r="N197" i="2" a="1"/>
  <c r="N197" i="2" s="1"/>
  <c r="M197" i="2" a="1"/>
  <c r="M197" i="2" s="1"/>
  <c r="F197" i="2" a="1"/>
  <c r="F197" i="2" s="1"/>
  <c r="A199" i="2"/>
  <c r="B199" i="2"/>
  <c r="D200" i="2"/>
  <c r="K196" i="2" l="1"/>
  <c r="Q196" i="2"/>
  <c r="I197" i="2"/>
  <c r="P197" i="2"/>
  <c r="E199" i="2"/>
  <c r="M198" i="2" a="1"/>
  <c r="M198" i="2" s="1"/>
  <c r="O198" i="2" a="1"/>
  <c r="O198" i="2" s="1"/>
  <c r="F198" i="2" a="1"/>
  <c r="F198" i="2" s="1"/>
  <c r="H198" i="2" a="1"/>
  <c r="H198" i="2" s="1"/>
  <c r="N198" i="2" a="1"/>
  <c r="N198" i="2" s="1"/>
  <c r="L198" i="2" a="1"/>
  <c r="L198" i="2" s="1"/>
  <c r="J197" i="2"/>
  <c r="Q197" i="2" s="1"/>
  <c r="G197" i="2"/>
  <c r="D201" i="2"/>
  <c r="A200" i="2"/>
  <c r="B200" i="2"/>
  <c r="I198" i="2" l="1"/>
  <c r="P198" i="2"/>
  <c r="K197" i="2"/>
  <c r="J198" i="2"/>
  <c r="G198" i="2"/>
  <c r="E200" i="2"/>
  <c r="O199" i="2" a="1"/>
  <c r="O199" i="2" s="1"/>
  <c r="H199" i="2" a="1"/>
  <c r="H199" i="2" s="1"/>
  <c r="M199" i="2" a="1"/>
  <c r="M199" i="2" s="1"/>
  <c r="N199" i="2" a="1"/>
  <c r="N199" i="2" s="1"/>
  <c r="F199" i="2" a="1"/>
  <c r="F199" i="2" s="1"/>
  <c r="L199" i="2" a="1"/>
  <c r="L199" i="2" s="1"/>
  <c r="A201" i="2"/>
  <c r="B201" i="2"/>
  <c r="D202" i="2"/>
  <c r="I199" i="2" l="1"/>
  <c r="P199" i="2"/>
  <c r="K198" i="2"/>
  <c r="Q198" i="2"/>
  <c r="E201" i="2"/>
  <c r="M200" i="2" a="1"/>
  <c r="M200" i="2" s="1"/>
  <c r="N200" i="2" a="1"/>
  <c r="N200" i="2" s="1"/>
  <c r="F200" i="2" a="1"/>
  <c r="F200" i="2" s="1"/>
  <c r="L200" i="2" a="1"/>
  <c r="L200" i="2" s="1"/>
  <c r="H200" i="2" a="1"/>
  <c r="H200" i="2" s="1"/>
  <c r="O200" i="2" a="1"/>
  <c r="O200" i="2" s="1"/>
  <c r="J199" i="2"/>
  <c r="Q199" i="2" s="1"/>
  <c r="G199" i="2"/>
  <c r="D203" i="2"/>
  <c r="B202" i="2"/>
  <c r="A202" i="2"/>
  <c r="I200" i="2" l="1"/>
  <c r="P200" i="2"/>
  <c r="K199" i="2"/>
  <c r="J200" i="2"/>
  <c r="G200" i="2"/>
  <c r="E202" i="2"/>
  <c r="H201" i="2" a="1"/>
  <c r="H201" i="2" s="1"/>
  <c r="O201" i="2" a="1"/>
  <c r="O201" i="2" s="1"/>
  <c r="L201" i="2" a="1"/>
  <c r="L201" i="2" s="1"/>
  <c r="M201" i="2" a="1"/>
  <c r="M201" i="2" s="1"/>
  <c r="N201" i="2" a="1"/>
  <c r="N201" i="2" s="1"/>
  <c r="F201" i="2" a="1"/>
  <c r="F201" i="2" s="1"/>
  <c r="A203" i="2"/>
  <c r="B203" i="2"/>
  <c r="D204" i="2"/>
  <c r="I201" i="2" l="1"/>
  <c r="P201" i="2"/>
  <c r="K200" i="2"/>
  <c r="Q200" i="2"/>
  <c r="E203" i="2"/>
  <c r="M202" i="2" a="1"/>
  <c r="M202" i="2" s="1"/>
  <c r="L202" i="2" a="1"/>
  <c r="L202" i="2" s="1"/>
  <c r="H202" i="2" a="1"/>
  <c r="H202" i="2" s="1"/>
  <c r="N202" i="2" a="1"/>
  <c r="N202" i="2" s="1"/>
  <c r="O202" i="2" a="1"/>
  <c r="O202" i="2" s="1"/>
  <c r="F202" i="2" a="1"/>
  <c r="F202" i="2" s="1"/>
  <c r="G201" i="2"/>
  <c r="J201" i="2"/>
  <c r="Q201" i="2" s="1"/>
  <c r="D205" i="2"/>
  <c r="A204" i="2"/>
  <c r="B204" i="2"/>
  <c r="I202" i="2" l="1"/>
  <c r="P202" i="2"/>
  <c r="J202" i="2"/>
  <c r="Q202" i="2" s="1"/>
  <c r="G202" i="2"/>
  <c r="K202" i="2"/>
  <c r="K201" i="2"/>
  <c r="E204" i="2"/>
  <c r="O203" i="2" a="1"/>
  <c r="O203" i="2" s="1"/>
  <c r="H203" i="2" a="1"/>
  <c r="H203" i="2" s="1"/>
  <c r="F203" i="2" a="1"/>
  <c r="F203" i="2" s="1"/>
  <c r="L203" i="2" a="1"/>
  <c r="L203" i="2" s="1"/>
  <c r="M203" i="2" a="1"/>
  <c r="M203" i="2" s="1"/>
  <c r="N203" i="2" a="1"/>
  <c r="N203" i="2" s="1"/>
  <c r="A205" i="2"/>
  <c r="B205" i="2"/>
  <c r="D206" i="2"/>
  <c r="I203" i="2" l="1"/>
  <c r="P203" i="2"/>
  <c r="E205" i="2"/>
  <c r="M204" i="2" a="1"/>
  <c r="M204" i="2" s="1"/>
  <c r="H204" i="2" a="1"/>
  <c r="H204" i="2" s="1"/>
  <c r="O204" i="2" a="1"/>
  <c r="O204" i="2" s="1"/>
  <c r="F204" i="2" a="1"/>
  <c r="F204" i="2" s="1"/>
  <c r="L204" i="2" a="1"/>
  <c r="L204" i="2" s="1"/>
  <c r="N204" i="2" a="1"/>
  <c r="N204" i="2" s="1"/>
  <c r="J203" i="2"/>
  <c r="G203" i="2"/>
  <c r="D207" i="2"/>
  <c r="B206" i="2"/>
  <c r="A206" i="2"/>
  <c r="K203" i="2" l="1"/>
  <c r="Q203" i="2"/>
  <c r="I204" i="2"/>
  <c r="P204" i="2"/>
  <c r="J204" i="2"/>
  <c r="G204" i="2"/>
  <c r="E206" i="2"/>
  <c r="H205" i="2" a="1"/>
  <c r="H205" i="2" s="1"/>
  <c r="O205" i="2" a="1"/>
  <c r="O205" i="2" s="1"/>
  <c r="F205" i="2" a="1"/>
  <c r="F205" i="2" s="1"/>
  <c r="L205" i="2" a="1"/>
  <c r="L205" i="2" s="1"/>
  <c r="N205" i="2" a="1"/>
  <c r="N205" i="2" s="1"/>
  <c r="M205" i="2" a="1"/>
  <c r="M205" i="2" s="1"/>
  <c r="A207" i="2"/>
  <c r="B207" i="2"/>
  <c r="D208" i="2"/>
  <c r="K204" i="2" l="1"/>
  <c r="Q204" i="2"/>
  <c r="I205" i="2"/>
  <c r="P205" i="2"/>
  <c r="G205" i="2"/>
  <c r="J205" i="2"/>
  <c r="Q205" i="2" s="1"/>
  <c r="E207" i="2"/>
  <c r="M206" i="2" a="1"/>
  <c r="M206" i="2" s="1"/>
  <c r="F206" i="2" a="1"/>
  <c r="F206" i="2" s="1"/>
  <c r="N206" i="2" a="1"/>
  <c r="N206" i="2" s="1"/>
  <c r="O206" i="2" a="1"/>
  <c r="O206" i="2" s="1"/>
  <c r="H206" i="2" a="1"/>
  <c r="H206" i="2" s="1"/>
  <c r="L206" i="2" a="1"/>
  <c r="L206" i="2" s="1"/>
  <c r="D209" i="2"/>
  <c r="A208" i="2"/>
  <c r="B208" i="2"/>
  <c r="I206" i="2" l="1"/>
  <c r="P206" i="2"/>
  <c r="J206" i="2"/>
  <c r="Q206" i="2" s="1"/>
  <c r="G206" i="2"/>
  <c r="E208" i="2"/>
  <c r="O207" i="2" a="1"/>
  <c r="O207" i="2" s="1"/>
  <c r="H207" i="2" a="1"/>
  <c r="H207" i="2" s="1"/>
  <c r="N207" i="2" a="1"/>
  <c r="N207" i="2" s="1"/>
  <c r="F207" i="2" a="1"/>
  <c r="F207" i="2" s="1"/>
  <c r="M207" i="2" a="1"/>
  <c r="M207" i="2" s="1"/>
  <c r="L207" i="2" a="1"/>
  <c r="L207" i="2" s="1"/>
  <c r="K206" i="2"/>
  <c r="K205" i="2"/>
  <c r="A209" i="2"/>
  <c r="B209" i="2"/>
  <c r="D210" i="2"/>
  <c r="I207" i="2" l="1"/>
  <c r="P207" i="2"/>
  <c r="E209" i="2"/>
  <c r="M208" i="2" a="1"/>
  <c r="M208" i="2" s="1"/>
  <c r="L208" i="2" a="1"/>
  <c r="L208" i="2" s="1"/>
  <c r="N208" i="2" a="1"/>
  <c r="N208" i="2" s="1"/>
  <c r="O208" i="2" a="1"/>
  <c r="O208" i="2" s="1"/>
  <c r="F208" i="2" a="1"/>
  <c r="F208" i="2" s="1"/>
  <c r="H208" i="2" a="1"/>
  <c r="H208" i="2" s="1"/>
  <c r="G207" i="2"/>
  <c r="J207" i="2"/>
  <c r="Q207" i="2" s="1"/>
  <c r="D211" i="2"/>
  <c r="B210" i="2"/>
  <c r="A210" i="2"/>
  <c r="I208" i="2" l="1"/>
  <c r="P208" i="2"/>
  <c r="G208" i="2"/>
  <c r="J208" i="2"/>
  <c r="Q208" i="2" s="1"/>
  <c r="K208" i="2"/>
  <c r="K207" i="2"/>
  <c r="E210" i="2"/>
  <c r="H209" i="2" a="1"/>
  <c r="H209" i="2" s="1"/>
  <c r="O209" i="2" a="1"/>
  <c r="O209" i="2" s="1"/>
  <c r="M209" i="2" a="1"/>
  <c r="M209" i="2" s="1"/>
  <c r="L209" i="2" a="1"/>
  <c r="L209" i="2" s="1"/>
  <c r="F209" i="2" a="1"/>
  <c r="F209" i="2" s="1"/>
  <c r="N209" i="2" a="1"/>
  <c r="N209" i="2" s="1"/>
  <c r="A211" i="2"/>
  <c r="B211" i="2"/>
  <c r="D212" i="2"/>
  <c r="I209" i="2" l="1"/>
  <c r="P209" i="2"/>
  <c r="E211" i="2"/>
  <c r="M210" i="2" a="1"/>
  <c r="M210" i="2" s="1"/>
  <c r="H210" i="2" a="1"/>
  <c r="H210" i="2" s="1"/>
  <c r="L210" i="2" a="1"/>
  <c r="L210" i="2" s="1"/>
  <c r="N210" i="2" a="1"/>
  <c r="N210" i="2" s="1"/>
  <c r="F210" i="2" a="1"/>
  <c r="F210" i="2" s="1"/>
  <c r="O210" i="2" a="1"/>
  <c r="O210" i="2" s="1"/>
  <c r="G209" i="2"/>
  <c r="J209" i="2"/>
  <c r="Q209" i="2" s="1"/>
  <c r="D213" i="2"/>
  <c r="A212" i="2"/>
  <c r="B212" i="2"/>
  <c r="I210" i="2" l="1"/>
  <c r="P210" i="2"/>
  <c r="J210" i="2"/>
  <c r="Q210" i="2" s="1"/>
  <c r="G210" i="2"/>
  <c r="K210" i="2"/>
  <c r="K209" i="2"/>
  <c r="E212" i="2"/>
  <c r="O211" i="2" a="1"/>
  <c r="O211" i="2" s="1"/>
  <c r="H211" i="2" a="1"/>
  <c r="H211" i="2" s="1"/>
  <c r="L211" i="2" a="1"/>
  <c r="L211" i="2" s="1"/>
  <c r="F211" i="2" a="1"/>
  <c r="F211" i="2" s="1"/>
  <c r="N211" i="2" a="1"/>
  <c r="N211" i="2" s="1"/>
  <c r="M211" i="2" a="1"/>
  <c r="M211" i="2" s="1"/>
  <c r="A213" i="2"/>
  <c r="B213" i="2"/>
  <c r="D214" i="2"/>
  <c r="I211" i="2" l="1"/>
  <c r="P211" i="2"/>
  <c r="E213" i="2"/>
  <c r="M212" i="2" a="1"/>
  <c r="M212" i="2" s="1"/>
  <c r="F212" i="2" a="1"/>
  <c r="F212" i="2" s="1"/>
  <c r="H212" i="2" a="1"/>
  <c r="H212" i="2" s="1"/>
  <c r="L212" i="2" a="1"/>
  <c r="L212" i="2" s="1"/>
  <c r="O212" i="2" a="1"/>
  <c r="O212" i="2" s="1"/>
  <c r="N212" i="2" a="1"/>
  <c r="N212" i="2" s="1"/>
  <c r="J211" i="2"/>
  <c r="G211" i="2"/>
  <c r="D215" i="2"/>
  <c r="B214" i="2"/>
  <c r="A214" i="2"/>
  <c r="I212" i="2" l="1"/>
  <c r="P212" i="2"/>
  <c r="K211" i="2"/>
  <c r="Q211" i="2"/>
  <c r="J212" i="2"/>
  <c r="G212" i="2"/>
  <c r="E214" i="2"/>
  <c r="H213" i="2" a="1"/>
  <c r="H213" i="2" s="1"/>
  <c r="O213" i="2" a="1"/>
  <c r="O213" i="2" s="1"/>
  <c r="F213" i="2" a="1"/>
  <c r="F213" i="2" s="1"/>
  <c r="N213" i="2" a="1"/>
  <c r="N213" i="2" s="1"/>
  <c r="L213" i="2" a="1"/>
  <c r="L213" i="2" s="1"/>
  <c r="M213" i="2" a="1"/>
  <c r="M213" i="2" s="1"/>
  <c r="A215" i="2"/>
  <c r="B215" i="2"/>
  <c r="D216" i="2"/>
  <c r="K212" i="2" l="1"/>
  <c r="Q212" i="2"/>
  <c r="I213" i="2"/>
  <c r="P213" i="2"/>
  <c r="G213" i="2"/>
  <c r="J213" i="2"/>
  <c r="Q213" i="2" s="1"/>
  <c r="E215" i="2"/>
  <c r="M214" i="2" a="1"/>
  <c r="M214" i="2" s="1"/>
  <c r="O214" i="2" a="1"/>
  <c r="O214" i="2" s="1"/>
  <c r="F214" i="2" a="1"/>
  <c r="F214" i="2" s="1"/>
  <c r="H214" i="2" a="1"/>
  <c r="H214" i="2" s="1"/>
  <c r="N214" i="2" a="1"/>
  <c r="N214" i="2" s="1"/>
  <c r="L214" i="2" a="1"/>
  <c r="L214" i="2" s="1"/>
  <c r="D217" i="2"/>
  <c r="A216" i="2"/>
  <c r="B216" i="2"/>
  <c r="I214" i="2" l="1"/>
  <c r="P214" i="2"/>
  <c r="J214" i="2"/>
  <c r="Q214" i="2" s="1"/>
  <c r="G214" i="2"/>
  <c r="E216" i="2"/>
  <c r="O215" i="2" a="1"/>
  <c r="O215" i="2" s="1"/>
  <c r="H215" i="2" a="1"/>
  <c r="H215" i="2" s="1"/>
  <c r="M215" i="2" a="1"/>
  <c r="M215" i="2" s="1"/>
  <c r="N215" i="2" a="1"/>
  <c r="N215" i="2" s="1"/>
  <c r="F215" i="2" a="1"/>
  <c r="F215" i="2" s="1"/>
  <c r="L215" i="2" a="1"/>
  <c r="L215" i="2" s="1"/>
  <c r="K214" i="2"/>
  <c r="K213" i="2"/>
  <c r="A217" i="2"/>
  <c r="B217" i="2"/>
  <c r="D218" i="2"/>
  <c r="I215" i="2" l="1"/>
  <c r="P215" i="2"/>
  <c r="J215" i="2"/>
  <c r="Q215" i="2" s="1"/>
  <c r="G215" i="2"/>
  <c r="E217" i="2"/>
  <c r="M216" i="2" a="1"/>
  <c r="M216" i="2" s="1"/>
  <c r="N216" i="2" a="1"/>
  <c r="N216" i="2" s="1"/>
  <c r="F216" i="2" a="1"/>
  <c r="F216" i="2" s="1"/>
  <c r="L216" i="2" a="1"/>
  <c r="L216" i="2" s="1"/>
  <c r="O216" i="2" a="1"/>
  <c r="O216" i="2" s="1"/>
  <c r="H216" i="2" a="1"/>
  <c r="H216" i="2" s="1"/>
  <c r="D219" i="2"/>
  <c r="B218" i="2"/>
  <c r="A218" i="2"/>
  <c r="I216" i="2" l="1"/>
  <c r="P216" i="2"/>
  <c r="J216" i="2"/>
  <c r="Q216" i="2" s="1"/>
  <c r="G216" i="2"/>
  <c r="E218" i="2"/>
  <c r="N217" i="2" a="1"/>
  <c r="N217" i="2" s="1"/>
  <c r="H217" i="2" a="1"/>
  <c r="H217" i="2" s="1"/>
  <c r="L217" i="2" a="1"/>
  <c r="L217" i="2" s="1"/>
  <c r="F217" i="2" a="1"/>
  <c r="F217" i="2" s="1"/>
  <c r="M217" i="2" a="1"/>
  <c r="M217" i="2" s="1"/>
  <c r="O217" i="2" a="1"/>
  <c r="O217" i="2" s="1"/>
  <c r="K216" i="2"/>
  <c r="K215" i="2"/>
  <c r="A219" i="2"/>
  <c r="B219" i="2"/>
  <c r="D220" i="2"/>
  <c r="I217" i="2" l="1"/>
  <c r="P217" i="2"/>
  <c r="J217" i="2"/>
  <c r="Q217" i="2" s="1"/>
  <c r="G217" i="2"/>
  <c r="E219" i="2"/>
  <c r="H218" i="2" a="1"/>
  <c r="H218" i="2" s="1"/>
  <c r="L218" i="2" a="1"/>
  <c r="L218" i="2" s="1"/>
  <c r="O218" i="2" a="1"/>
  <c r="O218" i="2" s="1"/>
  <c r="F218" i="2" a="1"/>
  <c r="F218" i="2" s="1"/>
  <c r="M218" i="2" a="1"/>
  <c r="M218" i="2" s="1"/>
  <c r="N218" i="2" a="1"/>
  <c r="N218" i="2" s="1"/>
  <c r="D221" i="2"/>
  <c r="B220" i="2"/>
  <c r="A220" i="2"/>
  <c r="I218" i="2" l="1"/>
  <c r="P218" i="2"/>
  <c r="J218" i="2"/>
  <c r="Q218" i="2" s="1"/>
  <c r="G218" i="2"/>
  <c r="E220" i="2"/>
  <c r="M219" i="2" a="1"/>
  <c r="M219" i="2" s="1"/>
  <c r="N219" i="2" a="1"/>
  <c r="N219" i="2" s="1"/>
  <c r="H219" i="2" a="1"/>
  <c r="H219" i="2" s="1"/>
  <c r="L219" i="2" a="1"/>
  <c r="L219" i="2" s="1"/>
  <c r="O219" i="2" a="1"/>
  <c r="O219" i="2" s="1"/>
  <c r="F219" i="2" a="1"/>
  <c r="F219" i="2" s="1"/>
  <c r="K218" i="2"/>
  <c r="K217" i="2"/>
  <c r="A221" i="2"/>
  <c r="D222" i="2"/>
  <c r="B221" i="2"/>
  <c r="I219" i="2" l="1"/>
  <c r="P219" i="2"/>
  <c r="E221" i="2"/>
  <c r="O220" i="2" a="1"/>
  <c r="O220" i="2" s="1"/>
  <c r="H220" i="2" a="1"/>
  <c r="H220" i="2" s="1"/>
  <c r="M220" i="2" a="1"/>
  <c r="M220" i="2" s="1"/>
  <c r="F220" i="2" a="1"/>
  <c r="F220" i="2" s="1"/>
  <c r="L220" i="2" a="1"/>
  <c r="L220" i="2" s="1"/>
  <c r="N220" i="2" a="1"/>
  <c r="N220" i="2" s="1"/>
  <c r="G219" i="2"/>
  <c r="J219" i="2"/>
  <c r="D223" i="2"/>
  <c r="B222" i="2"/>
  <c r="A222" i="2"/>
  <c r="K219" i="2" l="1"/>
  <c r="Q219" i="2"/>
  <c r="I220" i="2"/>
  <c r="P220" i="2"/>
  <c r="J220" i="2"/>
  <c r="G220" i="2"/>
  <c r="E222" i="2"/>
  <c r="F221" i="2" a="1"/>
  <c r="F221" i="2" s="1"/>
  <c r="M221" i="2" a="1"/>
  <c r="M221" i="2" s="1"/>
  <c r="L221" i="2" a="1"/>
  <c r="L221" i="2" s="1"/>
  <c r="N221" i="2" a="1"/>
  <c r="N221" i="2" s="1"/>
  <c r="O221" i="2" a="1"/>
  <c r="O221" i="2" s="1"/>
  <c r="H221" i="2" a="1"/>
  <c r="H221" i="2" s="1"/>
  <c r="A223" i="2"/>
  <c r="B223" i="2"/>
  <c r="D224" i="2"/>
  <c r="K220" i="2" l="1"/>
  <c r="Q220" i="2"/>
  <c r="I221" i="2"/>
  <c r="P221" i="2"/>
  <c r="G221" i="2"/>
  <c r="J221" i="2"/>
  <c r="Q221" i="2" s="1"/>
  <c r="E223" i="2"/>
  <c r="H222" i="2" a="1"/>
  <c r="H222" i="2" s="1"/>
  <c r="L222" i="2" a="1"/>
  <c r="L222" i="2" s="1"/>
  <c r="O222" i="2" a="1"/>
  <c r="O222" i="2" s="1"/>
  <c r="N222" i="2" a="1"/>
  <c r="N222" i="2" s="1"/>
  <c r="F222" i="2" a="1"/>
  <c r="F222" i="2" s="1"/>
  <c r="M222" i="2" a="1"/>
  <c r="M222" i="2" s="1"/>
  <c r="D225" i="2"/>
  <c r="A224" i="2"/>
  <c r="B224" i="2"/>
  <c r="I222" i="2" l="1"/>
  <c r="P222" i="2"/>
  <c r="J222" i="2"/>
  <c r="Q222" i="2" s="1"/>
  <c r="G222" i="2"/>
  <c r="E224" i="2"/>
  <c r="M223" i="2" a="1"/>
  <c r="M223" i="2" s="1"/>
  <c r="N223" i="2" a="1"/>
  <c r="N223" i="2" s="1"/>
  <c r="L223" i="2" a="1"/>
  <c r="L223" i="2" s="1"/>
  <c r="O223" i="2" a="1"/>
  <c r="O223" i="2" s="1"/>
  <c r="F223" i="2" a="1"/>
  <c r="F223" i="2" s="1"/>
  <c r="H223" i="2" a="1"/>
  <c r="H223" i="2" s="1"/>
  <c r="K222" i="2"/>
  <c r="K221" i="2"/>
  <c r="A225" i="2"/>
  <c r="D226" i="2"/>
  <c r="B225" i="2"/>
  <c r="I223" i="2" l="1"/>
  <c r="P223" i="2"/>
  <c r="G223" i="2"/>
  <c r="J223" i="2"/>
  <c r="Q223" i="2" s="1"/>
  <c r="E225" i="2"/>
  <c r="O224" i="2" a="1"/>
  <c r="O224" i="2" s="1"/>
  <c r="H224" i="2" a="1"/>
  <c r="H224" i="2" s="1"/>
  <c r="F224" i="2" a="1"/>
  <c r="F224" i="2" s="1"/>
  <c r="L224" i="2" a="1"/>
  <c r="L224" i="2" s="1"/>
  <c r="M224" i="2" a="1"/>
  <c r="M224" i="2" s="1"/>
  <c r="N224" i="2" a="1"/>
  <c r="N224" i="2" s="1"/>
  <c r="D227" i="2"/>
  <c r="A226" i="2"/>
  <c r="B226" i="2"/>
  <c r="I224" i="2" l="1"/>
  <c r="P224" i="2"/>
  <c r="J224" i="2"/>
  <c r="Q224" i="2" s="1"/>
  <c r="G224" i="2"/>
  <c r="E226" i="2"/>
  <c r="F225" i="2" a="1"/>
  <c r="F225" i="2" s="1"/>
  <c r="M225" i="2" a="1"/>
  <c r="M225" i="2" s="1"/>
  <c r="N225" i="2" a="1"/>
  <c r="N225" i="2" s="1"/>
  <c r="O225" i="2" a="1"/>
  <c r="O225" i="2" s="1"/>
  <c r="H225" i="2" a="1"/>
  <c r="H225" i="2" s="1"/>
  <c r="L225" i="2" a="1"/>
  <c r="L225" i="2" s="1"/>
  <c r="K224" i="2"/>
  <c r="K223" i="2"/>
  <c r="A227" i="2"/>
  <c r="D228" i="2"/>
  <c r="B227" i="2"/>
  <c r="I225" i="2" l="1"/>
  <c r="P225" i="2"/>
  <c r="G225" i="2"/>
  <c r="J225" i="2"/>
  <c r="Q225" i="2" s="1"/>
  <c r="E227" i="2"/>
  <c r="H226" i="2" a="1"/>
  <c r="H226" i="2" s="1"/>
  <c r="L226" i="2" a="1"/>
  <c r="L226" i="2" s="1"/>
  <c r="O226" i="2" a="1"/>
  <c r="O226" i="2" s="1"/>
  <c r="F226" i="2" a="1"/>
  <c r="F226" i="2" s="1"/>
  <c r="M226" i="2" a="1"/>
  <c r="M226" i="2" s="1"/>
  <c r="N226" i="2" a="1"/>
  <c r="N226" i="2" s="1"/>
  <c r="D229" i="2"/>
  <c r="A228" i="2"/>
  <c r="B228" i="2"/>
  <c r="I226" i="2" l="1"/>
  <c r="P226" i="2"/>
  <c r="J226" i="2"/>
  <c r="Q226" i="2" s="1"/>
  <c r="G226" i="2"/>
  <c r="E228" i="2"/>
  <c r="M227" i="2" a="1"/>
  <c r="M227" i="2" s="1"/>
  <c r="N227" i="2" a="1"/>
  <c r="N227" i="2" s="1"/>
  <c r="O227" i="2" a="1"/>
  <c r="O227" i="2" s="1"/>
  <c r="F227" i="2" a="1"/>
  <c r="F227" i="2" s="1"/>
  <c r="H227" i="2" a="1"/>
  <c r="H227" i="2" s="1"/>
  <c r="L227" i="2" a="1"/>
  <c r="L227" i="2" s="1"/>
  <c r="K226" i="2"/>
  <c r="K225" i="2"/>
  <c r="A229" i="2"/>
  <c r="B229" i="2"/>
  <c r="D230" i="2"/>
  <c r="I227" i="2" l="1"/>
  <c r="P227" i="2"/>
  <c r="J227" i="2"/>
  <c r="G227" i="2"/>
  <c r="E229" i="2"/>
  <c r="N228" i="2" a="1"/>
  <c r="N228" i="2" s="1"/>
  <c r="O228" i="2" a="1"/>
  <c r="O228" i="2" s="1"/>
  <c r="F228" i="2" a="1"/>
  <c r="F228" i="2" s="1"/>
  <c r="H228" i="2" a="1"/>
  <c r="H228" i="2" s="1"/>
  <c r="L228" i="2" a="1"/>
  <c r="L228" i="2" s="1"/>
  <c r="M228" i="2" a="1"/>
  <c r="M228" i="2" s="1"/>
  <c r="D231" i="2"/>
  <c r="A230" i="2"/>
  <c r="B230" i="2"/>
  <c r="K227" i="2" l="1"/>
  <c r="Q227" i="2"/>
  <c r="I228" i="2"/>
  <c r="P228" i="2"/>
  <c r="G228" i="2"/>
  <c r="J228" i="2"/>
  <c r="E230" i="2"/>
  <c r="L229" i="2" a="1"/>
  <c r="L229" i="2" s="1"/>
  <c r="N229" i="2" a="1"/>
  <c r="N229" i="2" s="1"/>
  <c r="O229" i="2" a="1"/>
  <c r="O229" i="2" s="1"/>
  <c r="F229" i="2" a="1"/>
  <c r="F229" i="2" s="1"/>
  <c r="H229" i="2" a="1"/>
  <c r="H229" i="2" s="1"/>
  <c r="M229" i="2" a="1"/>
  <c r="M229" i="2" s="1"/>
  <c r="A231" i="2"/>
  <c r="B231" i="2"/>
  <c r="D232" i="2"/>
  <c r="K228" i="2" l="1"/>
  <c r="Q228" i="2"/>
  <c r="I229" i="2"/>
  <c r="P229" i="2"/>
  <c r="E231" i="2"/>
  <c r="F230" i="2" a="1"/>
  <c r="F230" i="2" s="1"/>
  <c r="H230" i="2" a="1"/>
  <c r="H230" i="2" s="1"/>
  <c r="N230" i="2" a="1"/>
  <c r="N230" i="2" s="1"/>
  <c r="L230" i="2" a="1"/>
  <c r="L230" i="2" s="1"/>
  <c r="M230" i="2" a="1"/>
  <c r="M230" i="2" s="1"/>
  <c r="O230" i="2" a="1"/>
  <c r="O230" i="2" s="1"/>
  <c r="J229" i="2"/>
  <c r="Q229" i="2" s="1"/>
  <c r="G229" i="2"/>
  <c r="D233" i="2"/>
  <c r="B232" i="2"/>
  <c r="A232" i="2"/>
  <c r="I230" i="2" l="1"/>
  <c r="P230" i="2"/>
  <c r="K229" i="2"/>
  <c r="G230" i="2"/>
  <c r="J230" i="2"/>
  <c r="E232" i="2"/>
  <c r="L231" i="2" a="1"/>
  <c r="L231" i="2" s="1"/>
  <c r="M231" i="2" a="1"/>
  <c r="M231" i="2" s="1"/>
  <c r="O231" i="2" a="1"/>
  <c r="O231" i="2" s="1"/>
  <c r="F231" i="2" a="1"/>
  <c r="F231" i="2" s="1"/>
  <c r="H231" i="2" a="1"/>
  <c r="H231" i="2" s="1"/>
  <c r="N231" i="2" a="1"/>
  <c r="N231" i="2" s="1"/>
  <c r="A233" i="2"/>
  <c r="B233" i="2"/>
  <c r="D234" i="2"/>
  <c r="I231" i="2" l="1"/>
  <c r="P231" i="2"/>
  <c r="K230" i="2"/>
  <c r="Q230" i="2"/>
  <c r="E233" i="2"/>
  <c r="M232" i="2" a="1"/>
  <c r="M232" i="2" s="1"/>
  <c r="N232" i="2" a="1"/>
  <c r="N232" i="2" s="1"/>
  <c r="F232" i="2" a="1"/>
  <c r="F232" i="2" s="1"/>
  <c r="H232" i="2" a="1"/>
  <c r="H232" i="2" s="1"/>
  <c r="L232" i="2" a="1"/>
  <c r="L232" i="2" s="1"/>
  <c r="O232" i="2" a="1"/>
  <c r="O232" i="2" s="1"/>
  <c r="J231" i="2"/>
  <c r="Q231" i="2" s="1"/>
  <c r="G231" i="2"/>
  <c r="D235" i="2"/>
  <c r="B234" i="2"/>
  <c r="A234" i="2"/>
  <c r="I232" i="2" l="1"/>
  <c r="P232" i="2"/>
  <c r="J232" i="2"/>
  <c r="Q232" i="2" s="1"/>
  <c r="G232" i="2"/>
  <c r="K232" i="2"/>
  <c r="K231" i="2"/>
  <c r="E234" i="2"/>
  <c r="O233" i="2" a="1"/>
  <c r="O233" i="2" s="1"/>
  <c r="H233" i="2" a="1"/>
  <c r="H233" i="2" s="1"/>
  <c r="N233" i="2" a="1"/>
  <c r="N233" i="2" s="1"/>
  <c r="F233" i="2" a="1"/>
  <c r="F233" i="2" s="1"/>
  <c r="L233" i="2" a="1"/>
  <c r="L233" i="2" s="1"/>
  <c r="M233" i="2" a="1"/>
  <c r="M233" i="2" s="1"/>
  <c r="A235" i="2"/>
  <c r="B235" i="2"/>
  <c r="D236" i="2"/>
  <c r="I233" i="2" l="1"/>
  <c r="P233" i="2"/>
  <c r="E235" i="2"/>
  <c r="F234" i="2" a="1"/>
  <c r="F234" i="2" s="1"/>
  <c r="M234" i="2" a="1"/>
  <c r="M234" i="2" s="1"/>
  <c r="H234" i="2" a="1"/>
  <c r="H234" i="2" s="1"/>
  <c r="L234" i="2" a="1"/>
  <c r="L234" i="2" s="1"/>
  <c r="N234" i="2" a="1"/>
  <c r="N234" i="2" s="1"/>
  <c r="O234" i="2" a="1"/>
  <c r="O234" i="2" s="1"/>
  <c r="J233" i="2"/>
  <c r="Q233" i="2" s="1"/>
  <c r="G233" i="2"/>
  <c r="D237" i="2"/>
  <c r="B236" i="2"/>
  <c r="A236" i="2"/>
  <c r="I234" i="2" l="1"/>
  <c r="P234" i="2"/>
  <c r="K233" i="2"/>
  <c r="J234" i="2"/>
  <c r="G234" i="2"/>
  <c r="E236" i="2"/>
  <c r="H235" i="2" a="1"/>
  <c r="H235" i="2" s="1"/>
  <c r="L235" i="2" a="1"/>
  <c r="L235" i="2" s="1"/>
  <c r="O235" i="2" a="1"/>
  <c r="O235" i="2" s="1"/>
  <c r="F235" i="2" a="1"/>
  <c r="F235" i="2" s="1"/>
  <c r="M235" i="2" a="1"/>
  <c r="M235" i="2" s="1"/>
  <c r="N235" i="2" a="1"/>
  <c r="N235" i="2" s="1"/>
  <c r="A237" i="2"/>
  <c r="D238" i="2"/>
  <c r="B237" i="2"/>
  <c r="I235" i="2" l="1"/>
  <c r="P235" i="2"/>
  <c r="K234" i="2"/>
  <c r="Q234" i="2"/>
  <c r="E237" i="2"/>
  <c r="L236" i="2" a="1"/>
  <c r="L236" i="2" s="1"/>
  <c r="M236" i="2" a="1"/>
  <c r="M236" i="2" s="1"/>
  <c r="F236" i="2" a="1"/>
  <c r="F236" i="2" s="1"/>
  <c r="H236" i="2" a="1"/>
  <c r="H236" i="2" s="1"/>
  <c r="O236" i="2" a="1"/>
  <c r="O236" i="2" s="1"/>
  <c r="N236" i="2" a="1"/>
  <c r="N236" i="2" s="1"/>
  <c r="G235" i="2"/>
  <c r="J235" i="2"/>
  <c r="D239" i="2"/>
  <c r="A238" i="2"/>
  <c r="B238" i="2"/>
  <c r="K235" i="2" l="1"/>
  <c r="Q235" i="2"/>
  <c r="I236" i="2"/>
  <c r="P236" i="2"/>
  <c r="J236" i="2"/>
  <c r="G236" i="2"/>
  <c r="E238" i="2"/>
  <c r="N237" i="2" a="1"/>
  <c r="N237" i="2" s="1"/>
  <c r="O237" i="2" a="1"/>
  <c r="O237" i="2" s="1"/>
  <c r="F237" i="2" a="1"/>
  <c r="F237" i="2" s="1"/>
  <c r="H237" i="2" a="1"/>
  <c r="H237" i="2" s="1"/>
  <c r="L237" i="2" a="1"/>
  <c r="L237" i="2" s="1"/>
  <c r="M237" i="2" a="1"/>
  <c r="M237" i="2" s="1"/>
  <c r="A239" i="2"/>
  <c r="B239" i="2"/>
  <c r="D240" i="2"/>
  <c r="K236" i="2" l="1"/>
  <c r="Q236" i="2"/>
  <c r="I237" i="2"/>
  <c r="P237" i="2"/>
  <c r="G237" i="2"/>
  <c r="J237" i="2"/>
  <c r="Q237" i="2" s="1"/>
  <c r="E239" i="2"/>
  <c r="L238" i="2" a="1"/>
  <c r="L238" i="2" s="1"/>
  <c r="F238" i="2" a="1"/>
  <c r="F238" i="2" s="1"/>
  <c r="H238" i="2" a="1"/>
  <c r="H238" i="2" s="1"/>
  <c r="M238" i="2" a="1"/>
  <c r="M238" i="2" s="1"/>
  <c r="N238" i="2" a="1"/>
  <c r="N238" i="2" s="1"/>
  <c r="O238" i="2" a="1"/>
  <c r="O238" i="2" s="1"/>
  <c r="B240" i="2"/>
  <c r="D241" i="2"/>
  <c r="A240" i="2"/>
  <c r="I238" i="2" l="1"/>
  <c r="P238" i="2"/>
  <c r="E240" i="2"/>
  <c r="F239" i="2" a="1"/>
  <c r="F239" i="2" s="1"/>
  <c r="H239" i="2" a="1"/>
  <c r="H239" i="2" s="1"/>
  <c r="N239" i="2" a="1"/>
  <c r="N239" i="2" s="1"/>
  <c r="L239" i="2" a="1"/>
  <c r="L239" i="2" s="1"/>
  <c r="M239" i="2" a="1"/>
  <c r="M239" i="2" s="1"/>
  <c r="O239" i="2" a="1"/>
  <c r="O239" i="2" s="1"/>
  <c r="J238" i="2"/>
  <c r="G238" i="2"/>
  <c r="K237" i="2"/>
  <c r="A241" i="2"/>
  <c r="B241" i="2"/>
  <c r="D242" i="2"/>
  <c r="I239" i="2" l="1"/>
  <c r="P239" i="2"/>
  <c r="K238" i="2"/>
  <c r="Q238" i="2"/>
  <c r="G239" i="2"/>
  <c r="J239" i="2"/>
  <c r="Q239" i="2" s="1"/>
  <c r="E241" i="2"/>
  <c r="L240" i="2" a="1"/>
  <c r="L240" i="2" s="1"/>
  <c r="M240" i="2" a="1"/>
  <c r="M240" i="2" s="1"/>
  <c r="F240" i="2" a="1"/>
  <c r="F240" i="2" s="1"/>
  <c r="H240" i="2" a="1"/>
  <c r="H240" i="2" s="1"/>
  <c r="N240" i="2" a="1"/>
  <c r="N240" i="2" s="1"/>
  <c r="O240" i="2" a="1"/>
  <c r="O240" i="2" s="1"/>
  <c r="A242" i="2"/>
  <c r="B242" i="2"/>
  <c r="D243" i="2"/>
  <c r="I240" i="2" l="1"/>
  <c r="P240" i="2"/>
  <c r="G240" i="2"/>
  <c r="J240" i="2"/>
  <c r="Q240" i="2" s="1"/>
  <c r="E242" i="2"/>
  <c r="N241" i="2" a="1"/>
  <c r="N241" i="2" s="1"/>
  <c r="O241" i="2" a="1"/>
  <c r="O241" i="2" s="1"/>
  <c r="F241" i="2" a="1"/>
  <c r="F241" i="2" s="1"/>
  <c r="H241" i="2" a="1"/>
  <c r="H241" i="2" s="1"/>
  <c r="L241" i="2" a="1"/>
  <c r="L241" i="2" s="1"/>
  <c r="M241" i="2" a="1"/>
  <c r="M241" i="2" s="1"/>
  <c r="K240" i="2"/>
  <c r="K239" i="2"/>
  <c r="A243" i="2"/>
  <c r="D244" i="2"/>
  <c r="B243" i="2"/>
  <c r="I241" i="2" l="1"/>
  <c r="P241" i="2"/>
  <c r="J241" i="2"/>
  <c r="Q241" i="2" s="1"/>
  <c r="G241" i="2"/>
  <c r="E243" i="2"/>
  <c r="L242" i="2" a="1"/>
  <c r="L242" i="2" s="1"/>
  <c r="H242" i="2" a="1"/>
  <c r="H242" i="2" s="1"/>
  <c r="M242" i="2" a="1"/>
  <c r="M242" i="2" s="1"/>
  <c r="N242" i="2" a="1"/>
  <c r="N242" i="2" s="1"/>
  <c r="O242" i="2" a="1"/>
  <c r="O242" i="2" s="1"/>
  <c r="F242" i="2" a="1"/>
  <c r="F242" i="2" s="1"/>
  <c r="A244" i="2"/>
  <c r="D245" i="2"/>
  <c r="B244" i="2"/>
  <c r="I242" i="2" l="1"/>
  <c r="P242" i="2"/>
  <c r="E244" i="2"/>
  <c r="F243" i="2" a="1"/>
  <c r="F243" i="2" s="1"/>
  <c r="H243" i="2" a="1"/>
  <c r="H243" i="2" s="1"/>
  <c r="N243" i="2" a="1"/>
  <c r="N243" i="2" s="1"/>
  <c r="M243" i="2" a="1"/>
  <c r="M243" i="2" s="1"/>
  <c r="L243" i="2" a="1"/>
  <c r="L243" i="2" s="1"/>
  <c r="O243" i="2" a="1"/>
  <c r="O243" i="2" s="1"/>
  <c r="J242" i="2"/>
  <c r="G242" i="2"/>
  <c r="K241" i="2"/>
  <c r="A245" i="2"/>
  <c r="D246" i="2"/>
  <c r="B245" i="2"/>
  <c r="I243" i="2" l="1"/>
  <c r="P243" i="2"/>
  <c r="K242" i="2"/>
  <c r="Q242" i="2"/>
  <c r="J243" i="2"/>
  <c r="G243" i="2"/>
  <c r="E245" i="2"/>
  <c r="L244" i="2" a="1"/>
  <c r="L244" i="2" s="1"/>
  <c r="M244" i="2" a="1"/>
  <c r="M244" i="2" s="1"/>
  <c r="H244" i="2" a="1"/>
  <c r="H244" i="2" s="1"/>
  <c r="N244" i="2" a="1"/>
  <c r="N244" i="2" s="1"/>
  <c r="O244" i="2" a="1"/>
  <c r="O244" i="2" s="1"/>
  <c r="F244" i="2" a="1"/>
  <c r="F244" i="2" s="1"/>
  <c r="D247" i="2"/>
  <c r="B246" i="2"/>
  <c r="A246" i="2"/>
  <c r="K243" i="2" l="1"/>
  <c r="Q243" i="2"/>
  <c r="I244" i="2"/>
  <c r="P244" i="2"/>
  <c r="E246" i="2"/>
  <c r="N245" i="2" a="1"/>
  <c r="N245" i="2" s="1"/>
  <c r="O245" i="2" a="1"/>
  <c r="O245" i="2" s="1"/>
  <c r="F245" i="2" a="1"/>
  <c r="F245" i="2" s="1"/>
  <c r="H245" i="2" a="1"/>
  <c r="H245" i="2" s="1"/>
  <c r="M245" i="2" a="1"/>
  <c r="M245" i="2" s="1"/>
  <c r="L245" i="2" a="1"/>
  <c r="L245" i="2" s="1"/>
  <c r="J244" i="2"/>
  <c r="G244" i="2"/>
  <c r="A247" i="2"/>
  <c r="B247" i="2"/>
  <c r="D248" i="2"/>
  <c r="K244" i="2" l="1"/>
  <c r="Q244" i="2"/>
  <c r="I245" i="2"/>
  <c r="P245" i="2"/>
  <c r="J245" i="2"/>
  <c r="Q245" i="2" s="1"/>
  <c r="G245" i="2"/>
  <c r="E247" i="2"/>
  <c r="L246" i="2" a="1"/>
  <c r="L246" i="2" s="1"/>
  <c r="M246" i="2" a="1"/>
  <c r="M246" i="2" s="1"/>
  <c r="O246" i="2" a="1"/>
  <c r="O246" i="2" s="1"/>
  <c r="F246" i="2" a="1"/>
  <c r="F246" i="2" s="1"/>
  <c r="H246" i="2" a="1"/>
  <c r="H246" i="2" s="1"/>
  <c r="N246" i="2" a="1"/>
  <c r="N246" i="2" s="1"/>
  <c r="B248" i="2"/>
  <c r="A248" i="2"/>
  <c r="D249" i="2"/>
  <c r="I246" i="2" l="1"/>
  <c r="P246" i="2"/>
  <c r="E248" i="2"/>
  <c r="F247" i="2" a="1"/>
  <c r="F247" i="2" s="1"/>
  <c r="H247" i="2" a="1"/>
  <c r="H247" i="2" s="1"/>
  <c r="N247" i="2" a="1"/>
  <c r="N247" i="2" s="1"/>
  <c r="M247" i="2" a="1"/>
  <c r="M247" i="2" s="1"/>
  <c r="L247" i="2" a="1"/>
  <c r="L247" i="2" s="1"/>
  <c r="O247" i="2" a="1"/>
  <c r="O247" i="2" s="1"/>
  <c r="J246" i="2"/>
  <c r="G246" i="2"/>
  <c r="K245" i="2"/>
  <c r="A249" i="2"/>
  <c r="B249" i="2"/>
  <c r="D250" i="2"/>
  <c r="I247" i="2" l="1"/>
  <c r="P247" i="2"/>
  <c r="K246" i="2"/>
  <c r="Q246" i="2"/>
  <c r="J247" i="2"/>
  <c r="Q247" i="2" s="1"/>
  <c r="G247" i="2"/>
  <c r="E249" i="2"/>
  <c r="L248" i="2" a="1"/>
  <c r="L248" i="2" s="1"/>
  <c r="M248" i="2" a="1"/>
  <c r="M248" i="2" s="1"/>
  <c r="N248" i="2" a="1"/>
  <c r="N248" i="2" s="1"/>
  <c r="O248" i="2" a="1"/>
  <c r="O248" i="2" s="1"/>
  <c r="F248" i="2" a="1"/>
  <c r="F248" i="2" s="1"/>
  <c r="H248" i="2" a="1"/>
  <c r="H248" i="2" s="1"/>
  <c r="A250" i="2"/>
  <c r="B250" i="2"/>
  <c r="D251" i="2"/>
  <c r="I248" i="2" l="1"/>
  <c r="P248" i="2"/>
  <c r="E250" i="2"/>
  <c r="N249" i="2" a="1"/>
  <c r="N249" i="2" s="1"/>
  <c r="O249" i="2" a="1"/>
  <c r="O249" i="2" s="1"/>
  <c r="F249" i="2" a="1"/>
  <c r="F249" i="2" s="1"/>
  <c r="H249" i="2" a="1"/>
  <c r="H249" i="2" s="1"/>
  <c r="L249" i="2" a="1"/>
  <c r="L249" i="2" s="1"/>
  <c r="M249" i="2" a="1"/>
  <c r="M249" i="2" s="1"/>
  <c r="G248" i="2"/>
  <c r="J248" i="2"/>
  <c r="Q248" i="2" s="1"/>
  <c r="K248" i="2"/>
  <c r="K247" i="2"/>
  <c r="A251" i="2"/>
  <c r="D252" i="2"/>
  <c r="B251" i="2"/>
  <c r="I249" i="2" l="1"/>
  <c r="P249" i="2"/>
  <c r="J249" i="2"/>
  <c r="Q249" i="2" s="1"/>
  <c r="G249" i="2"/>
  <c r="E251" i="2"/>
  <c r="L250" i="2" a="1"/>
  <c r="L250" i="2" s="1"/>
  <c r="N250" i="2" a="1"/>
  <c r="N250" i="2" s="1"/>
  <c r="O250" i="2" a="1"/>
  <c r="O250" i="2" s="1"/>
  <c r="F250" i="2" a="1"/>
  <c r="F250" i="2" s="1"/>
  <c r="H250" i="2" a="1"/>
  <c r="H250" i="2" s="1"/>
  <c r="M250" i="2" a="1"/>
  <c r="M250" i="2" s="1"/>
  <c r="A252" i="2"/>
  <c r="D253" i="2"/>
  <c r="B252" i="2"/>
  <c r="I250" i="2" l="1"/>
  <c r="P250" i="2"/>
  <c r="E252" i="2"/>
  <c r="H251" i="2" a="1"/>
  <c r="H251" i="2" s="1"/>
  <c r="N251" i="2" a="1"/>
  <c r="N251" i="2" s="1"/>
  <c r="F251" i="2" a="1"/>
  <c r="F251" i="2" s="1"/>
  <c r="M251" i="2" a="1"/>
  <c r="M251" i="2" s="1"/>
  <c r="L251" i="2" a="1"/>
  <c r="L251" i="2" s="1"/>
  <c r="O251" i="2" a="1"/>
  <c r="O251" i="2" s="1"/>
  <c r="J250" i="2"/>
  <c r="G250" i="2"/>
  <c r="K249" i="2"/>
  <c r="B253" i="2"/>
  <c r="A253" i="2"/>
  <c r="D254" i="2"/>
  <c r="I251" i="2" l="1"/>
  <c r="P251" i="2"/>
  <c r="K250" i="2"/>
  <c r="Q250" i="2"/>
  <c r="G251" i="2"/>
  <c r="J251" i="2"/>
  <c r="E253" i="2"/>
  <c r="M252" i="2" a="1"/>
  <c r="M252" i="2" s="1"/>
  <c r="L252" i="2" a="1"/>
  <c r="L252" i="2" s="1"/>
  <c r="N252" i="2" a="1"/>
  <c r="N252" i="2" s="1"/>
  <c r="O252" i="2" a="1"/>
  <c r="O252" i="2" s="1"/>
  <c r="F252" i="2" a="1"/>
  <c r="F252" i="2" s="1"/>
  <c r="H252" i="2" a="1"/>
  <c r="H252" i="2" s="1"/>
  <c r="B254" i="2"/>
  <c r="D255" i="2"/>
  <c r="A254" i="2"/>
  <c r="K251" i="2" l="1"/>
  <c r="Q251" i="2"/>
  <c r="I252" i="2"/>
  <c r="P252" i="2"/>
  <c r="E254" i="2"/>
  <c r="O253" i="2" a="1"/>
  <c r="O253" i="2" s="1"/>
  <c r="F253" i="2" a="1"/>
  <c r="F253" i="2" s="1"/>
  <c r="H253" i="2" a="1"/>
  <c r="H253" i="2" s="1"/>
  <c r="L253" i="2" a="1"/>
  <c r="L253" i="2" s="1"/>
  <c r="M253" i="2" a="1"/>
  <c r="M253" i="2" s="1"/>
  <c r="N253" i="2" a="1"/>
  <c r="N253" i="2" s="1"/>
  <c r="J252" i="2"/>
  <c r="G252" i="2"/>
  <c r="D256" i="2"/>
  <c r="A255" i="2"/>
  <c r="B255" i="2"/>
  <c r="K252" i="2" l="1"/>
  <c r="Q252" i="2"/>
  <c r="I253" i="2"/>
  <c r="P253" i="2"/>
  <c r="G253" i="2"/>
  <c r="J253" i="2"/>
  <c r="Q253" i="2" s="1"/>
  <c r="E255" i="2"/>
  <c r="L254" i="2" a="1"/>
  <c r="L254" i="2" s="1"/>
  <c r="H254" i="2" a="1"/>
  <c r="H254" i="2" s="1"/>
  <c r="N254" i="2" a="1"/>
  <c r="N254" i="2" s="1"/>
  <c r="O254" i="2" a="1"/>
  <c r="O254" i="2" s="1"/>
  <c r="F254" i="2" a="1"/>
  <c r="F254" i="2" s="1"/>
  <c r="M254" i="2" a="1"/>
  <c r="M254" i="2" s="1"/>
  <c r="B256" i="2"/>
  <c r="A256" i="2"/>
  <c r="D257" i="2"/>
  <c r="I254" i="2" l="1"/>
  <c r="P254" i="2"/>
  <c r="J254" i="2"/>
  <c r="Q254" i="2" s="1"/>
  <c r="G254" i="2"/>
  <c r="E256" i="2"/>
  <c r="H255" i="2" a="1"/>
  <c r="H255" i="2" s="1"/>
  <c r="N255" i="2" a="1"/>
  <c r="N255" i="2" s="1"/>
  <c r="F255" i="2" a="1"/>
  <c r="F255" i="2" s="1"/>
  <c r="L255" i="2" a="1"/>
  <c r="L255" i="2" s="1"/>
  <c r="M255" i="2" a="1"/>
  <c r="M255" i="2" s="1"/>
  <c r="O255" i="2" a="1"/>
  <c r="O255" i="2" s="1"/>
  <c r="K254" i="2"/>
  <c r="K253" i="2"/>
  <c r="D258" i="2"/>
  <c r="A257" i="2"/>
  <c r="B257" i="2"/>
  <c r="I255" i="2" l="1"/>
  <c r="P255" i="2"/>
  <c r="J255" i="2"/>
  <c r="Q255" i="2" s="1"/>
  <c r="G255" i="2"/>
  <c r="E257" i="2"/>
  <c r="L256" i="2" a="1"/>
  <c r="L256" i="2" s="1"/>
  <c r="O256" i="2" a="1"/>
  <c r="O256" i="2" s="1"/>
  <c r="F256" i="2" a="1"/>
  <c r="F256" i="2" s="1"/>
  <c r="H256" i="2" a="1"/>
  <c r="H256" i="2" s="1"/>
  <c r="M256" i="2" a="1"/>
  <c r="M256" i="2" s="1"/>
  <c r="N256" i="2" a="1"/>
  <c r="N256" i="2" s="1"/>
  <c r="A258" i="2"/>
  <c r="B258" i="2"/>
  <c r="D259" i="2"/>
  <c r="I256" i="2" l="1"/>
  <c r="P256" i="2"/>
  <c r="J256" i="2"/>
  <c r="Q256" i="2" s="1"/>
  <c r="G256" i="2"/>
  <c r="E258" i="2"/>
  <c r="N257" i="2" a="1"/>
  <c r="N257" i="2" s="1"/>
  <c r="M257" i="2" a="1"/>
  <c r="M257" i="2" s="1"/>
  <c r="O257" i="2" a="1"/>
  <c r="O257" i="2" s="1"/>
  <c r="F257" i="2" a="1"/>
  <c r="F257" i="2" s="1"/>
  <c r="H257" i="2" a="1"/>
  <c r="H257" i="2" s="1"/>
  <c r="L257" i="2" a="1"/>
  <c r="L257" i="2" s="1"/>
  <c r="K256" i="2"/>
  <c r="K255" i="2"/>
  <c r="D260" i="2"/>
  <c r="A259" i="2"/>
  <c r="B259" i="2"/>
  <c r="I257" i="2" l="1"/>
  <c r="P257" i="2"/>
  <c r="J257" i="2"/>
  <c r="Q257" i="2" s="1"/>
  <c r="G257" i="2"/>
  <c r="E259" i="2"/>
  <c r="H258" i="2" a="1"/>
  <c r="H258" i="2" s="1"/>
  <c r="F258" i="2" a="1"/>
  <c r="F258" i="2" s="1"/>
  <c r="L258" i="2" a="1"/>
  <c r="L258" i="2" s="1"/>
  <c r="M258" i="2" a="1"/>
  <c r="M258" i="2" s="1"/>
  <c r="N258" i="2" a="1"/>
  <c r="N258" i="2" s="1"/>
  <c r="O258" i="2" a="1"/>
  <c r="O258" i="2" s="1"/>
  <c r="B260" i="2"/>
  <c r="A260" i="2"/>
  <c r="D261" i="2"/>
  <c r="I258" i="2" l="1"/>
  <c r="P258" i="2"/>
  <c r="J258" i="2"/>
  <c r="Q258" i="2" s="1"/>
  <c r="G258" i="2"/>
  <c r="E260" i="2"/>
  <c r="F259" i="2" a="1"/>
  <c r="F259" i="2" s="1"/>
  <c r="M259" i="2" a="1"/>
  <c r="M259" i="2" s="1"/>
  <c r="L259" i="2" a="1"/>
  <c r="L259" i="2" s="1"/>
  <c r="N259" i="2" a="1"/>
  <c r="N259" i="2" s="1"/>
  <c r="O259" i="2" a="1"/>
  <c r="O259" i="2" s="1"/>
  <c r="H259" i="2" a="1"/>
  <c r="H259" i="2" s="1"/>
  <c r="K258" i="2"/>
  <c r="K257" i="2"/>
  <c r="D262" i="2"/>
  <c r="A261" i="2"/>
  <c r="B261" i="2"/>
  <c r="I259" i="2" l="1"/>
  <c r="P259" i="2"/>
  <c r="E261" i="2"/>
  <c r="L260" i="2" a="1"/>
  <c r="L260" i="2" s="1"/>
  <c r="H260" i="2" a="1"/>
  <c r="H260" i="2" s="1"/>
  <c r="M260" i="2" a="1"/>
  <c r="M260" i="2" s="1"/>
  <c r="F260" i="2" a="1"/>
  <c r="F260" i="2" s="1"/>
  <c r="N260" i="2" a="1"/>
  <c r="N260" i="2" s="1"/>
  <c r="O260" i="2" a="1"/>
  <c r="O260" i="2" s="1"/>
  <c r="J259" i="2"/>
  <c r="G259" i="2"/>
  <c r="A262" i="2"/>
  <c r="B262" i="2"/>
  <c r="D263" i="2"/>
  <c r="I260" i="2" l="1"/>
  <c r="P260" i="2"/>
  <c r="K259" i="2"/>
  <c r="Q259" i="2"/>
  <c r="J260" i="2"/>
  <c r="G260" i="2"/>
  <c r="E262" i="2"/>
  <c r="F261" i="2" a="1"/>
  <c r="F261" i="2" s="1"/>
  <c r="L261" i="2" a="1"/>
  <c r="L261" i="2" s="1"/>
  <c r="M261" i="2" a="1"/>
  <c r="M261" i="2" s="1"/>
  <c r="N261" i="2" a="1"/>
  <c r="N261" i="2" s="1"/>
  <c r="H261" i="2" a="1"/>
  <c r="H261" i="2" s="1"/>
  <c r="O261" i="2" a="1"/>
  <c r="O261" i="2" s="1"/>
  <c r="D264" i="2"/>
  <c r="A263" i="2"/>
  <c r="B263" i="2"/>
  <c r="K260" i="2" l="1"/>
  <c r="Q260" i="2"/>
  <c r="I261" i="2"/>
  <c r="P261" i="2"/>
  <c r="J261" i="2"/>
  <c r="Q261" i="2" s="1"/>
  <c r="G261" i="2"/>
  <c r="E263" i="2"/>
  <c r="L262" i="2" a="1"/>
  <c r="L262" i="2" s="1"/>
  <c r="N262" i="2" a="1"/>
  <c r="N262" i="2" s="1"/>
  <c r="M262" i="2" a="1"/>
  <c r="M262" i="2" s="1"/>
  <c r="O262" i="2" a="1"/>
  <c r="O262" i="2" s="1"/>
  <c r="F262" i="2" a="1"/>
  <c r="F262" i="2" s="1"/>
  <c r="H262" i="2" a="1"/>
  <c r="H262" i="2" s="1"/>
  <c r="B264" i="2"/>
  <c r="A264" i="2"/>
  <c r="D265" i="2"/>
  <c r="I262" i="2" l="1"/>
  <c r="P262" i="2"/>
  <c r="E264" i="2"/>
  <c r="N263" i="2" a="1"/>
  <c r="N263" i="2" s="1"/>
  <c r="F263" i="2" a="1"/>
  <c r="F263" i="2" s="1"/>
  <c r="H263" i="2" a="1"/>
  <c r="H263" i="2" s="1"/>
  <c r="L263" i="2" a="1"/>
  <c r="L263" i="2" s="1"/>
  <c r="M263" i="2" a="1"/>
  <c r="M263" i="2" s="1"/>
  <c r="O263" i="2" a="1"/>
  <c r="O263" i="2" s="1"/>
  <c r="J262" i="2"/>
  <c r="G262" i="2"/>
  <c r="K261" i="2"/>
  <c r="D266" i="2"/>
  <c r="A265" i="2"/>
  <c r="B265" i="2"/>
  <c r="I263" i="2" l="1"/>
  <c r="P263" i="2"/>
  <c r="K262" i="2"/>
  <c r="Q262" i="2"/>
  <c r="J263" i="2"/>
  <c r="Q263" i="2" s="1"/>
  <c r="G263" i="2"/>
  <c r="E265" i="2"/>
  <c r="F264" i="2" a="1"/>
  <c r="F264" i="2" s="1"/>
  <c r="L264" i="2" a="1"/>
  <c r="L264" i="2" s="1"/>
  <c r="H264" i="2" a="1"/>
  <c r="H264" i="2" s="1"/>
  <c r="M264" i="2" a="1"/>
  <c r="M264" i="2" s="1"/>
  <c r="N264" i="2" a="1"/>
  <c r="N264" i="2" s="1"/>
  <c r="O264" i="2" a="1"/>
  <c r="O264" i="2" s="1"/>
  <c r="A266" i="2"/>
  <c r="B266" i="2"/>
  <c r="D267" i="2"/>
  <c r="I264" i="2" l="1"/>
  <c r="P264" i="2"/>
  <c r="J264" i="2"/>
  <c r="Q264" i="2" s="1"/>
  <c r="G264" i="2"/>
  <c r="E266" i="2"/>
  <c r="F265" i="2" a="1"/>
  <c r="F265" i="2" s="1"/>
  <c r="L265" i="2" a="1"/>
  <c r="L265" i="2" s="1"/>
  <c r="O265" i="2" a="1"/>
  <c r="O265" i="2" s="1"/>
  <c r="M265" i="2" a="1"/>
  <c r="M265" i="2" s="1"/>
  <c r="N265" i="2" a="1"/>
  <c r="N265" i="2" s="1"/>
  <c r="H265" i="2" a="1"/>
  <c r="H265" i="2" s="1"/>
  <c r="K264" i="2"/>
  <c r="K263" i="2"/>
  <c r="D268" i="2"/>
  <c r="A267" i="2"/>
  <c r="B267" i="2"/>
  <c r="I265" i="2" l="1"/>
  <c r="P265" i="2"/>
  <c r="H266" i="2" a="1"/>
  <c r="H266" i="2" s="1"/>
  <c r="M266" i="2" a="1"/>
  <c r="M266" i="2" s="1"/>
  <c r="N266" i="2" a="1"/>
  <c r="N266" i="2" s="1"/>
  <c r="E267" i="2"/>
  <c r="O266" i="2" a="1"/>
  <c r="O266" i="2" s="1"/>
  <c r="L266" i="2" a="1"/>
  <c r="L266" i="2" s="1"/>
  <c r="F266" i="2" a="1"/>
  <c r="F266" i="2" s="1"/>
  <c r="J265" i="2"/>
  <c r="Q265" i="2" s="1"/>
  <c r="G265" i="2"/>
  <c r="B268" i="2"/>
  <c r="A268" i="2"/>
  <c r="D269" i="2"/>
  <c r="I266" i="2" l="1"/>
  <c r="P266" i="2"/>
  <c r="G266" i="2"/>
  <c r="J266" i="2"/>
  <c r="Q266" i="2" s="1"/>
  <c r="L267" i="2" a="1"/>
  <c r="L267" i="2" s="1"/>
  <c r="N267" i="2" a="1"/>
  <c r="N267" i="2" s="1"/>
  <c r="E268" i="2"/>
  <c r="O267" i="2" a="1"/>
  <c r="O267" i="2" s="1"/>
  <c r="F267" i="2" a="1"/>
  <c r="F267" i="2" s="1"/>
  <c r="M267" i="2" a="1"/>
  <c r="M267" i="2" s="1"/>
  <c r="H267" i="2" a="1"/>
  <c r="H267" i="2" s="1"/>
  <c r="K266" i="2"/>
  <c r="K265" i="2"/>
  <c r="D270" i="2"/>
  <c r="A269" i="2"/>
  <c r="B269" i="2"/>
  <c r="I267" i="2" l="1"/>
  <c r="P267" i="2"/>
  <c r="G267" i="2"/>
  <c r="J267" i="2"/>
  <c r="N268" i="2" a="1"/>
  <c r="N268" i="2" s="1"/>
  <c r="E269" i="2"/>
  <c r="L268" i="2" a="1"/>
  <c r="L268" i="2" s="1"/>
  <c r="O268" i="2" a="1"/>
  <c r="O268" i="2" s="1"/>
  <c r="M268" i="2" a="1"/>
  <c r="M268" i="2" s="1"/>
  <c r="F268" i="2" a="1"/>
  <c r="F268" i="2" s="1"/>
  <c r="H268" i="2" a="1"/>
  <c r="H268" i="2" s="1"/>
  <c r="A270" i="2"/>
  <c r="B270" i="2"/>
  <c r="D271" i="2"/>
  <c r="K267" i="2" l="1"/>
  <c r="Q267" i="2"/>
  <c r="I268" i="2"/>
  <c r="P268" i="2"/>
  <c r="E270" i="2"/>
  <c r="F269" i="2" a="1"/>
  <c r="F269" i="2" s="1"/>
  <c r="H269" i="2" a="1"/>
  <c r="H269" i="2" s="1"/>
  <c r="N269" i="2" a="1"/>
  <c r="N269" i="2" s="1"/>
  <c r="L269" i="2" a="1"/>
  <c r="L269" i="2" s="1"/>
  <c r="M269" i="2" a="1"/>
  <c r="M269" i="2" s="1"/>
  <c r="O269" i="2" a="1"/>
  <c r="O269" i="2" s="1"/>
  <c r="G268" i="2"/>
  <c r="J268" i="2"/>
  <c r="D272" i="2"/>
  <c r="A271" i="2"/>
  <c r="B271" i="2"/>
  <c r="K268" i="2" l="1"/>
  <c r="Q268" i="2"/>
  <c r="I269" i="2"/>
  <c r="P269" i="2"/>
  <c r="G269" i="2"/>
  <c r="J269" i="2"/>
  <c r="Q269" i="2" s="1"/>
  <c r="E271" i="2"/>
  <c r="F270" i="2" a="1"/>
  <c r="F270" i="2" s="1"/>
  <c r="H270" i="2" a="1"/>
  <c r="H270" i="2" s="1"/>
  <c r="L270" i="2" a="1"/>
  <c r="L270" i="2" s="1"/>
  <c r="N270" i="2" a="1"/>
  <c r="N270" i="2" s="1"/>
  <c r="M270" i="2" a="1"/>
  <c r="M270" i="2" s="1"/>
  <c r="O270" i="2" a="1"/>
  <c r="O270" i="2" s="1"/>
  <c r="B272" i="2"/>
  <c r="A272" i="2"/>
  <c r="D273" i="2"/>
  <c r="I270" i="2" l="1"/>
  <c r="P270" i="2"/>
  <c r="G270" i="2"/>
  <c r="J270" i="2"/>
  <c r="Q270" i="2" s="1"/>
  <c r="E272" i="2"/>
  <c r="H271" i="2" a="1"/>
  <c r="H271" i="2" s="1"/>
  <c r="L271" i="2" a="1"/>
  <c r="L271" i="2" s="1"/>
  <c r="M271" i="2" a="1"/>
  <c r="M271" i="2" s="1"/>
  <c r="N271" i="2" a="1"/>
  <c r="N271" i="2" s="1"/>
  <c r="O271" i="2" a="1"/>
  <c r="O271" i="2" s="1"/>
  <c r="F271" i="2" a="1"/>
  <c r="F271" i="2" s="1"/>
  <c r="K270" i="2"/>
  <c r="K269" i="2"/>
  <c r="D274" i="2"/>
  <c r="A273" i="2"/>
  <c r="B273" i="2"/>
  <c r="I271" i="2" l="1"/>
  <c r="P271" i="2"/>
  <c r="N272" i="2" a="1"/>
  <c r="N272" i="2" s="1"/>
  <c r="M272" i="2" a="1"/>
  <c r="M272" i="2" s="1"/>
  <c r="O272" i="2" a="1"/>
  <c r="O272" i="2" s="1"/>
  <c r="E273" i="2"/>
  <c r="H272" i="2" a="1"/>
  <c r="H272" i="2" s="1"/>
  <c r="L272" i="2" a="1"/>
  <c r="L272" i="2" s="1"/>
  <c r="F272" i="2" a="1"/>
  <c r="F272" i="2" s="1"/>
  <c r="G271" i="2"/>
  <c r="J271" i="2"/>
  <c r="Q271" i="2" s="1"/>
  <c r="A274" i="2"/>
  <c r="B274" i="2"/>
  <c r="D275" i="2"/>
  <c r="I272" i="2" l="1"/>
  <c r="P272" i="2"/>
  <c r="E274" i="2"/>
  <c r="H273" i="2" a="1"/>
  <c r="H273" i="2" s="1"/>
  <c r="L273" i="2" a="1"/>
  <c r="L273" i="2" s="1"/>
  <c r="M273" i="2" a="1"/>
  <c r="M273" i="2" s="1"/>
  <c r="O273" i="2" a="1"/>
  <c r="O273" i="2" s="1"/>
  <c r="F273" i="2" a="1"/>
  <c r="F273" i="2" s="1"/>
  <c r="N273" i="2" a="1"/>
  <c r="N273" i="2" s="1"/>
  <c r="G272" i="2"/>
  <c r="J272" i="2"/>
  <c r="Q272" i="2" s="1"/>
  <c r="K272" i="2"/>
  <c r="K271" i="2"/>
  <c r="D276" i="2"/>
  <c r="A275" i="2"/>
  <c r="B275" i="2"/>
  <c r="I273" i="2" l="1"/>
  <c r="P273" i="2"/>
  <c r="G273" i="2"/>
  <c r="J273" i="2"/>
  <c r="Q273" i="2" s="1"/>
  <c r="N274" i="2" a="1"/>
  <c r="N274" i="2" s="1"/>
  <c r="O274" i="2" a="1"/>
  <c r="O274" i="2" s="1"/>
  <c r="E275" i="2"/>
  <c r="L274" i="2" a="1"/>
  <c r="L274" i="2" s="1"/>
  <c r="M274" i="2" a="1"/>
  <c r="M274" i="2" s="1"/>
  <c r="F274" i="2" a="1"/>
  <c r="F274" i="2" s="1"/>
  <c r="H274" i="2" a="1"/>
  <c r="H274" i="2" s="1"/>
  <c r="B276" i="2"/>
  <c r="A276" i="2"/>
  <c r="D277" i="2"/>
  <c r="I274" i="2" l="1"/>
  <c r="P274" i="2"/>
  <c r="E276" i="2"/>
  <c r="L275" i="2" a="1"/>
  <c r="L275" i="2" s="1"/>
  <c r="M275" i="2" a="1"/>
  <c r="M275" i="2" s="1"/>
  <c r="N275" i="2" a="1"/>
  <c r="N275" i="2" s="1"/>
  <c r="F275" i="2" a="1"/>
  <c r="F275" i="2" s="1"/>
  <c r="O275" i="2" a="1"/>
  <c r="O275" i="2" s="1"/>
  <c r="H275" i="2" a="1"/>
  <c r="H275" i="2" s="1"/>
  <c r="K273" i="2"/>
  <c r="G274" i="2"/>
  <c r="J274" i="2"/>
  <c r="Q274" i="2" s="1"/>
  <c r="D278" i="2"/>
  <c r="A277" i="2"/>
  <c r="B277" i="2"/>
  <c r="K274" i="2" l="1"/>
  <c r="I275" i="2"/>
  <c r="P275" i="2"/>
  <c r="G275" i="2"/>
  <c r="J275" i="2"/>
  <c r="H276" i="2" a="1"/>
  <c r="H276" i="2" s="1"/>
  <c r="O276" i="2" a="1"/>
  <c r="O276" i="2" s="1"/>
  <c r="E277" i="2"/>
  <c r="M276" i="2" a="1"/>
  <c r="M276" i="2" s="1"/>
  <c r="N276" i="2" a="1"/>
  <c r="N276" i="2" s="1"/>
  <c r="F276" i="2" a="1"/>
  <c r="F276" i="2" s="1"/>
  <c r="L276" i="2" a="1"/>
  <c r="L276" i="2" s="1"/>
  <c r="A278" i="2"/>
  <c r="B278" i="2"/>
  <c r="D279" i="2"/>
  <c r="I276" i="2" l="1"/>
  <c r="P276" i="2"/>
  <c r="K275" i="2"/>
  <c r="Q275" i="2"/>
  <c r="E278" i="2"/>
  <c r="M277" i="2" a="1"/>
  <c r="M277" i="2" s="1"/>
  <c r="N277" i="2" a="1"/>
  <c r="N277" i="2" s="1"/>
  <c r="O277" i="2" a="1"/>
  <c r="O277" i="2" s="1"/>
  <c r="H277" i="2" a="1"/>
  <c r="H277" i="2" s="1"/>
  <c r="F277" i="2" a="1"/>
  <c r="F277" i="2" s="1"/>
  <c r="L277" i="2" a="1"/>
  <c r="L277" i="2" s="1"/>
  <c r="G276" i="2"/>
  <c r="J276" i="2"/>
  <c r="D280" i="2"/>
  <c r="A279" i="2"/>
  <c r="B279" i="2"/>
  <c r="K276" i="2" l="1"/>
  <c r="Q276" i="2"/>
  <c r="I277" i="2"/>
  <c r="P277" i="2"/>
  <c r="G277" i="2"/>
  <c r="J277" i="2"/>
  <c r="Q277" i="2" s="1"/>
  <c r="E279" i="2"/>
  <c r="M278" i="2" a="1"/>
  <c r="M278" i="2" s="1"/>
  <c r="N278" i="2" a="1"/>
  <c r="N278" i="2" s="1"/>
  <c r="O278" i="2" a="1"/>
  <c r="O278" i="2" s="1"/>
  <c r="F278" i="2" a="1"/>
  <c r="F278" i="2" s="1"/>
  <c r="H278" i="2" a="1"/>
  <c r="H278" i="2" s="1"/>
  <c r="L278" i="2" a="1"/>
  <c r="L278" i="2" s="1"/>
  <c r="B280" i="2"/>
  <c r="A280" i="2"/>
  <c r="D281" i="2"/>
  <c r="I278" i="2" l="1"/>
  <c r="P278" i="2"/>
  <c r="G278" i="2"/>
  <c r="J278" i="2"/>
  <c r="Q278" i="2" s="1"/>
  <c r="K278" i="2"/>
  <c r="K277" i="2"/>
  <c r="E280" i="2"/>
  <c r="N279" i="2" a="1"/>
  <c r="N279" i="2" s="1"/>
  <c r="O279" i="2" a="1"/>
  <c r="O279" i="2" s="1"/>
  <c r="H279" i="2" a="1"/>
  <c r="H279" i="2" s="1"/>
  <c r="L279" i="2" a="1"/>
  <c r="L279" i="2" s="1"/>
  <c r="M279" i="2" a="1"/>
  <c r="M279" i="2" s="1"/>
  <c r="F279" i="2" a="1"/>
  <c r="F279" i="2" s="1"/>
  <c r="D282" i="2"/>
  <c r="A281" i="2"/>
  <c r="B281" i="2"/>
  <c r="I279" i="2" l="1"/>
  <c r="P279" i="2"/>
  <c r="H280" i="2" a="1"/>
  <c r="H280" i="2" s="1"/>
  <c r="M280" i="2" a="1"/>
  <c r="M280" i="2" s="1"/>
  <c r="E281" i="2"/>
  <c r="N280" i="2" a="1"/>
  <c r="N280" i="2" s="1"/>
  <c r="O280" i="2" a="1"/>
  <c r="O280" i="2" s="1"/>
  <c r="L280" i="2" a="1"/>
  <c r="L280" i="2" s="1"/>
  <c r="F280" i="2" a="1"/>
  <c r="F280" i="2" s="1"/>
  <c r="G279" i="2"/>
  <c r="J279" i="2"/>
  <c r="Q279" i="2" s="1"/>
  <c r="A282" i="2"/>
  <c r="B282" i="2"/>
  <c r="D283" i="2"/>
  <c r="I280" i="2" l="1"/>
  <c r="P280" i="2"/>
  <c r="G280" i="2"/>
  <c r="J280" i="2"/>
  <c r="Q280" i="2" s="1"/>
  <c r="E282" i="2"/>
  <c r="O281" i="2" a="1"/>
  <c r="O281" i="2" s="1"/>
  <c r="F281" i="2" a="1"/>
  <c r="F281" i="2" s="1"/>
  <c r="L281" i="2" a="1"/>
  <c r="L281" i="2" s="1"/>
  <c r="H281" i="2" a="1"/>
  <c r="H281" i="2" s="1"/>
  <c r="N281" i="2" a="1"/>
  <c r="N281" i="2" s="1"/>
  <c r="M281" i="2" a="1"/>
  <c r="M281" i="2" s="1"/>
  <c r="K280" i="2"/>
  <c r="K279" i="2"/>
  <c r="D284" i="2"/>
  <c r="A283" i="2"/>
  <c r="B283" i="2"/>
  <c r="I281" i="2" l="1"/>
  <c r="P281" i="2"/>
  <c r="G281" i="2"/>
  <c r="J281" i="2"/>
  <c r="Q281" i="2" s="1"/>
  <c r="M282" i="2" a="1"/>
  <c r="M282" i="2" s="1"/>
  <c r="N282" i="2" a="1"/>
  <c r="N282" i="2" s="1"/>
  <c r="E283" i="2"/>
  <c r="O282" i="2" a="1"/>
  <c r="O282" i="2" s="1"/>
  <c r="F282" i="2" a="1"/>
  <c r="F282" i="2" s="1"/>
  <c r="H282" i="2" a="1"/>
  <c r="H282" i="2" s="1"/>
  <c r="L282" i="2" a="1"/>
  <c r="L282" i="2" s="1"/>
  <c r="B284" i="2"/>
  <c r="A284" i="2"/>
  <c r="D285" i="2"/>
  <c r="I282" i="2" l="1"/>
  <c r="P282" i="2"/>
  <c r="E284" i="2"/>
  <c r="F283" i="2" a="1"/>
  <c r="F283" i="2" s="1"/>
  <c r="M283" i="2" a="1"/>
  <c r="M283" i="2" s="1"/>
  <c r="O283" i="2" a="1"/>
  <c r="O283" i="2" s="1"/>
  <c r="H283" i="2" a="1"/>
  <c r="H283" i="2" s="1"/>
  <c r="L283" i="2" a="1"/>
  <c r="L283" i="2" s="1"/>
  <c r="N283" i="2" a="1"/>
  <c r="N283" i="2" s="1"/>
  <c r="G282" i="2"/>
  <c r="J282" i="2"/>
  <c r="Q282" i="2" s="1"/>
  <c r="K282" i="2"/>
  <c r="K281" i="2"/>
  <c r="D286" i="2"/>
  <c r="A285" i="2"/>
  <c r="B285" i="2"/>
  <c r="I283" i="2" l="1"/>
  <c r="P283" i="2"/>
  <c r="G283" i="2"/>
  <c r="J283" i="2"/>
  <c r="L284" i="2" a="1"/>
  <c r="L284" i="2" s="1"/>
  <c r="N284" i="2" a="1"/>
  <c r="N284" i="2" s="1"/>
  <c r="E285" i="2"/>
  <c r="O284" i="2" a="1"/>
  <c r="O284" i="2" s="1"/>
  <c r="H284" i="2" a="1"/>
  <c r="H284" i="2" s="1"/>
  <c r="M284" i="2" a="1"/>
  <c r="M284" i="2" s="1"/>
  <c r="F284" i="2" a="1"/>
  <c r="F284" i="2" s="1"/>
  <c r="A286" i="2"/>
  <c r="B286" i="2"/>
  <c r="D287" i="2"/>
  <c r="I284" i="2" l="1"/>
  <c r="P284" i="2"/>
  <c r="K283" i="2"/>
  <c r="Q283" i="2"/>
  <c r="E286" i="2"/>
  <c r="M285" i="2" a="1"/>
  <c r="M285" i="2" s="1"/>
  <c r="F285" i="2" a="1"/>
  <c r="F285" i="2" s="1"/>
  <c r="H285" i="2" a="1"/>
  <c r="H285" i="2" s="1"/>
  <c r="L285" i="2" a="1"/>
  <c r="L285" i="2" s="1"/>
  <c r="O285" i="2" a="1"/>
  <c r="O285" i="2" s="1"/>
  <c r="N285" i="2" a="1"/>
  <c r="N285" i="2" s="1"/>
  <c r="G284" i="2"/>
  <c r="J284" i="2"/>
  <c r="D288" i="2"/>
  <c r="A287" i="2"/>
  <c r="B287" i="2"/>
  <c r="K284" i="2" l="1"/>
  <c r="Q284" i="2"/>
  <c r="I285" i="2"/>
  <c r="P285" i="2"/>
  <c r="G285" i="2"/>
  <c r="J285" i="2"/>
  <c r="Q285" i="2" s="1"/>
  <c r="E287" i="2"/>
  <c r="F286" i="2" a="1"/>
  <c r="F286" i="2" s="1"/>
  <c r="O286" i="2" a="1"/>
  <c r="O286" i="2" s="1"/>
  <c r="H286" i="2" a="1"/>
  <c r="H286" i="2" s="1"/>
  <c r="N286" i="2" a="1"/>
  <c r="N286" i="2" s="1"/>
  <c r="L286" i="2" a="1"/>
  <c r="L286" i="2" s="1"/>
  <c r="M286" i="2" a="1"/>
  <c r="M286" i="2" s="1"/>
  <c r="B288" i="2"/>
  <c r="A288" i="2"/>
  <c r="D289" i="2"/>
  <c r="I286" i="2" l="1"/>
  <c r="P286" i="2"/>
  <c r="G286" i="2"/>
  <c r="J286" i="2"/>
  <c r="Q286" i="2" s="1"/>
  <c r="E288" i="2"/>
  <c r="H287" i="2" a="1"/>
  <c r="H287" i="2" s="1"/>
  <c r="L287" i="2" a="1"/>
  <c r="L287" i="2" s="1"/>
  <c r="M287" i="2" a="1"/>
  <c r="M287" i="2" s="1"/>
  <c r="N287" i="2" a="1"/>
  <c r="N287" i="2" s="1"/>
  <c r="F287" i="2" a="1"/>
  <c r="F287" i="2" s="1"/>
  <c r="O287" i="2" a="1"/>
  <c r="O287" i="2" s="1"/>
  <c r="K286" i="2"/>
  <c r="K285" i="2"/>
  <c r="D290" i="2"/>
  <c r="A289" i="2"/>
  <c r="B289" i="2"/>
  <c r="I287" i="2" l="1"/>
  <c r="P287" i="2"/>
  <c r="G287" i="2"/>
  <c r="J287" i="2"/>
  <c r="Q287" i="2" s="1"/>
  <c r="F288" i="2" a="1"/>
  <c r="F288" i="2" s="1"/>
  <c r="H288" i="2" a="1"/>
  <c r="H288" i="2" s="1"/>
  <c r="E289" i="2"/>
  <c r="L288" i="2" a="1"/>
  <c r="L288" i="2" s="1"/>
  <c r="M288" i="2" a="1"/>
  <c r="M288" i="2" s="1"/>
  <c r="O288" i="2" a="1"/>
  <c r="O288" i="2" s="1"/>
  <c r="N288" i="2" a="1"/>
  <c r="N288" i="2" s="1"/>
  <c r="A290" i="2"/>
  <c r="B290" i="2"/>
  <c r="D291" i="2"/>
  <c r="I288" i="2" l="1"/>
  <c r="P288" i="2"/>
  <c r="E290" i="2"/>
  <c r="N289" i="2" a="1"/>
  <c r="N289" i="2" s="1"/>
  <c r="O289" i="2" a="1"/>
  <c r="O289" i="2" s="1"/>
  <c r="L289" i="2" a="1"/>
  <c r="L289" i="2" s="1"/>
  <c r="F289" i="2" a="1"/>
  <c r="F289" i="2" s="1"/>
  <c r="H289" i="2" a="1"/>
  <c r="H289" i="2" s="1"/>
  <c r="M289" i="2" a="1"/>
  <c r="M289" i="2" s="1"/>
  <c r="G288" i="2"/>
  <c r="J288" i="2"/>
  <c r="Q288" i="2" s="1"/>
  <c r="K288" i="2"/>
  <c r="K287" i="2"/>
  <c r="D292" i="2"/>
  <c r="A291" i="2"/>
  <c r="B291" i="2"/>
  <c r="I289" i="2" l="1"/>
  <c r="P289" i="2"/>
  <c r="G289" i="2"/>
  <c r="J289" i="2"/>
  <c r="Q289" i="2" s="1"/>
  <c r="H290" i="2" a="1"/>
  <c r="H290" i="2" s="1"/>
  <c r="M290" i="2" a="1"/>
  <c r="M290" i="2" s="1"/>
  <c r="E291" i="2"/>
  <c r="N290" i="2" a="1"/>
  <c r="N290" i="2" s="1"/>
  <c r="O290" i="2" a="1"/>
  <c r="O290" i="2" s="1"/>
  <c r="L290" i="2" a="1"/>
  <c r="L290" i="2" s="1"/>
  <c r="F290" i="2" a="1"/>
  <c r="F290" i="2" s="1"/>
  <c r="B292" i="2"/>
  <c r="A292" i="2"/>
  <c r="D293" i="2"/>
  <c r="I290" i="2" l="1"/>
  <c r="P290" i="2"/>
  <c r="E292" i="2"/>
  <c r="O291" i="2" a="1"/>
  <c r="O291" i="2" s="1"/>
  <c r="H291" i="2" a="1"/>
  <c r="H291" i="2" s="1"/>
  <c r="N291" i="2" a="1"/>
  <c r="N291" i="2" s="1"/>
  <c r="F291" i="2" a="1"/>
  <c r="F291" i="2" s="1"/>
  <c r="L291" i="2" a="1"/>
  <c r="L291" i="2" s="1"/>
  <c r="M291" i="2" a="1"/>
  <c r="M291" i="2" s="1"/>
  <c r="K289" i="2"/>
  <c r="G290" i="2"/>
  <c r="J290" i="2"/>
  <c r="Q290" i="2" s="1"/>
  <c r="D294" i="2"/>
  <c r="A293" i="2"/>
  <c r="B293" i="2"/>
  <c r="I291" i="2" l="1"/>
  <c r="P291" i="2"/>
  <c r="K290" i="2"/>
  <c r="G291" i="2"/>
  <c r="J291" i="2"/>
  <c r="M292" i="2" a="1"/>
  <c r="M292" i="2" s="1"/>
  <c r="N292" i="2" a="1"/>
  <c r="N292" i="2" s="1"/>
  <c r="E293" i="2"/>
  <c r="O292" i="2" a="1"/>
  <c r="O292" i="2" s="1"/>
  <c r="F292" i="2" a="1"/>
  <c r="F292" i="2" s="1"/>
  <c r="H292" i="2" a="1"/>
  <c r="H292" i="2" s="1"/>
  <c r="L292" i="2" a="1"/>
  <c r="L292" i="2" s="1"/>
  <c r="A294" i="2"/>
  <c r="B294" i="2"/>
  <c r="D295" i="2"/>
  <c r="I292" i="2" l="1"/>
  <c r="P292" i="2"/>
  <c r="K291" i="2"/>
  <c r="Q291" i="2"/>
  <c r="E294" i="2"/>
  <c r="O293" i="2" a="1"/>
  <c r="O293" i="2" s="1"/>
  <c r="M293" i="2" a="1"/>
  <c r="M293" i="2" s="1"/>
  <c r="F293" i="2" a="1"/>
  <c r="F293" i="2" s="1"/>
  <c r="H293" i="2" a="1"/>
  <c r="H293" i="2" s="1"/>
  <c r="L293" i="2" a="1"/>
  <c r="L293" i="2" s="1"/>
  <c r="N293" i="2" a="1"/>
  <c r="N293" i="2" s="1"/>
  <c r="G292" i="2"/>
  <c r="J292" i="2"/>
  <c r="D296" i="2"/>
  <c r="A295" i="2"/>
  <c r="B295" i="2"/>
  <c r="K292" i="2" l="1"/>
  <c r="Q292" i="2"/>
  <c r="I293" i="2"/>
  <c r="P293" i="2"/>
  <c r="G293" i="2"/>
  <c r="J293" i="2"/>
  <c r="Q293" i="2" s="1"/>
  <c r="E295" i="2"/>
  <c r="O294" i="2" a="1"/>
  <c r="O294" i="2" s="1"/>
  <c r="L294" i="2" a="1"/>
  <c r="L294" i="2" s="1"/>
  <c r="F294" i="2" a="1"/>
  <c r="F294" i="2" s="1"/>
  <c r="H294" i="2" a="1"/>
  <c r="H294" i="2" s="1"/>
  <c r="M294" i="2" a="1"/>
  <c r="M294" i="2" s="1"/>
  <c r="N294" i="2" a="1"/>
  <c r="N294" i="2" s="1"/>
  <c r="B296" i="2"/>
  <c r="A296" i="2"/>
  <c r="D297" i="2"/>
  <c r="I294" i="2" l="1"/>
  <c r="P294" i="2"/>
  <c r="G294" i="2"/>
  <c r="J294" i="2"/>
  <c r="Q294" i="2" s="1"/>
  <c r="E296" i="2"/>
  <c r="O295" i="2" a="1"/>
  <c r="O295" i="2" s="1"/>
  <c r="F295" i="2" a="1"/>
  <c r="F295" i="2" s="1"/>
  <c r="H295" i="2" a="1"/>
  <c r="H295" i="2" s="1"/>
  <c r="N295" i="2" a="1"/>
  <c r="N295" i="2" s="1"/>
  <c r="L295" i="2" a="1"/>
  <c r="L295" i="2" s="1"/>
  <c r="M295" i="2" a="1"/>
  <c r="M295" i="2" s="1"/>
  <c r="K294" i="2"/>
  <c r="K293" i="2"/>
  <c r="D298" i="2"/>
  <c r="A297" i="2"/>
  <c r="B297" i="2"/>
  <c r="I295" i="2" l="1"/>
  <c r="P295" i="2"/>
  <c r="G295" i="2"/>
  <c r="J295" i="2"/>
  <c r="Q295" i="2" s="1"/>
  <c r="L296" i="2" a="1"/>
  <c r="L296" i="2" s="1"/>
  <c r="M296" i="2" a="1"/>
  <c r="M296" i="2" s="1"/>
  <c r="E297" i="2"/>
  <c r="N296" i="2" a="1"/>
  <c r="N296" i="2" s="1"/>
  <c r="F296" i="2" a="1"/>
  <c r="F296" i="2" s="1"/>
  <c r="O296" i="2" a="1"/>
  <c r="O296" i="2" s="1"/>
  <c r="H296" i="2" a="1"/>
  <c r="H296" i="2" s="1"/>
  <c r="A298" i="2"/>
  <c r="B298" i="2"/>
  <c r="D299" i="2"/>
  <c r="I296" i="2" l="1"/>
  <c r="P296" i="2"/>
  <c r="G296" i="2"/>
  <c r="J296" i="2"/>
  <c r="Q296" i="2" s="1"/>
  <c r="E298" i="2"/>
  <c r="N297" i="2" a="1"/>
  <c r="N297" i="2" s="1"/>
  <c r="L297" i="2" a="1"/>
  <c r="L297" i="2" s="1"/>
  <c r="F297" i="2" a="1"/>
  <c r="F297" i="2" s="1"/>
  <c r="O297" i="2" a="1"/>
  <c r="O297" i="2" s="1"/>
  <c r="M297" i="2" a="1"/>
  <c r="M297" i="2" s="1"/>
  <c r="H297" i="2" a="1"/>
  <c r="H297" i="2" s="1"/>
  <c r="K296" i="2"/>
  <c r="K295" i="2"/>
  <c r="D300" i="2"/>
  <c r="A299" i="2"/>
  <c r="B299" i="2"/>
  <c r="I297" i="2" l="1"/>
  <c r="P297" i="2"/>
  <c r="G297" i="2"/>
  <c r="J297" i="2"/>
  <c r="Q297" i="2" s="1"/>
  <c r="M298" i="2" a="1"/>
  <c r="M298" i="2" s="1"/>
  <c r="H298" i="2" a="1"/>
  <c r="H298" i="2" s="1"/>
  <c r="E299" i="2"/>
  <c r="N298" i="2" a="1"/>
  <c r="N298" i="2" s="1"/>
  <c r="O298" i="2" a="1"/>
  <c r="O298" i="2" s="1"/>
  <c r="F298" i="2" a="1"/>
  <c r="F298" i="2" s="1"/>
  <c r="L298" i="2" a="1"/>
  <c r="L298" i="2" s="1"/>
  <c r="B300" i="2"/>
  <c r="A300" i="2"/>
  <c r="D301" i="2"/>
  <c r="I298" i="2" l="1"/>
  <c r="P298" i="2"/>
  <c r="E300" i="2"/>
  <c r="N299" i="2" a="1"/>
  <c r="N299" i="2" s="1"/>
  <c r="F299" i="2" a="1"/>
  <c r="F299" i="2" s="1"/>
  <c r="H299" i="2" a="1"/>
  <c r="H299" i="2" s="1"/>
  <c r="L299" i="2" a="1"/>
  <c r="L299" i="2" s="1"/>
  <c r="O299" i="2" a="1"/>
  <c r="O299" i="2" s="1"/>
  <c r="M299" i="2" a="1"/>
  <c r="M299" i="2" s="1"/>
  <c r="G298" i="2"/>
  <c r="J298" i="2"/>
  <c r="Q298" i="2" s="1"/>
  <c r="K298" i="2"/>
  <c r="K297" i="2"/>
  <c r="D302" i="2"/>
  <c r="A301" i="2"/>
  <c r="B301" i="2"/>
  <c r="I299" i="2" l="1"/>
  <c r="P299" i="2"/>
  <c r="G299" i="2"/>
  <c r="J299" i="2"/>
  <c r="F300" i="2" a="1"/>
  <c r="F300" i="2" s="1"/>
  <c r="H300" i="2" a="1"/>
  <c r="H300" i="2" s="1"/>
  <c r="E301" i="2"/>
  <c r="M300" i="2" a="1"/>
  <c r="M300" i="2" s="1"/>
  <c r="L300" i="2" a="1"/>
  <c r="L300" i="2" s="1"/>
  <c r="O300" i="2" a="1"/>
  <c r="O300" i="2" s="1"/>
  <c r="N300" i="2" a="1"/>
  <c r="N300" i="2" s="1"/>
  <c r="A302" i="2"/>
  <c r="B302" i="2"/>
  <c r="D303" i="2"/>
  <c r="I300" i="2" l="1"/>
  <c r="P300" i="2"/>
  <c r="K299" i="2"/>
  <c r="Q299" i="2"/>
  <c r="E302" i="2"/>
  <c r="H301" i="2" a="1"/>
  <c r="H301" i="2" s="1"/>
  <c r="L301" i="2" a="1"/>
  <c r="L301" i="2" s="1"/>
  <c r="N301" i="2" a="1"/>
  <c r="N301" i="2" s="1"/>
  <c r="M301" i="2" a="1"/>
  <c r="M301" i="2" s="1"/>
  <c r="F301" i="2" a="1"/>
  <c r="F301" i="2" s="1"/>
  <c r="O301" i="2" a="1"/>
  <c r="O301" i="2" s="1"/>
  <c r="G300" i="2"/>
  <c r="J300" i="2"/>
  <c r="A303" i="2"/>
  <c r="B303" i="2"/>
  <c r="I301" i="2" l="1"/>
  <c r="P301" i="2"/>
  <c r="K300" i="2"/>
  <c r="Q300" i="2"/>
  <c r="G301" i="2"/>
  <c r="J301" i="2"/>
  <c r="Q301" i="2" s="1"/>
  <c r="E303" i="2"/>
  <c r="M302" i="2" a="1"/>
  <c r="M302" i="2" s="1"/>
  <c r="O302" i="2" a="1"/>
  <c r="O302" i="2" s="1"/>
  <c r="H302" i="2" a="1"/>
  <c r="H302" i="2" s="1"/>
  <c r="N302" i="2" a="1"/>
  <c r="N302" i="2" s="1"/>
  <c r="L302" i="2" a="1"/>
  <c r="L302" i="2" s="1"/>
  <c r="F302" i="2" a="1"/>
  <c r="F302" i="2" s="1"/>
  <c r="I302" i="2" l="1"/>
  <c r="P302" i="2"/>
  <c r="L303" i="2" a="1"/>
  <c r="L303" i="2" s="1"/>
  <c r="M303" i="2" a="1"/>
  <c r="M303" i="2" s="1"/>
  <c r="N303" i="2" a="1"/>
  <c r="N303" i="2" s="1"/>
  <c r="F303" i="2" a="1"/>
  <c r="F303" i="2" s="1"/>
  <c r="O303" i="2" a="1"/>
  <c r="O303" i="2" s="1"/>
  <c r="H303" i="2" a="1"/>
  <c r="H303" i="2" s="1"/>
  <c r="K301" i="2"/>
  <c r="G302" i="2"/>
  <c r="J302" i="2"/>
  <c r="Q302" i="2" s="1"/>
  <c r="I303" i="2" l="1"/>
  <c r="P303" i="2"/>
  <c r="K302" i="2"/>
  <c r="G303" i="2"/>
  <c r="J303" i="2"/>
  <c r="K303" i="2" l="1"/>
  <c r="Q3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<sst xmlns="http://schemas.openxmlformats.org/spreadsheetml/2006/main" count="144" uniqueCount="138">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</sst>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workbookViewId="0">
      <pane xSplit="1" topLeftCell="B1" activePane="topRight" state="frozen"/>
      <selection pane="topRight" activeCell="D12" sqref="D12"/>
    </sheetView>
  </sheetViews>
  <sheetFormatPr baseColWidth="10" defaultColWidth="11.44140625" defaultRowHeight="14.4" x14ac:dyDescent="0.3"/>
  <cols>
    <col min="1" max="1" width="26.109375" customWidth="1"/>
    <col min="2" max="87" width="11.33203125" customWidth="1"/>
  </cols>
  <sheetData>
    <row r="1" spans="1:115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3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  <c r="CQ2">
        <v>85007</v>
      </c>
      <c r="CR2">
        <v>87041</v>
      </c>
    </row>
    <row r="3" spans="1:115" x14ac:dyDescent="0.3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  <c r="CQ3">
        <v>63805</v>
      </c>
      <c r="CR3">
        <v>65209</v>
      </c>
    </row>
    <row r="4" spans="1:115" x14ac:dyDescent="0.3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  <c r="CQ4">
        <v>5910</v>
      </c>
      <c r="CR4">
        <v>3798</v>
      </c>
    </row>
    <row r="5" spans="1:115" x14ac:dyDescent="0.3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  <c r="CQ5">
        <v>695</v>
      </c>
      <c r="CR5">
        <v>739</v>
      </c>
    </row>
    <row r="6" spans="1:115" x14ac:dyDescent="0.3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  <c r="CQ6">
        <v>390</v>
      </c>
      <c r="CR6">
        <v>398</v>
      </c>
    </row>
    <row r="7" spans="1:115" x14ac:dyDescent="0.3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  <c r="CQ7">
        <v>96</v>
      </c>
      <c r="CR7">
        <v>96</v>
      </c>
    </row>
    <row r="8" spans="1:1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3">
      <c r="W9" s="1"/>
    </row>
    <row r="10" spans="1:115" x14ac:dyDescent="0.3">
      <c r="W10" s="1"/>
    </row>
    <row r="11" spans="1:115" x14ac:dyDescent="0.3">
      <c r="W11" s="1"/>
    </row>
    <row r="12" spans="1:115" x14ac:dyDescent="0.3">
      <c r="W12" s="1"/>
    </row>
    <row r="13" spans="1:115" x14ac:dyDescent="0.3">
      <c r="W13" s="1"/>
    </row>
    <row r="14" spans="1:115" x14ac:dyDescent="0.3">
      <c r="W14" s="1"/>
    </row>
    <row r="15" spans="1:115" x14ac:dyDescent="0.3">
      <c r="W15" s="1"/>
    </row>
    <row r="16" spans="1:115" x14ac:dyDescent="0.3">
      <c r="W16" s="1"/>
    </row>
    <row r="17" spans="1:23" x14ac:dyDescent="0.3">
      <c r="W17" s="3"/>
    </row>
    <row r="18" spans="1:23" x14ac:dyDescent="0.3">
      <c r="W18" s="3"/>
    </row>
    <row r="19" spans="1:23" x14ac:dyDescent="0.3">
      <c r="W19" s="3"/>
    </row>
    <row r="20" spans="1:23" x14ac:dyDescent="0.3">
      <c r="W20" s="3"/>
    </row>
    <row r="21" spans="1:23" x14ac:dyDescent="0.3">
      <c r="W21" s="3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3">
      <c r="W23" s="3"/>
    </row>
    <row r="24" spans="1:23" x14ac:dyDescent="0.3">
      <c r="W24" s="3"/>
    </row>
    <row r="25" spans="1:23" x14ac:dyDescent="0.3">
      <c r="W25" s="4"/>
    </row>
    <row r="26" spans="1:23" x14ac:dyDescent="0.3">
      <c r="W26" s="4"/>
    </row>
    <row r="27" spans="1:23" x14ac:dyDescent="0.3">
      <c r="W27" s="4"/>
    </row>
    <row r="28" spans="1:23" x14ac:dyDescent="0.3">
      <c r="W28" s="4"/>
    </row>
    <row r="29" spans="1:23" x14ac:dyDescent="0.3">
      <c r="W29" s="4"/>
    </row>
    <row r="30" spans="1:23" x14ac:dyDescent="0.3">
      <c r="W30" s="4"/>
    </row>
    <row r="31" spans="1:23" x14ac:dyDescent="0.3">
      <c r="W31" s="4"/>
    </row>
    <row r="32" spans="1:23" x14ac:dyDescent="0.3">
      <c r="W32" s="4"/>
    </row>
    <row r="33" spans="1:23" x14ac:dyDescent="0.3">
      <c r="W33" s="4"/>
    </row>
    <row r="34" spans="1:23" x14ac:dyDescent="0.3">
      <c r="W34" s="4"/>
    </row>
    <row r="35" spans="1:23" x14ac:dyDescent="0.3">
      <c r="W35" s="1"/>
    </row>
    <row r="36" spans="1:23" x14ac:dyDescent="0.3">
      <c r="W36" s="1"/>
    </row>
    <row r="37" spans="1:23" x14ac:dyDescent="0.3">
      <c r="W37" s="1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dimension ref="A4:AD304"/>
  <sheetViews>
    <sheetView tabSelected="1" topLeftCell="K277" workbookViewId="0">
      <selection activeCell="X8" sqref="X8:AC303"/>
    </sheetView>
  </sheetViews>
  <sheetFormatPr baseColWidth="10" defaultRowHeight="14.4" x14ac:dyDescent="0.3"/>
  <cols>
    <col min="1" max="1" width="7.33203125" bestFit="1" customWidth="1"/>
    <col min="2" max="2" width="5.44140625" bestFit="1" customWidth="1"/>
    <col min="3" max="3" width="5" bestFit="1" customWidth="1"/>
    <col min="4" max="4" width="10.5546875" bestFit="1" customWidth="1"/>
    <col min="5" max="5" width="4" bestFit="1" customWidth="1"/>
    <col min="6" max="6" width="9.5546875" bestFit="1" customWidth="1"/>
    <col min="7" max="7" width="7.44140625" bestFit="1" customWidth="1"/>
    <col min="9" max="9" width="9" bestFit="1" customWidth="1"/>
    <col min="10" max="11" width="8.109375" bestFit="1" customWidth="1"/>
    <col min="12" max="12" width="10.77734375" bestFit="1" customWidth="1"/>
    <col min="13" max="13" width="10.5546875" bestFit="1" customWidth="1"/>
    <col min="14" max="15" width="10.88671875" bestFit="1" customWidth="1"/>
    <col min="16" max="17" width="7.5546875" bestFit="1" customWidth="1"/>
    <col min="18" max="18" width="8" bestFit="1" customWidth="1"/>
    <col min="19" max="19" width="8.6640625" bestFit="1" customWidth="1"/>
    <col min="20" max="21" width="9.109375" bestFit="1" customWidth="1"/>
    <col min="22" max="23" width="10.77734375" bestFit="1" customWidth="1"/>
  </cols>
  <sheetData>
    <row r="4" spans="1:30" x14ac:dyDescent="0.3">
      <c r="D4" s="9">
        <f>+D7+COUNTA(Hoja1!$C$2:$MO$2)</f>
        <v>43994</v>
      </c>
      <c r="E4" s="10"/>
    </row>
    <row r="5" spans="1:30" x14ac:dyDescent="0.3">
      <c r="D5" s="11"/>
    </row>
    <row r="6" spans="1:30" ht="43.2" x14ac:dyDescent="0.3">
      <c r="A6" s="14" t="s">
        <v>121</v>
      </c>
      <c r="B6" s="14" t="s">
        <v>122</v>
      </c>
      <c r="C6" s="14" t="s">
        <v>123</v>
      </c>
      <c r="D6" s="14" t="s">
        <v>124</v>
      </c>
      <c r="E6" s="14" t="s">
        <v>125</v>
      </c>
      <c r="F6" s="15" t="s">
        <v>115</v>
      </c>
      <c r="G6" s="15" t="s">
        <v>126</v>
      </c>
      <c r="H6" s="15" t="s">
        <v>116</v>
      </c>
      <c r="I6" s="15" t="s">
        <v>127</v>
      </c>
      <c r="J6" s="15" t="s">
        <v>128</v>
      </c>
      <c r="K6" s="15" t="s">
        <v>129</v>
      </c>
      <c r="L6" s="15" t="s">
        <v>117</v>
      </c>
      <c r="M6" s="15" t="s">
        <v>118</v>
      </c>
      <c r="N6" s="15" t="s">
        <v>119</v>
      </c>
      <c r="O6" s="15" t="s">
        <v>120</v>
      </c>
      <c r="P6" s="14" t="s">
        <v>130</v>
      </c>
      <c r="Q6" s="14" t="s">
        <v>131</v>
      </c>
      <c r="R6" s="14" t="s">
        <v>133</v>
      </c>
      <c r="S6" s="15" t="s">
        <v>132</v>
      </c>
      <c r="T6" s="14" t="s">
        <v>134</v>
      </c>
      <c r="U6" s="14" t="s">
        <v>135</v>
      </c>
      <c r="V6" s="14" t="s">
        <v>136</v>
      </c>
      <c r="W6" s="14" t="s">
        <v>137</v>
      </c>
      <c r="X6" s="14" t="str">
        <f>+"%"&amp;R6</f>
        <v>%Variación Pruebas Realizadas</v>
      </c>
      <c r="Y6" s="14" t="str">
        <f t="shared" ref="Y6:AC6" si="0">+"%"&amp;S6</f>
        <v>%Variación Pruebas Positivas</v>
      </c>
      <c r="Z6" s="14" t="str">
        <f t="shared" si="0"/>
        <v>%Variación Aislamiento Domiciliario</v>
      </c>
      <c r="AA6" s="14" t="str">
        <f t="shared" si="0"/>
        <v>%Variación Aislamiento Hoteles</v>
      </c>
      <c r="AB6" s="14" t="str">
        <f t="shared" si="0"/>
        <v>%Variación Hospitalizados en Sala</v>
      </c>
      <c r="AC6" s="14" t="str">
        <f t="shared" si="0"/>
        <v>%Variación Hospitalizados en UCI</v>
      </c>
      <c r="AD6" s="14"/>
    </row>
    <row r="7" spans="1:30" x14ac:dyDescent="0.3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</row>
    <row r="8" spans="1:30" x14ac:dyDescent="0.3">
      <c r="A8" s="12" t="str">
        <f t="shared" ref="A8:A9" si="1">+IF(D8&gt;$D$4,"OUT TIME","ON")</f>
        <v>ON</v>
      </c>
      <c r="B8" s="12" t="str">
        <f t="shared" ref="B8:B9" si="2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3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4">+IFERROR(H8/F8,0)</f>
        <v>0.92783505154639179</v>
      </c>
      <c r="Q8" s="13">
        <f t="shared" ref="Q8:Q11" si="5">+IFERROR(J8/F8,0)</f>
        <v>7.2164948453608241E-2</v>
      </c>
      <c r="R8">
        <f>+I8-I7</f>
        <v>42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+IFERROR(G8/G7,0)</f>
        <v>0</v>
      </c>
      <c r="Y8">
        <f>+IFERROR(K8/K7,0)</f>
        <v>0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</row>
    <row r="9" spans="1:30" x14ac:dyDescent="0.3">
      <c r="A9" s="12" t="str">
        <f t="shared" si="1"/>
        <v>ON</v>
      </c>
      <c r="B9" s="12" t="str">
        <f t="shared" si="2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6">+F9-F8</f>
        <v>207</v>
      </c>
      <c r="H9" cm="1">
        <f t="array" ref="H9">+INDEX(Hoja1!$B$2:$MO$7,2,$E9)</f>
        <v>374</v>
      </c>
      <c r="I9">
        <f t="shared" ref="I9:I72" si="7">+H9-H8</f>
        <v>194</v>
      </c>
      <c r="J9">
        <f t="shared" si="3"/>
        <v>27</v>
      </c>
      <c r="K9">
        <f t="shared" ref="K9:K72" si="8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4"/>
        <v>0.93266832917705733</v>
      </c>
      <c r="Q9" s="13">
        <f t="shared" si="5"/>
        <v>6.7331670822942641E-2</v>
      </c>
      <c r="R9">
        <f t="shared" ref="R9:R72" si="9">+I9-I8</f>
        <v>152</v>
      </c>
      <c r="S9">
        <f t="shared" ref="S9:S72" si="10">+J9-J8</f>
        <v>13</v>
      </c>
      <c r="T9">
        <f t="shared" ref="T9:T72" si="11">+L9-L8</f>
        <v>12</v>
      </c>
      <c r="U9">
        <f t="shared" ref="U9:U72" si="12">+M9-M8</f>
        <v>0</v>
      </c>
      <c r="V9">
        <f t="shared" ref="V9:V72" si="13">+N9-N8</f>
        <v>3</v>
      </c>
      <c r="W9">
        <f t="shared" ref="W9:W72" si="14">+O9-O8</f>
        <v>0</v>
      </c>
      <c r="X9">
        <f t="shared" ref="X9:X72" si="15">+IFERROR(G9/G8,0)</f>
        <v>4.3125</v>
      </c>
      <c r="Y9">
        <f t="shared" ref="Y9:Y72" si="16">+IFERROR(K9/K8,0)</f>
        <v>2.1666666666666665</v>
      </c>
      <c r="Z9">
        <f t="shared" ref="Z9:Z72" si="17">+IFERROR(L9/L8,0)</f>
        <v>2.3333333333333335</v>
      </c>
      <c r="AA9">
        <f t="shared" ref="AA9:AA72" si="18">+IFERROR(M9/M8,0)</f>
        <v>0</v>
      </c>
      <c r="AB9">
        <f t="shared" ref="AB9:AB72" si="19">+IFERROR(N9/N8,0)</f>
        <v>0</v>
      </c>
      <c r="AC9">
        <f t="shared" ref="AC9:AC72" si="20">+IFERROR(O9/O8,0)</f>
        <v>1</v>
      </c>
    </row>
    <row r="10" spans="1:30" x14ac:dyDescent="0.3">
      <c r="A10" s="12" t="str">
        <f t="shared" ref="A10:A73" si="21">+IF(D10&gt;$D$4,"OUT TIME","ON")</f>
        <v>ON</v>
      </c>
      <c r="B10" s="12" t="str">
        <f t="shared" ref="B10:B73" si="22">IF(D10=$D$4,"ultima","no")</f>
        <v>no</v>
      </c>
      <c r="C10" s="12">
        <v>4</v>
      </c>
      <c r="D10" s="1">
        <f t="shared" ref="D10:D73" si="23">+D9+1</f>
        <v>43903</v>
      </c>
      <c r="E10" s="11">
        <f t="shared" ref="E10:E73" si="24">+E9+1</f>
        <v>4</v>
      </c>
      <c r="F10" cm="1">
        <f t="array" ref="F10">+INDEX(Hoja1!$B$2:$MO$7,1,E10)</f>
        <v>649</v>
      </c>
      <c r="G10">
        <f t="shared" si="6"/>
        <v>248</v>
      </c>
      <c r="H10" cm="1">
        <f t="array" ref="H10">+INDEX(Hoja1!$B$2:$MO$7,2,$E10)</f>
        <v>613</v>
      </c>
      <c r="I10">
        <f t="shared" si="7"/>
        <v>239</v>
      </c>
      <c r="J10">
        <f t="shared" si="3"/>
        <v>36</v>
      </c>
      <c r="K10">
        <f t="shared" si="8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4"/>
        <v>0.94453004622496151</v>
      </c>
      <c r="Q10" s="13">
        <f t="shared" si="5"/>
        <v>5.5469953775038522E-2</v>
      </c>
      <c r="R10">
        <f t="shared" si="9"/>
        <v>45</v>
      </c>
      <c r="S10">
        <f t="shared" si="10"/>
        <v>9</v>
      </c>
      <c r="T10">
        <f t="shared" si="11"/>
        <v>9</v>
      </c>
      <c r="U10">
        <f t="shared" si="12"/>
        <v>0</v>
      </c>
      <c r="V10">
        <f t="shared" si="13"/>
        <v>-3</v>
      </c>
      <c r="W10">
        <f t="shared" si="14"/>
        <v>-2</v>
      </c>
      <c r="X10">
        <f t="shared" si="15"/>
        <v>1.1980676328502415</v>
      </c>
      <c r="Y10">
        <f t="shared" si="16"/>
        <v>0.69230769230769229</v>
      </c>
      <c r="Z10">
        <f t="shared" si="17"/>
        <v>1.4285714285714286</v>
      </c>
      <c r="AA10">
        <f t="shared" si="18"/>
        <v>0</v>
      </c>
      <c r="AB10">
        <f t="shared" si="19"/>
        <v>0</v>
      </c>
      <c r="AC10">
        <f t="shared" si="20"/>
        <v>0</v>
      </c>
    </row>
    <row r="11" spans="1:30" x14ac:dyDescent="0.3">
      <c r="A11" s="12" t="str">
        <f t="shared" si="21"/>
        <v>ON</v>
      </c>
      <c r="B11" s="12" t="str">
        <f t="shared" si="22"/>
        <v>no</v>
      </c>
      <c r="C11" s="12">
        <v>5</v>
      </c>
      <c r="D11" s="1">
        <f t="shared" si="23"/>
        <v>43904</v>
      </c>
      <c r="E11" s="11">
        <f t="shared" si="24"/>
        <v>5</v>
      </c>
      <c r="F11" cm="1">
        <f t="array" ref="F11">+INDEX(Hoja1!$B$2:$MO$7,1,E11)</f>
        <v>857</v>
      </c>
      <c r="G11">
        <f t="shared" si="6"/>
        <v>208</v>
      </c>
      <c r="H11" cm="1">
        <f t="array" ref="H11">+INDEX(Hoja1!$B$2:$MO$7,2,$E11)</f>
        <v>814</v>
      </c>
      <c r="I11">
        <f t="shared" si="7"/>
        <v>201</v>
      </c>
      <c r="J11">
        <f t="shared" si="3"/>
        <v>43</v>
      </c>
      <c r="K11">
        <f t="shared" si="8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4"/>
        <v>0.94982497082847139</v>
      </c>
      <c r="Q11" s="13">
        <f t="shared" si="5"/>
        <v>5.0175029171528586E-2</v>
      </c>
      <c r="R11">
        <f t="shared" si="9"/>
        <v>-38</v>
      </c>
      <c r="S11">
        <f t="shared" si="10"/>
        <v>7</v>
      </c>
      <c r="T11">
        <f t="shared" si="11"/>
        <v>7</v>
      </c>
      <c r="U11">
        <f t="shared" si="12"/>
        <v>0</v>
      </c>
      <c r="V11">
        <f t="shared" si="13"/>
        <v>3</v>
      </c>
      <c r="W11">
        <f t="shared" si="14"/>
        <v>2</v>
      </c>
      <c r="X11">
        <f t="shared" si="15"/>
        <v>0.83870967741935487</v>
      </c>
      <c r="Y11">
        <f t="shared" si="16"/>
        <v>0.77777777777777779</v>
      </c>
      <c r="Z11">
        <f t="shared" si="17"/>
        <v>1.2333333333333334</v>
      </c>
      <c r="AA11">
        <f t="shared" si="18"/>
        <v>0</v>
      </c>
      <c r="AB11">
        <f t="shared" si="19"/>
        <v>0</v>
      </c>
      <c r="AC11">
        <f t="shared" si="20"/>
        <v>0</v>
      </c>
    </row>
    <row r="12" spans="1:30" x14ac:dyDescent="0.3">
      <c r="A12" s="12" t="str">
        <f t="shared" si="21"/>
        <v>ON</v>
      </c>
      <c r="B12" s="12" t="str">
        <f t="shared" si="22"/>
        <v>no</v>
      </c>
      <c r="C12" s="12">
        <v>6</v>
      </c>
      <c r="D12" s="1">
        <f t="shared" si="23"/>
        <v>43905</v>
      </c>
      <c r="E12" s="11">
        <f t="shared" si="24"/>
        <v>6</v>
      </c>
      <c r="F12" cm="1">
        <f t="array" ref="F12">+INDEX(Hoja1!$B$2:$MO$7,1,E12)</f>
        <v>976</v>
      </c>
      <c r="G12">
        <f t="shared" si="6"/>
        <v>119</v>
      </c>
      <c r="H12" cm="1">
        <f t="array" ref="H12">+INDEX(Hoja1!$B$2:$MO$7,2,$E12)</f>
        <v>921</v>
      </c>
      <c r="I12">
        <f t="shared" si="7"/>
        <v>107</v>
      </c>
      <c r="J12">
        <f t="shared" si="3"/>
        <v>55</v>
      </c>
      <c r="K12">
        <f t="shared" si="8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25">+IFERROR(H12/F12,0)</f>
        <v>0.94364754098360659</v>
      </c>
      <c r="Q12" s="13">
        <f t="shared" ref="Q12:Q75" si="26">+IFERROR(J12/F12,0)</f>
        <v>5.6352459016393443E-2</v>
      </c>
      <c r="R12">
        <f t="shared" si="9"/>
        <v>-94</v>
      </c>
      <c r="S12">
        <f t="shared" si="10"/>
        <v>12</v>
      </c>
      <c r="T12">
        <f t="shared" si="11"/>
        <v>7</v>
      </c>
      <c r="U12">
        <f t="shared" si="12"/>
        <v>0</v>
      </c>
      <c r="V12">
        <f t="shared" si="13"/>
        <v>1</v>
      </c>
      <c r="W12">
        <f t="shared" si="14"/>
        <v>4</v>
      </c>
      <c r="X12">
        <f t="shared" si="15"/>
        <v>0.57211538461538458</v>
      </c>
      <c r="Y12">
        <f t="shared" si="16"/>
        <v>1.7142857142857142</v>
      </c>
      <c r="Z12">
        <f t="shared" si="17"/>
        <v>1.1891891891891893</v>
      </c>
      <c r="AA12">
        <f t="shared" si="18"/>
        <v>0</v>
      </c>
      <c r="AB12">
        <f t="shared" si="19"/>
        <v>1.3333333333333333</v>
      </c>
      <c r="AC12">
        <f t="shared" si="20"/>
        <v>3</v>
      </c>
    </row>
    <row r="13" spans="1:30" x14ac:dyDescent="0.3">
      <c r="A13" s="12" t="str">
        <f t="shared" si="21"/>
        <v>ON</v>
      </c>
      <c r="B13" s="12" t="str">
        <f t="shared" si="22"/>
        <v>no</v>
      </c>
      <c r="C13" s="12">
        <v>7</v>
      </c>
      <c r="D13" s="1">
        <f t="shared" si="23"/>
        <v>43906</v>
      </c>
      <c r="E13" s="11">
        <f t="shared" si="24"/>
        <v>7</v>
      </c>
      <c r="F13" cm="1">
        <f t="array" ref="F13">+INDEX(Hoja1!$B$2:$MO$7,1,E13)</f>
        <v>1073</v>
      </c>
      <c r="G13">
        <f t="shared" si="6"/>
        <v>97</v>
      </c>
      <c r="H13" cm="1">
        <f t="array" ref="H13">+INDEX(Hoja1!$B$2:$MO$7,2,$E13)</f>
        <v>1004</v>
      </c>
      <c r="I13">
        <f t="shared" si="7"/>
        <v>83</v>
      </c>
      <c r="J13">
        <f t="shared" si="3"/>
        <v>69</v>
      </c>
      <c r="K13">
        <f t="shared" si="8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25"/>
        <v>0.93569431500465983</v>
      </c>
      <c r="Q13" s="13">
        <f t="shared" si="26"/>
        <v>6.4305684995340173E-2</v>
      </c>
      <c r="R13">
        <f t="shared" si="9"/>
        <v>-24</v>
      </c>
      <c r="S13">
        <f t="shared" si="10"/>
        <v>14</v>
      </c>
      <c r="T13">
        <f t="shared" si="11"/>
        <v>13</v>
      </c>
      <c r="U13">
        <f t="shared" si="12"/>
        <v>0</v>
      </c>
      <c r="V13">
        <f t="shared" si="13"/>
        <v>0</v>
      </c>
      <c r="W13">
        <f t="shared" si="14"/>
        <v>1</v>
      </c>
      <c r="X13">
        <f t="shared" si="15"/>
        <v>0.81512605042016806</v>
      </c>
      <c r="Y13">
        <f t="shared" si="16"/>
        <v>1.1666666666666667</v>
      </c>
      <c r="Z13">
        <f t="shared" si="17"/>
        <v>1.2954545454545454</v>
      </c>
      <c r="AA13">
        <f t="shared" si="18"/>
        <v>0</v>
      </c>
      <c r="AB13">
        <f t="shared" si="19"/>
        <v>1</v>
      </c>
      <c r="AC13">
        <f t="shared" si="20"/>
        <v>1.1666666666666667</v>
      </c>
    </row>
    <row r="14" spans="1:30" x14ac:dyDescent="0.3">
      <c r="A14" s="12" t="str">
        <f t="shared" si="21"/>
        <v>ON</v>
      </c>
      <c r="B14" s="12" t="str">
        <f t="shared" si="22"/>
        <v>no</v>
      </c>
      <c r="C14" s="12">
        <v>8</v>
      </c>
      <c r="D14" s="1">
        <f t="shared" si="23"/>
        <v>43907</v>
      </c>
      <c r="E14" s="11">
        <f t="shared" si="24"/>
        <v>8</v>
      </c>
      <c r="F14" cm="1">
        <f t="array" ref="F14">+INDEX(Hoja1!$B$2:$MO$7,1,E14)</f>
        <v>1232</v>
      </c>
      <c r="G14">
        <f t="shared" si="6"/>
        <v>159</v>
      </c>
      <c r="H14" cm="1">
        <f t="array" ref="H14">+INDEX(Hoja1!$B$2:$MO$7,2,$E14)</f>
        <v>1158</v>
      </c>
      <c r="I14">
        <f t="shared" si="7"/>
        <v>154</v>
      </c>
      <c r="J14">
        <f t="shared" si="3"/>
        <v>74</v>
      </c>
      <c r="K14">
        <f t="shared" si="8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25"/>
        <v>0.93993506493506496</v>
      </c>
      <c r="Q14" s="13">
        <f t="shared" si="26"/>
        <v>6.0064935064935064E-2</v>
      </c>
      <c r="R14">
        <f t="shared" si="9"/>
        <v>71</v>
      </c>
      <c r="S14">
        <f t="shared" si="10"/>
        <v>5</v>
      </c>
      <c r="T14">
        <f t="shared" si="11"/>
        <v>14</v>
      </c>
      <c r="U14">
        <f t="shared" si="12"/>
        <v>0</v>
      </c>
      <c r="V14">
        <f t="shared" si="13"/>
        <v>2</v>
      </c>
      <c r="W14">
        <f t="shared" si="14"/>
        <v>1</v>
      </c>
      <c r="X14">
        <f t="shared" si="15"/>
        <v>1.6391752577319587</v>
      </c>
      <c r="Y14">
        <f t="shared" si="16"/>
        <v>0.35714285714285715</v>
      </c>
      <c r="Z14">
        <f t="shared" si="17"/>
        <v>1.2456140350877194</v>
      </c>
      <c r="AA14">
        <f t="shared" si="18"/>
        <v>0</v>
      </c>
      <c r="AB14">
        <f t="shared" si="19"/>
        <v>1.5</v>
      </c>
      <c r="AC14">
        <f t="shared" si="20"/>
        <v>1.1428571428571428</v>
      </c>
    </row>
    <row r="15" spans="1:30" x14ac:dyDescent="0.3">
      <c r="A15" s="12" t="str">
        <f t="shared" si="21"/>
        <v>ON</v>
      </c>
      <c r="B15" s="12" t="str">
        <f t="shared" si="22"/>
        <v>no</v>
      </c>
      <c r="C15" s="12">
        <v>9</v>
      </c>
      <c r="D15" s="1">
        <f t="shared" si="23"/>
        <v>43908</v>
      </c>
      <c r="E15" s="11">
        <f t="shared" si="24"/>
        <v>9</v>
      </c>
      <c r="F15" cm="1">
        <f t="array" ref="F15">+INDEX(Hoja1!$B$2:$MO$7,1,E15)</f>
        <v>1455</v>
      </c>
      <c r="G15">
        <f t="shared" si="6"/>
        <v>223</v>
      </c>
      <c r="H15" cm="1">
        <f t="array" ref="H15">+INDEX(Hoja1!$B$2:$MO$7,2,$E15)</f>
        <v>1346</v>
      </c>
      <c r="I15">
        <f t="shared" si="7"/>
        <v>188</v>
      </c>
      <c r="J15">
        <f t="shared" si="3"/>
        <v>109</v>
      </c>
      <c r="K15">
        <f t="shared" si="8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25"/>
        <v>0.92508591065292101</v>
      </c>
      <c r="Q15" s="13">
        <f t="shared" si="26"/>
        <v>7.4914089347079035E-2</v>
      </c>
      <c r="R15">
        <f t="shared" si="9"/>
        <v>34</v>
      </c>
      <c r="S15">
        <f t="shared" si="10"/>
        <v>35</v>
      </c>
      <c r="T15">
        <f t="shared" si="11"/>
        <v>20</v>
      </c>
      <c r="U15">
        <f t="shared" si="12"/>
        <v>0</v>
      </c>
      <c r="V15">
        <f t="shared" si="13"/>
        <v>2</v>
      </c>
      <c r="W15">
        <f t="shared" si="14"/>
        <v>1</v>
      </c>
      <c r="X15">
        <f t="shared" si="15"/>
        <v>1.4025157232704402</v>
      </c>
      <c r="Y15">
        <f t="shared" si="16"/>
        <v>7</v>
      </c>
      <c r="Z15">
        <f t="shared" si="17"/>
        <v>1.2816901408450705</v>
      </c>
      <c r="AA15">
        <f t="shared" si="18"/>
        <v>0</v>
      </c>
      <c r="AB15">
        <f t="shared" si="19"/>
        <v>1.3333333333333333</v>
      </c>
      <c r="AC15">
        <f t="shared" si="20"/>
        <v>1.125</v>
      </c>
    </row>
    <row r="16" spans="1:30" x14ac:dyDescent="0.3">
      <c r="A16" s="12" t="str">
        <f t="shared" si="21"/>
        <v>ON</v>
      </c>
      <c r="B16" s="12" t="str">
        <f t="shared" si="22"/>
        <v>no</v>
      </c>
      <c r="C16" s="12">
        <v>10</v>
      </c>
      <c r="D16" s="1">
        <f t="shared" si="23"/>
        <v>43909</v>
      </c>
      <c r="E16" s="11">
        <f t="shared" si="24"/>
        <v>10</v>
      </c>
      <c r="F16" cm="1">
        <f t="array" ref="F16">+INDEX(Hoja1!$B$2:$MO$7,1,E16)</f>
        <v>1768</v>
      </c>
      <c r="G16">
        <f t="shared" si="6"/>
        <v>313</v>
      </c>
      <c r="H16" cm="1">
        <f t="array" ref="H16">+INDEX(Hoja1!$B$2:$MO$7,2,$E16)</f>
        <v>1631</v>
      </c>
      <c r="I16">
        <f t="shared" si="7"/>
        <v>285</v>
      </c>
      <c r="J16">
        <f t="shared" si="3"/>
        <v>137</v>
      </c>
      <c r="K16">
        <f t="shared" si="8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25"/>
        <v>0.92251131221719462</v>
      </c>
      <c r="Q16" s="13">
        <f t="shared" si="26"/>
        <v>7.7488687782805432E-2</v>
      </c>
      <c r="R16">
        <f t="shared" si="9"/>
        <v>97</v>
      </c>
      <c r="S16">
        <f t="shared" si="10"/>
        <v>28</v>
      </c>
      <c r="T16">
        <f t="shared" si="11"/>
        <v>24</v>
      </c>
      <c r="U16">
        <f t="shared" si="12"/>
        <v>0</v>
      </c>
      <c r="V16">
        <f t="shared" si="13"/>
        <v>3</v>
      </c>
      <c r="W16">
        <f t="shared" si="14"/>
        <v>1</v>
      </c>
      <c r="X16">
        <f t="shared" si="15"/>
        <v>1.4035874439461884</v>
      </c>
      <c r="Y16">
        <f t="shared" si="16"/>
        <v>0.8</v>
      </c>
      <c r="Z16">
        <f t="shared" si="17"/>
        <v>1.2637362637362637</v>
      </c>
      <c r="AA16">
        <f t="shared" si="18"/>
        <v>0</v>
      </c>
      <c r="AB16">
        <f t="shared" si="19"/>
        <v>1.375</v>
      </c>
      <c r="AC16">
        <f t="shared" si="20"/>
        <v>1.1111111111111112</v>
      </c>
    </row>
    <row r="17" spans="1:29" x14ac:dyDescent="0.3">
      <c r="A17" s="12" t="str">
        <f t="shared" si="21"/>
        <v>ON</v>
      </c>
      <c r="B17" s="12" t="str">
        <f t="shared" si="22"/>
        <v>no</v>
      </c>
      <c r="C17" s="12">
        <v>11</v>
      </c>
      <c r="D17" s="1">
        <f t="shared" si="23"/>
        <v>43910</v>
      </c>
      <c r="E17" s="11">
        <f t="shared" si="24"/>
        <v>11</v>
      </c>
      <c r="F17" cm="1">
        <f t="array" ref="F17">+INDEX(Hoja1!$B$2:$MO$7,1,E17)</f>
        <v>2169</v>
      </c>
      <c r="G17">
        <f t="shared" si="6"/>
        <v>401</v>
      </c>
      <c r="H17" cm="1">
        <f t="array" ref="H17">+INDEX(Hoja1!$B$2:$MO$7,2,$E17)</f>
        <v>1970</v>
      </c>
      <c r="I17">
        <f t="shared" si="7"/>
        <v>339</v>
      </c>
      <c r="J17">
        <f t="shared" si="3"/>
        <v>199</v>
      </c>
      <c r="K17">
        <f t="shared" si="8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25"/>
        <v>0.9082526509912402</v>
      </c>
      <c r="Q17" s="13">
        <f t="shared" si="26"/>
        <v>9.174734900875979E-2</v>
      </c>
      <c r="R17">
        <f t="shared" si="9"/>
        <v>54</v>
      </c>
      <c r="S17">
        <f t="shared" si="10"/>
        <v>62</v>
      </c>
      <c r="T17">
        <f t="shared" si="11"/>
        <v>56</v>
      </c>
      <c r="U17">
        <f t="shared" si="12"/>
        <v>0</v>
      </c>
      <c r="V17">
        <f t="shared" si="13"/>
        <v>6</v>
      </c>
      <c r="W17">
        <f t="shared" si="14"/>
        <v>1</v>
      </c>
      <c r="X17">
        <f t="shared" si="15"/>
        <v>1.281150159744409</v>
      </c>
      <c r="Y17">
        <f t="shared" si="16"/>
        <v>2.2142857142857144</v>
      </c>
      <c r="Z17">
        <f t="shared" si="17"/>
        <v>1.4869565217391305</v>
      </c>
      <c r="AA17">
        <f t="shared" si="18"/>
        <v>0</v>
      </c>
      <c r="AB17">
        <f t="shared" si="19"/>
        <v>1.5454545454545454</v>
      </c>
      <c r="AC17">
        <f t="shared" si="20"/>
        <v>1.1000000000000001</v>
      </c>
    </row>
    <row r="18" spans="1:29" x14ac:dyDescent="0.3">
      <c r="A18" s="12" t="str">
        <f t="shared" si="21"/>
        <v>ON</v>
      </c>
      <c r="B18" s="12" t="str">
        <f t="shared" si="22"/>
        <v>no</v>
      </c>
      <c r="C18" s="12">
        <v>12</v>
      </c>
      <c r="D18" s="1">
        <f t="shared" si="23"/>
        <v>43911</v>
      </c>
      <c r="E18" s="11">
        <f t="shared" si="24"/>
        <v>12</v>
      </c>
      <c r="F18" cm="1">
        <f t="array" ref="F18">+INDEX(Hoja1!$B$2:$MO$7,1,E18)</f>
        <v>2473</v>
      </c>
      <c r="G18">
        <f t="shared" si="6"/>
        <v>304</v>
      </c>
      <c r="H18" cm="1">
        <f t="array" ref="H18">+INDEX(Hoja1!$B$2:$MO$7,2,$E18)</f>
        <v>2228</v>
      </c>
      <c r="I18">
        <f t="shared" si="7"/>
        <v>258</v>
      </c>
      <c r="J18">
        <f t="shared" si="3"/>
        <v>245</v>
      </c>
      <c r="K18">
        <f t="shared" si="8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25"/>
        <v>0.90093004448038816</v>
      </c>
      <c r="Q18" s="13">
        <f t="shared" si="26"/>
        <v>9.9069955519611813E-2</v>
      </c>
      <c r="R18">
        <f t="shared" si="9"/>
        <v>-81</v>
      </c>
      <c r="S18">
        <f t="shared" si="10"/>
        <v>46</v>
      </c>
      <c r="T18">
        <f t="shared" si="11"/>
        <v>38</v>
      </c>
      <c r="U18">
        <f t="shared" si="12"/>
        <v>0</v>
      </c>
      <c r="V18">
        <f t="shared" si="13"/>
        <v>4</v>
      </c>
      <c r="W18">
        <f t="shared" si="14"/>
        <v>1</v>
      </c>
      <c r="X18">
        <f t="shared" si="15"/>
        <v>0.75810473815461343</v>
      </c>
      <c r="Y18">
        <f t="shared" si="16"/>
        <v>0.74193548387096775</v>
      </c>
      <c r="Z18">
        <f t="shared" si="17"/>
        <v>1.2222222222222223</v>
      </c>
      <c r="AA18">
        <f t="shared" si="18"/>
        <v>0</v>
      </c>
      <c r="AB18">
        <f t="shared" si="19"/>
        <v>1.2352941176470589</v>
      </c>
      <c r="AC18">
        <f t="shared" si="20"/>
        <v>1.0909090909090908</v>
      </c>
    </row>
    <row r="19" spans="1:29" x14ac:dyDescent="0.3">
      <c r="A19" s="12" t="str">
        <f t="shared" si="21"/>
        <v>ON</v>
      </c>
      <c r="B19" s="12" t="str">
        <f t="shared" si="22"/>
        <v>no</v>
      </c>
      <c r="C19" s="12">
        <v>13</v>
      </c>
      <c r="D19" s="1">
        <f t="shared" si="23"/>
        <v>43912</v>
      </c>
      <c r="E19" s="11">
        <f t="shared" si="24"/>
        <v>13</v>
      </c>
      <c r="F19" cm="1">
        <f t="array" ref="F19">+INDEX(Hoja1!$B$2:$MO$7,1,E19)</f>
        <v>3099</v>
      </c>
      <c r="G19">
        <f t="shared" si="6"/>
        <v>626</v>
      </c>
      <c r="H19" cm="1">
        <f t="array" ref="H19">+INDEX(Hoja1!$B$2:$MO$7,2,$E19)</f>
        <v>2786</v>
      </c>
      <c r="I19">
        <f t="shared" si="7"/>
        <v>558</v>
      </c>
      <c r="J19">
        <f t="shared" si="3"/>
        <v>313</v>
      </c>
      <c r="K19">
        <f t="shared" si="8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25"/>
        <v>0.89899967731526298</v>
      </c>
      <c r="Q19" s="13">
        <f t="shared" si="26"/>
        <v>0.10100032268473701</v>
      </c>
      <c r="R19">
        <f t="shared" si="9"/>
        <v>300</v>
      </c>
      <c r="S19">
        <f t="shared" si="10"/>
        <v>68</v>
      </c>
      <c r="T19">
        <f t="shared" si="11"/>
        <v>62</v>
      </c>
      <c r="U19">
        <f t="shared" si="12"/>
        <v>0</v>
      </c>
      <c r="V19">
        <f t="shared" si="13"/>
        <v>8</v>
      </c>
      <c r="W19">
        <f t="shared" si="14"/>
        <v>1</v>
      </c>
      <c r="X19">
        <f t="shared" si="15"/>
        <v>2.0592105263157894</v>
      </c>
      <c r="Y19">
        <f t="shared" si="16"/>
        <v>1.4782608695652173</v>
      </c>
      <c r="Z19">
        <f t="shared" si="17"/>
        <v>1.2966507177033493</v>
      </c>
      <c r="AA19">
        <f t="shared" si="18"/>
        <v>0</v>
      </c>
      <c r="AB19">
        <f t="shared" si="19"/>
        <v>1.3809523809523809</v>
      </c>
      <c r="AC19">
        <f t="shared" si="20"/>
        <v>1.0833333333333333</v>
      </c>
    </row>
    <row r="20" spans="1:29" x14ac:dyDescent="0.3">
      <c r="A20" s="12" t="str">
        <f t="shared" si="21"/>
        <v>ON</v>
      </c>
      <c r="B20" s="12" t="str">
        <f t="shared" si="22"/>
        <v>no</v>
      </c>
      <c r="C20" s="12">
        <v>14</v>
      </c>
      <c r="D20" s="1">
        <f t="shared" si="23"/>
        <v>43913</v>
      </c>
      <c r="E20" s="11">
        <f t="shared" si="24"/>
        <v>14</v>
      </c>
      <c r="F20" cm="1">
        <f t="array" ref="F20">+INDEX(Hoja1!$B$2:$MO$7,1,E20)</f>
        <v>3233</v>
      </c>
      <c r="G20">
        <f t="shared" si="6"/>
        <v>134</v>
      </c>
      <c r="H20" cm="1">
        <f t="array" ref="H20">+INDEX(Hoja1!$B$2:$MO$7,2,$E20)</f>
        <v>2894</v>
      </c>
      <c r="I20">
        <f t="shared" si="7"/>
        <v>108</v>
      </c>
      <c r="J20">
        <f t="shared" si="3"/>
        <v>339</v>
      </c>
      <c r="K20">
        <f t="shared" si="8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25"/>
        <v>0.89514382926074854</v>
      </c>
      <c r="Q20" s="13">
        <f t="shared" si="26"/>
        <v>0.10485617073925146</v>
      </c>
      <c r="R20">
        <f t="shared" si="9"/>
        <v>-450</v>
      </c>
      <c r="S20">
        <f t="shared" si="10"/>
        <v>26</v>
      </c>
      <c r="T20">
        <f t="shared" si="11"/>
        <v>18</v>
      </c>
      <c r="U20">
        <f t="shared" si="12"/>
        <v>0</v>
      </c>
      <c r="V20">
        <f t="shared" si="13"/>
        <v>4</v>
      </c>
      <c r="W20">
        <f t="shared" si="14"/>
        <v>4</v>
      </c>
      <c r="X20">
        <f t="shared" si="15"/>
        <v>0.21405750798722045</v>
      </c>
      <c r="Y20">
        <f t="shared" si="16"/>
        <v>0.38235294117647056</v>
      </c>
      <c r="Z20">
        <f t="shared" si="17"/>
        <v>1.0664206642066421</v>
      </c>
      <c r="AA20">
        <f t="shared" si="18"/>
        <v>0</v>
      </c>
      <c r="AB20">
        <f t="shared" si="19"/>
        <v>1.1379310344827587</v>
      </c>
      <c r="AC20">
        <f t="shared" si="20"/>
        <v>1.3076923076923077</v>
      </c>
    </row>
    <row r="21" spans="1:29" x14ac:dyDescent="0.3">
      <c r="A21" s="12" t="str">
        <f t="shared" si="21"/>
        <v>ON</v>
      </c>
      <c r="B21" s="12" t="str">
        <f t="shared" si="22"/>
        <v>no</v>
      </c>
      <c r="C21" s="12">
        <v>15</v>
      </c>
      <c r="D21" s="1">
        <f t="shared" si="23"/>
        <v>43914</v>
      </c>
      <c r="E21" s="11">
        <f t="shared" si="24"/>
        <v>15</v>
      </c>
      <c r="F21" cm="1">
        <f t="array" ref="F21">+INDEX(Hoja1!$B$2:$MO$7,1,E21)</f>
        <v>3690</v>
      </c>
      <c r="G21">
        <f t="shared" si="6"/>
        <v>457</v>
      </c>
      <c r="H21" cm="1">
        <f t="array" ref="H21">+INDEX(Hoja1!$B$2:$MO$7,2,$E21)</f>
        <v>3247</v>
      </c>
      <c r="I21">
        <f t="shared" si="7"/>
        <v>353</v>
      </c>
      <c r="J21">
        <f t="shared" si="3"/>
        <v>443</v>
      </c>
      <c r="K21">
        <f t="shared" si="8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25"/>
        <v>0.87994579945799456</v>
      </c>
      <c r="Q21" s="13">
        <f t="shared" si="26"/>
        <v>0.12005420054200543</v>
      </c>
      <c r="R21">
        <f t="shared" si="9"/>
        <v>245</v>
      </c>
      <c r="S21">
        <f t="shared" si="10"/>
        <v>104</v>
      </c>
      <c r="T21">
        <f t="shared" si="11"/>
        <v>84</v>
      </c>
      <c r="U21">
        <f t="shared" si="12"/>
        <v>0</v>
      </c>
      <c r="V21">
        <f t="shared" si="13"/>
        <v>12</v>
      </c>
      <c r="W21">
        <f t="shared" si="14"/>
        <v>2</v>
      </c>
      <c r="X21">
        <f t="shared" si="15"/>
        <v>3.41044776119403</v>
      </c>
      <c r="Y21">
        <f t="shared" si="16"/>
        <v>4</v>
      </c>
      <c r="Z21">
        <f t="shared" si="17"/>
        <v>1.2906574394463668</v>
      </c>
      <c r="AA21">
        <f t="shared" si="18"/>
        <v>0</v>
      </c>
      <c r="AB21">
        <f t="shared" si="19"/>
        <v>1.3636363636363635</v>
      </c>
      <c r="AC21">
        <f t="shared" si="20"/>
        <v>1.1176470588235294</v>
      </c>
    </row>
    <row r="22" spans="1:29" x14ac:dyDescent="0.3">
      <c r="A22" s="12" t="str">
        <f t="shared" si="21"/>
        <v>ON</v>
      </c>
      <c r="B22" s="12" t="str">
        <f t="shared" si="22"/>
        <v>no</v>
      </c>
      <c r="C22" s="12">
        <v>16</v>
      </c>
      <c r="D22" s="1">
        <f t="shared" si="23"/>
        <v>43915</v>
      </c>
      <c r="E22" s="11">
        <f t="shared" si="24"/>
        <v>16</v>
      </c>
      <c r="F22" cm="1">
        <f t="array" ref="F22">+INDEX(Hoja1!$B$2:$MO$7,1,E22)</f>
        <v>4248</v>
      </c>
      <c r="G22">
        <f t="shared" si="6"/>
        <v>558</v>
      </c>
      <c r="H22" cm="1">
        <f t="array" ref="H22">+INDEX(Hoja1!$B$2:$MO$7,2,$E22)</f>
        <v>3690</v>
      </c>
      <c r="I22">
        <f t="shared" si="7"/>
        <v>443</v>
      </c>
      <c r="J22">
        <f t="shared" si="3"/>
        <v>558</v>
      </c>
      <c r="K22">
        <f t="shared" si="8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25"/>
        <v>0.86864406779661019</v>
      </c>
      <c r="Q22" s="13">
        <f t="shared" si="26"/>
        <v>0.13135593220338984</v>
      </c>
      <c r="R22">
        <f t="shared" si="9"/>
        <v>90</v>
      </c>
      <c r="S22">
        <f t="shared" si="10"/>
        <v>115</v>
      </c>
      <c r="T22">
        <f t="shared" si="11"/>
        <v>111</v>
      </c>
      <c r="U22">
        <f t="shared" si="12"/>
        <v>0</v>
      </c>
      <c r="V22">
        <f t="shared" si="13"/>
        <v>1</v>
      </c>
      <c r="W22">
        <f t="shared" si="14"/>
        <v>1</v>
      </c>
      <c r="X22">
        <f t="shared" si="15"/>
        <v>1.2210065645514223</v>
      </c>
      <c r="Y22">
        <f t="shared" si="16"/>
        <v>1.1057692307692308</v>
      </c>
      <c r="Z22">
        <f t="shared" si="17"/>
        <v>1.2975871313672922</v>
      </c>
      <c r="AA22">
        <f t="shared" si="18"/>
        <v>0</v>
      </c>
      <c r="AB22">
        <f t="shared" si="19"/>
        <v>1.0222222222222221</v>
      </c>
      <c r="AC22">
        <f t="shared" si="20"/>
        <v>1.0526315789473684</v>
      </c>
    </row>
    <row r="23" spans="1:29" x14ac:dyDescent="0.3">
      <c r="A23" s="12" t="str">
        <f t="shared" si="21"/>
        <v>ON</v>
      </c>
      <c r="B23" s="12" t="str">
        <f t="shared" si="22"/>
        <v>no</v>
      </c>
      <c r="C23" s="12">
        <v>17</v>
      </c>
      <c r="D23" s="1">
        <f t="shared" si="23"/>
        <v>43916</v>
      </c>
      <c r="E23" s="11">
        <f t="shared" si="24"/>
        <v>17</v>
      </c>
      <c r="F23" cm="1">
        <f t="array" ref="F23">+INDEX(Hoja1!$B$2:$MO$7,1,E23)</f>
        <v>4856</v>
      </c>
      <c r="G23">
        <f t="shared" si="6"/>
        <v>608</v>
      </c>
      <c r="H23" cm="1">
        <f t="array" ref="H23">+INDEX(Hoja1!$B$2:$MO$7,2,$E23)</f>
        <v>4182</v>
      </c>
      <c r="I23">
        <f t="shared" si="7"/>
        <v>492</v>
      </c>
      <c r="J23">
        <f t="shared" si="3"/>
        <v>674</v>
      </c>
      <c r="K23">
        <f t="shared" si="8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25"/>
        <v>0.86120263591433277</v>
      </c>
      <c r="Q23" s="13">
        <f t="shared" si="26"/>
        <v>0.1387973640856672</v>
      </c>
      <c r="R23">
        <f t="shared" si="9"/>
        <v>49</v>
      </c>
      <c r="S23">
        <f t="shared" si="10"/>
        <v>116</v>
      </c>
      <c r="T23">
        <f t="shared" si="11"/>
        <v>96</v>
      </c>
      <c r="U23">
        <f t="shared" si="12"/>
        <v>0</v>
      </c>
      <c r="V23">
        <f t="shared" si="13"/>
        <v>14</v>
      </c>
      <c r="W23">
        <f t="shared" si="14"/>
        <v>3</v>
      </c>
      <c r="X23">
        <f t="shared" si="15"/>
        <v>1.0896057347670252</v>
      </c>
      <c r="Y23">
        <f t="shared" si="16"/>
        <v>1.008695652173913</v>
      </c>
      <c r="Z23">
        <f t="shared" si="17"/>
        <v>1.1983471074380165</v>
      </c>
      <c r="AA23">
        <f t="shared" si="18"/>
        <v>0</v>
      </c>
      <c r="AB23">
        <f t="shared" si="19"/>
        <v>1.3043478260869565</v>
      </c>
      <c r="AC23">
        <f t="shared" si="20"/>
        <v>1.1499999999999999</v>
      </c>
    </row>
    <row r="24" spans="1:29" x14ac:dyDescent="0.3">
      <c r="A24" s="12" t="str">
        <f t="shared" si="21"/>
        <v>ON</v>
      </c>
      <c r="B24" s="12" t="str">
        <f t="shared" si="22"/>
        <v>no</v>
      </c>
      <c r="C24" s="12">
        <v>18</v>
      </c>
      <c r="D24" s="1">
        <f t="shared" si="23"/>
        <v>43917</v>
      </c>
      <c r="E24" s="11">
        <f t="shared" si="24"/>
        <v>18</v>
      </c>
      <c r="F24" cm="1">
        <f t="array" ref="F24">+INDEX(Hoja1!$B$2:$MO$7,1,E24)</f>
        <v>5222</v>
      </c>
      <c r="G24">
        <f t="shared" si="6"/>
        <v>366</v>
      </c>
      <c r="H24" cm="1">
        <f t="array" ref="H24">+INDEX(Hoja1!$B$2:$MO$7,2,$E24)</f>
        <v>4439</v>
      </c>
      <c r="I24">
        <f t="shared" si="7"/>
        <v>257</v>
      </c>
      <c r="J24">
        <f t="shared" si="3"/>
        <v>783</v>
      </c>
      <c r="K24">
        <f t="shared" si="8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25"/>
        <v>0.85005744925315974</v>
      </c>
      <c r="Q24" s="13">
        <f t="shared" si="26"/>
        <v>0.14994255074684029</v>
      </c>
      <c r="R24">
        <f t="shared" si="9"/>
        <v>-235</v>
      </c>
      <c r="S24">
        <f t="shared" si="10"/>
        <v>109</v>
      </c>
      <c r="T24">
        <f t="shared" si="11"/>
        <v>82</v>
      </c>
      <c r="U24">
        <f t="shared" si="12"/>
        <v>0</v>
      </c>
      <c r="V24">
        <f t="shared" si="13"/>
        <v>48</v>
      </c>
      <c r="W24">
        <f t="shared" si="14"/>
        <v>5</v>
      </c>
      <c r="X24">
        <f t="shared" si="15"/>
        <v>0.60197368421052633</v>
      </c>
      <c r="Y24">
        <f t="shared" si="16"/>
        <v>0.93965517241379315</v>
      </c>
      <c r="Z24">
        <f t="shared" si="17"/>
        <v>1.1413793103448275</v>
      </c>
      <c r="AA24">
        <f t="shared" si="18"/>
        <v>0</v>
      </c>
      <c r="AB24">
        <f t="shared" si="19"/>
        <v>1.8</v>
      </c>
      <c r="AC24">
        <f t="shared" si="20"/>
        <v>1.2173913043478262</v>
      </c>
    </row>
    <row r="25" spans="1:29" x14ac:dyDescent="0.3">
      <c r="A25" s="12" t="str">
        <f t="shared" si="21"/>
        <v>ON</v>
      </c>
      <c r="B25" s="12" t="str">
        <f t="shared" si="22"/>
        <v>no</v>
      </c>
      <c r="C25" s="12">
        <v>19</v>
      </c>
      <c r="D25" s="1">
        <f t="shared" si="23"/>
        <v>43918</v>
      </c>
      <c r="E25" s="11">
        <f t="shared" si="24"/>
        <v>19</v>
      </c>
      <c r="F25" cm="1">
        <f t="array" ref="F25">+INDEX(Hoja1!$B$2:$MO$7,1,E25)</f>
        <v>5762</v>
      </c>
      <c r="G25">
        <f t="shared" si="6"/>
        <v>540</v>
      </c>
      <c r="H25" cm="1">
        <f t="array" ref="H25">+INDEX(Hoja1!$B$2:$MO$7,2,$E25)</f>
        <v>4861</v>
      </c>
      <c r="I25">
        <f t="shared" si="7"/>
        <v>422</v>
      </c>
      <c r="J25">
        <f t="shared" si="3"/>
        <v>901</v>
      </c>
      <c r="K25">
        <f t="shared" si="8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25"/>
        <v>0.84363068379035056</v>
      </c>
      <c r="Q25" s="13">
        <f t="shared" si="26"/>
        <v>0.15636931620964942</v>
      </c>
      <c r="R25">
        <f t="shared" si="9"/>
        <v>165</v>
      </c>
      <c r="S25">
        <f t="shared" si="10"/>
        <v>118</v>
      </c>
      <c r="T25">
        <f t="shared" si="11"/>
        <v>91</v>
      </c>
      <c r="U25">
        <f t="shared" si="12"/>
        <v>0</v>
      </c>
      <c r="V25">
        <f t="shared" si="13"/>
        <v>-13</v>
      </c>
      <c r="W25">
        <f t="shared" si="14"/>
        <v>8</v>
      </c>
      <c r="X25">
        <f t="shared" si="15"/>
        <v>1.4754098360655739</v>
      </c>
      <c r="Y25">
        <f t="shared" si="16"/>
        <v>1.0825688073394495</v>
      </c>
      <c r="Z25">
        <f t="shared" si="17"/>
        <v>1.1374622356495467</v>
      </c>
      <c r="AA25">
        <f t="shared" si="18"/>
        <v>0</v>
      </c>
      <c r="AB25">
        <f t="shared" si="19"/>
        <v>0.87962962962962965</v>
      </c>
      <c r="AC25">
        <f t="shared" si="20"/>
        <v>1.2857142857142858</v>
      </c>
    </row>
    <row r="26" spans="1:29" x14ac:dyDescent="0.3">
      <c r="A26" s="12" t="str">
        <f t="shared" si="21"/>
        <v>ON</v>
      </c>
      <c r="B26" s="12" t="str">
        <f t="shared" si="22"/>
        <v>no</v>
      </c>
      <c r="C26" s="12">
        <v>20</v>
      </c>
      <c r="D26" s="1">
        <f t="shared" si="23"/>
        <v>43919</v>
      </c>
      <c r="E26" s="11">
        <f t="shared" si="24"/>
        <v>20</v>
      </c>
      <c r="F26" cm="1">
        <f t="array" ref="F26">+INDEX(Hoja1!$B$2:$MO$7,1,E26)</f>
        <v>6160</v>
      </c>
      <c r="G26">
        <f t="shared" si="6"/>
        <v>398</v>
      </c>
      <c r="H26" cm="1">
        <f t="array" ref="H26">+INDEX(Hoja1!$B$2:$MO$7,2,$E26)</f>
        <v>5236</v>
      </c>
      <c r="I26">
        <f t="shared" si="7"/>
        <v>375</v>
      </c>
      <c r="J26">
        <f t="shared" si="3"/>
        <v>924</v>
      </c>
      <c r="K26">
        <f t="shared" si="8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25"/>
        <v>0.85</v>
      </c>
      <c r="Q26" s="13">
        <f t="shared" si="26"/>
        <v>0.15</v>
      </c>
      <c r="R26">
        <f t="shared" si="9"/>
        <v>-47</v>
      </c>
      <c r="S26">
        <f t="shared" si="10"/>
        <v>23</v>
      </c>
      <c r="T26">
        <f t="shared" si="11"/>
        <v>67</v>
      </c>
      <c r="U26">
        <f t="shared" si="12"/>
        <v>0</v>
      </c>
      <c r="V26">
        <f t="shared" si="13"/>
        <v>10</v>
      </c>
      <c r="W26">
        <f t="shared" si="14"/>
        <v>0</v>
      </c>
      <c r="X26">
        <f t="shared" si="15"/>
        <v>0.73703703703703705</v>
      </c>
      <c r="Y26">
        <f t="shared" si="16"/>
        <v>0.19491525423728814</v>
      </c>
      <c r="Z26">
        <f t="shared" si="17"/>
        <v>1.0889774236387781</v>
      </c>
      <c r="AA26">
        <f t="shared" si="18"/>
        <v>0</v>
      </c>
      <c r="AB26">
        <f t="shared" si="19"/>
        <v>1.1052631578947369</v>
      </c>
      <c r="AC26">
        <f t="shared" si="20"/>
        <v>1</v>
      </c>
    </row>
    <row r="27" spans="1:29" x14ac:dyDescent="0.3">
      <c r="A27" s="12" t="str">
        <f t="shared" si="21"/>
        <v>ON</v>
      </c>
      <c r="B27" s="12" t="str">
        <f t="shared" si="22"/>
        <v>no</v>
      </c>
      <c r="C27" s="12">
        <v>21</v>
      </c>
      <c r="D27" s="1">
        <f t="shared" si="23"/>
        <v>43920</v>
      </c>
      <c r="E27" s="11">
        <f t="shared" si="24"/>
        <v>21</v>
      </c>
      <c r="F27" cm="1">
        <f t="array" ref="F27">+INDEX(Hoja1!$B$2:$MO$7,1,E27)</f>
        <v>6582</v>
      </c>
      <c r="G27">
        <f t="shared" si="6"/>
        <v>422</v>
      </c>
      <c r="H27" cm="1">
        <f t="array" ref="H27">+INDEX(Hoja1!$B$2:$MO$7,2,$E27)</f>
        <v>5507</v>
      </c>
      <c r="I27">
        <f t="shared" si="7"/>
        <v>271</v>
      </c>
      <c r="J27">
        <f t="shared" si="3"/>
        <v>1075</v>
      </c>
      <c r="K27">
        <f t="shared" si="8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25"/>
        <v>0.83667578243694929</v>
      </c>
      <c r="Q27" s="13">
        <f t="shared" si="26"/>
        <v>0.16332421756305074</v>
      </c>
      <c r="R27">
        <f t="shared" si="9"/>
        <v>-104</v>
      </c>
      <c r="S27">
        <f t="shared" si="10"/>
        <v>151</v>
      </c>
      <c r="T27">
        <f t="shared" si="11"/>
        <v>68</v>
      </c>
      <c r="U27">
        <f t="shared" si="12"/>
        <v>0</v>
      </c>
      <c r="V27">
        <f t="shared" si="13"/>
        <v>-29</v>
      </c>
      <c r="W27">
        <f t="shared" si="14"/>
        <v>7</v>
      </c>
      <c r="X27">
        <f t="shared" si="15"/>
        <v>1.0603015075376885</v>
      </c>
      <c r="Y27">
        <f t="shared" si="16"/>
        <v>6.5652173913043477</v>
      </c>
      <c r="Z27">
        <f t="shared" si="17"/>
        <v>1.0829268292682928</v>
      </c>
      <c r="AA27">
        <f t="shared" si="18"/>
        <v>0</v>
      </c>
      <c r="AB27">
        <f t="shared" si="19"/>
        <v>0.72380952380952379</v>
      </c>
      <c r="AC27">
        <f t="shared" si="20"/>
        <v>1.1944444444444444</v>
      </c>
    </row>
    <row r="28" spans="1:29" x14ac:dyDescent="0.3">
      <c r="A28" s="12" t="str">
        <f t="shared" si="21"/>
        <v>ON</v>
      </c>
      <c r="B28" s="12" t="str">
        <f t="shared" si="22"/>
        <v>no</v>
      </c>
      <c r="C28" s="12">
        <v>22</v>
      </c>
      <c r="D28" s="1">
        <f t="shared" si="23"/>
        <v>43921</v>
      </c>
      <c r="E28" s="11">
        <f t="shared" si="24"/>
        <v>22</v>
      </c>
      <c r="F28" cm="1">
        <f t="array" ref="F28">+INDEX(Hoja1!$B$2:$MO$7,1,E28)</f>
        <v>6944</v>
      </c>
      <c r="G28">
        <f t="shared" si="6"/>
        <v>362</v>
      </c>
      <c r="H28" cm="1">
        <f t="array" ref="H28">+INDEX(Hoja1!$B$2:$MO$7,2,$E28)</f>
        <v>5763</v>
      </c>
      <c r="I28">
        <f t="shared" si="7"/>
        <v>256</v>
      </c>
      <c r="J28">
        <f t="shared" si="3"/>
        <v>1181</v>
      </c>
      <c r="K28">
        <f t="shared" si="8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25"/>
        <v>0.82992511520737322</v>
      </c>
      <c r="Q28" s="13">
        <f t="shared" si="26"/>
        <v>0.17007488479262672</v>
      </c>
      <c r="R28">
        <f t="shared" si="9"/>
        <v>-15</v>
      </c>
      <c r="S28">
        <f t="shared" si="10"/>
        <v>106</v>
      </c>
      <c r="T28">
        <f t="shared" si="11"/>
        <v>81</v>
      </c>
      <c r="U28">
        <f t="shared" si="12"/>
        <v>0</v>
      </c>
      <c r="V28">
        <f t="shared" si="13"/>
        <v>47</v>
      </c>
      <c r="W28">
        <f t="shared" si="14"/>
        <v>7</v>
      </c>
      <c r="X28">
        <f t="shared" si="15"/>
        <v>0.85781990521327012</v>
      </c>
      <c r="Y28">
        <f t="shared" si="16"/>
        <v>0.70198675496688745</v>
      </c>
      <c r="Z28">
        <f t="shared" si="17"/>
        <v>1.0912162162162162</v>
      </c>
      <c r="AA28">
        <f t="shared" si="18"/>
        <v>0</v>
      </c>
      <c r="AB28">
        <f t="shared" si="19"/>
        <v>1.618421052631579</v>
      </c>
      <c r="AC28">
        <f t="shared" si="20"/>
        <v>1.1627906976744187</v>
      </c>
    </row>
    <row r="29" spans="1:29" x14ac:dyDescent="0.3">
      <c r="A29" s="12" t="str">
        <f t="shared" si="21"/>
        <v>ON</v>
      </c>
      <c r="B29" s="12" t="str">
        <f t="shared" si="22"/>
        <v>no</v>
      </c>
      <c r="C29" s="12">
        <v>23</v>
      </c>
      <c r="D29" s="1">
        <f t="shared" si="23"/>
        <v>43922</v>
      </c>
      <c r="E29" s="11">
        <f t="shared" si="24"/>
        <v>23</v>
      </c>
      <c r="F29" cm="1">
        <f t="array" ref="F29">+INDEX(Hoja1!$B$2:$MO$7,1,E29)</f>
        <v>7333</v>
      </c>
      <c r="G29">
        <f t="shared" si="6"/>
        <v>389</v>
      </c>
      <c r="H29" cm="1">
        <f t="array" ref="H29">+INDEX(Hoja1!$B$2:$MO$7,2,$E29)</f>
        <v>6016</v>
      </c>
      <c r="I29">
        <f t="shared" si="7"/>
        <v>253</v>
      </c>
      <c r="J29">
        <f t="shared" si="3"/>
        <v>1317</v>
      </c>
      <c r="K29">
        <f t="shared" si="8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25"/>
        <v>0.8204009273148779</v>
      </c>
      <c r="Q29" s="13">
        <f t="shared" si="26"/>
        <v>0.17959907268512204</v>
      </c>
      <c r="R29">
        <f t="shared" si="9"/>
        <v>-3</v>
      </c>
      <c r="S29">
        <f t="shared" si="10"/>
        <v>136</v>
      </c>
      <c r="T29">
        <f t="shared" si="11"/>
        <v>109</v>
      </c>
      <c r="U29">
        <f t="shared" si="12"/>
        <v>0</v>
      </c>
      <c r="V29">
        <f t="shared" si="13"/>
        <v>12</v>
      </c>
      <c r="W29">
        <f t="shared" si="14"/>
        <v>13</v>
      </c>
      <c r="X29">
        <f t="shared" si="15"/>
        <v>1.0745856353591161</v>
      </c>
      <c r="Y29">
        <f t="shared" si="16"/>
        <v>1.2830188679245282</v>
      </c>
      <c r="Z29">
        <f t="shared" si="17"/>
        <v>1.1124871001031991</v>
      </c>
      <c r="AA29">
        <f t="shared" si="18"/>
        <v>0</v>
      </c>
      <c r="AB29">
        <f t="shared" si="19"/>
        <v>1.0975609756097562</v>
      </c>
      <c r="AC29">
        <f t="shared" si="20"/>
        <v>1.26</v>
      </c>
    </row>
    <row r="30" spans="1:29" x14ac:dyDescent="0.3">
      <c r="A30" s="12" t="str">
        <f t="shared" si="21"/>
        <v>ON</v>
      </c>
      <c r="B30" s="12" t="str">
        <f t="shared" si="22"/>
        <v>no</v>
      </c>
      <c r="C30" s="12">
        <v>24</v>
      </c>
      <c r="D30" s="1">
        <f t="shared" si="23"/>
        <v>43923</v>
      </c>
      <c r="E30" s="11">
        <f t="shared" si="24"/>
        <v>24</v>
      </c>
      <c r="F30" cm="1">
        <f t="array" ref="F30">+INDEX(Hoja1!$B$2:$MO$7,1,E30)</f>
        <v>7941</v>
      </c>
      <c r="G30">
        <f t="shared" si="6"/>
        <v>608</v>
      </c>
      <c r="H30" cm="1">
        <f t="array" ref="H30">+INDEX(Hoja1!$B$2:$MO$7,2,$E30)</f>
        <v>6464</v>
      </c>
      <c r="I30">
        <f t="shared" si="7"/>
        <v>448</v>
      </c>
      <c r="J30">
        <f t="shared" si="3"/>
        <v>1477</v>
      </c>
      <c r="K30">
        <f t="shared" si="8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25"/>
        <v>0.81400327414683293</v>
      </c>
      <c r="Q30" s="13">
        <f t="shared" si="26"/>
        <v>0.18599672585316709</v>
      </c>
      <c r="R30">
        <f t="shared" si="9"/>
        <v>195</v>
      </c>
      <c r="S30">
        <f t="shared" si="10"/>
        <v>160</v>
      </c>
      <c r="T30">
        <f t="shared" si="11"/>
        <v>129</v>
      </c>
      <c r="U30">
        <f t="shared" si="12"/>
        <v>0</v>
      </c>
      <c r="V30">
        <f t="shared" si="13"/>
        <v>17</v>
      </c>
      <c r="W30">
        <f t="shared" si="14"/>
        <v>6</v>
      </c>
      <c r="X30">
        <f t="shared" si="15"/>
        <v>1.5629820051413881</v>
      </c>
      <c r="Y30">
        <f t="shared" si="16"/>
        <v>1.1764705882352942</v>
      </c>
      <c r="Z30">
        <f t="shared" si="17"/>
        <v>1.1196660482374767</v>
      </c>
      <c r="AA30">
        <f t="shared" si="18"/>
        <v>0</v>
      </c>
      <c r="AB30">
        <f t="shared" si="19"/>
        <v>1.125925925925926</v>
      </c>
      <c r="AC30">
        <f t="shared" si="20"/>
        <v>1.0952380952380953</v>
      </c>
    </row>
    <row r="31" spans="1:29" x14ac:dyDescent="0.3">
      <c r="A31" s="12" t="str">
        <f t="shared" si="21"/>
        <v>ON</v>
      </c>
      <c r="B31" s="12" t="str">
        <f t="shared" si="22"/>
        <v>no</v>
      </c>
      <c r="C31" s="12">
        <v>25</v>
      </c>
      <c r="D31" s="1">
        <f t="shared" si="23"/>
        <v>43924</v>
      </c>
      <c r="E31" s="11">
        <f t="shared" si="24"/>
        <v>25</v>
      </c>
      <c r="F31" cm="1">
        <f t="array" ref="F31">+INDEX(Hoja1!$B$2:$MO$7,1,E31)</f>
        <v>8694</v>
      </c>
      <c r="G31">
        <f t="shared" si="6"/>
        <v>753</v>
      </c>
      <c r="H31" cm="1">
        <f t="array" ref="H31">+INDEX(Hoja1!$B$2:$MO$7,2,$E31)</f>
        <v>7021</v>
      </c>
      <c r="I31">
        <f t="shared" si="7"/>
        <v>557</v>
      </c>
      <c r="J31">
        <f t="shared" si="3"/>
        <v>1673</v>
      </c>
      <c r="K31">
        <f t="shared" si="8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25"/>
        <v>0.80756843800322065</v>
      </c>
      <c r="Q31" s="13">
        <f t="shared" si="26"/>
        <v>0.19243156199677938</v>
      </c>
      <c r="R31">
        <f t="shared" si="9"/>
        <v>109</v>
      </c>
      <c r="S31">
        <f t="shared" si="10"/>
        <v>196</v>
      </c>
      <c r="T31">
        <f t="shared" si="11"/>
        <v>199</v>
      </c>
      <c r="U31">
        <f t="shared" si="12"/>
        <v>0</v>
      </c>
      <c r="V31">
        <f t="shared" si="13"/>
        <v>-11</v>
      </c>
      <c r="W31">
        <f t="shared" si="14"/>
        <v>3</v>
      </c>
      <c r="X31">
        <f t="shared" si="15"/>
        <v>1.2384868421052631</v>
      </c>
      <c r="Y31">
        <f t="shared" si="16"/>
        <v>1.2250000000000001</v>
      </c>
      <c r="Z31">
        <f t="shared" si="17"/>
        <v>1.1648715824357911</v>
      </c>
      <c r="AA31">
        <f t="shared" si="18"/>
        <v>0</v>
      </c>
      <c r="AB31">
        <f t="shared" si="19"/>
        <v>0.92763157894736847</v>
      </c>
      <c r="AC31">
        <f t="shared" si="20"/>
        <v>1.0434782608695652</v>
      </c>
    </row>
    <row r="32" spans="1:29" x14ac:dyDescent="0.3">
      <c r="A32" s="12" t="str">
        <f t="shared" si="21"/>
        <v>ON</v>
      </c>
      <c r="B32" s="12" t="str">
        <f t="shared" si="22"/>
        <v>no</v>
      </c>
      <c r="C32" s="12">
        <v>26</v>
      </c>
      <c r="D32" s="1">
        <f t="shared" si="23"/>
        <v>43925</v>
      </c>
      <c r="E32" s="11">
        <f t="shared" si="24"/>
        <v>26</v>
      </c>
      <c r="F32" cm="1">
        <f t="array" ref="F32">+INDEX(Hoja1!$B$2:$MO$7,1,E32)</f>
        <v>9256</v>
      </c>
      <c r="G32">
        <f t="shared" si="6"/>
        <v>562</v>
      </c>
      <c r="H32" cm="1">
        <f t="array" ref="H32">+INDEX(Hoja1!$B$2:$MO$7,2,$E32)</f>
        <v>7455</v>
      </c>
      <c r="I32">
        <f t="shared" si="7"/>
        <v>434</v>
      </c>
      <c r="J32">
        <f t="shared" si="3"/>
        <v>1801</v>
      </c>
      <c r="K32">
        <f t="shared" si="8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25"/>
        <v>0.80542350907519444</v>
      </c>
      <c r="Q32" s="13">
        <f t="shared" si="26"/>
        <v>0.19457649092480553</v>
      </c>
      <c r="R32">
        <f t="shared" si="9"/>
        <v>-123</v>
      </c>
      <c r="S32">
        <f t="shared" si="10"/>
        <v>128</v>
      </c>
      <c r="T32">
        <f t="shared" si="11"/>
        <v>107</v>
      </c>
      <c r="U32">
        <f t="shared" si="12"/>
        <v>298</v>
      </c>
      <c r="V32">
        <f t="shared" si="13"/>
        <v>13</v>
      </c>
      <c r="W32">
        <f t="shared" si="14"/>
        <v>3</v>
      </c>
      <c r="X32">
        <f t="shared" si="15"/>
        <v>0.74634794156706508</v>
      </c>
      <c r="Y32">
        <f t="shared" si="16"/>
        <v>0.65306122448979587</v>
      </c>
      <c r="Z32">
        <f t="shared" si="17"/>
        <v>1.0761024182076813</v>
      </c>
      <c r="AA32">
        <f t="shared" si="18"/>
        <v>0</v>
      </c>
      <c r="AB32">
        <f t="shared" si="19"/>
        <v>1.0921985815602837</v>
      </c>
      <c r="AC32">
        <f t="shared" si="20"/>
        <v>1.0416666666666667</v>
      </c>
    </row>
    <row r="33" spans="1:29" x14ac:dyDescent="0.3">
      <c r="A33" s="12" t="str">
        <f t="shared" si="21"/>
        <v>ON</v>
      </c>
      <c r="B33" s="12" t="str">
        <f t="shared" si="22"/>
        <v>no</v>
      </c>
      <c r="C33" s="12">
        <v>27</v>
      </c>
      <c r="D33" s="1">
        <f t="shared" si="23"/>
        <v>43926</v>
      </c>
      <c r="E33" s="11">
        <f t="shared" si="24"/>
        <v>27</v>
      </c>
      <c r="F33" cm="1">
        <f t="array" ref="F33">+INDEX(Hoja1!$B$2:$MO$7,1,E33)</f>
        <v>9749</v>
      </c>
      <c r="G33">
        <f t="shared" si="6"/>
        <v>493</v>
      </c>
      <c r="H33" cm="1">
        <f t="array" ref="H33">+INDEX(Hoja1!$B$2:$MO$7,2,$E33)</f>
        <v>7761</v>
      </c>
      <c r="I33">
        <f t="shared" si="7"/>
        <v>306</v>
      </c>
      <c r="J33">
        <f t="shared" si="3"/>
        <v>1988</v>
      </c>
      <c r="K33">
        <f t="shared" si="8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25"/>
        <v>0.79608164939993842</v>
      </c>
      <c r="Q33" s="13">
        <f t="shared" si="26"/>
        <v>0.20391835060006155</v>
      </c>
      <c r="R33">
        <f t="shared" si="9"/>
        <v>-128</v>
      </c>
      <c r="S33">
        <f t="shared" si="10"/>
        <v>187</v>
      </c>
      <c r="T33">
        <f t="shared" si="11"/>
        <v>87</v>
      </c>
      <c r="U33">
        <f t="shared" si="12"/>
        <v>33</v>
      </c>
      <c r="V33">
        <f t="shared" si="13"/>
        <v>9</v>
      </c>
      <c r="W33">
        <f t="shared" si="14"/>
        <v>3</v>
      </c>
      <c r="X33">
        <f t="shared" si="15"/>
        <v>0.87722419928825623</v>
      </c>
      <c r="Y33">
        <f t="shared" si="16"/>
        <v>1.4609375</v>
      </c>
      <c r="Z33">
        <f t="shared" si="17"/>
        <v>1.0575016523463319</v>
      </c>
      <c r="AA33">
        <f t="shared" si="18"/>
        <v>1.1107382550335569</v>
      </c>
      <c r="AB33">
        <f t="shared" si="19"/>
        <v>1.0584415584415585</v>
      </c>
      <c r="AC33">
        <f t="shared" si="20"/>
        <v>1.04</v>
      </c>
    </row>
    <row r="34" spans="1:29" x14ac:dyDescent="0.3">
      <c r="A34" s="12" t="str">
        <f t="shared" si="21"/>
        <v>ON</v>
      </c>
      <c r="B34" s="12" t="str">
        <f t="shared" si="22"/>
        <v>no</v>
      </c>
      <c r="C34" s="12">
        <v>28</v>
      </c>
      <c r="D34" s="1">
        <f t="shared" si="23"/>
        <v>43927</v>
      </c>
      <c r="E34" s="11">
        <f t="shared" si="24"/>
        <v>28</v>
      </c>
      <c r="F34" cm="1">
        <f t="array" ref="F34">+INDEX(Hoja1!$B$2:$MO$7,1,E34)</f>
        <v>10297</v>
      </c>
      <c r="G34">
        <f t="shared" si="6"/>
        <v>548</v>
      </c>
      <c r="H34" cm="1">
        <f t="array" ref="H34">+INDEX(Hoja1!$B$2:$MO$7,2,$E34)</f>
        <v>8197</v>
      </c>
      <c r="I34">
        <f t="shared" si="7"/>
        <v>436</v>
      </c>
      <c r="J34">
        <f t="shared" si="3"/>
        <v>2100</v>
      </c>
      <c r="K34">
        <f t="shared" si="8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25"/>
        <v>0.79605710401087693</v>
      </c>
      <c r="Q34" s="13">
        <f t="shared" si="26"/>
        <v>0.20394289598912305</v>
      </c>
      <c r="R34">
        <f t="shared" si="9"/>
        <v>130</v>
      </c>
      <c r="S34">
        <f t="shared" si="10"/>
        <v>112</v>
      </c>
      <c r="T34">
        <f t="shared" si="11"/>
        <v>177</v>
      </c>
      <c r="U34">
        <f t="shared" si="12"/>
        <v>28</v>
      </c>
      <c r="V34">
        <f t="shared" si="13"/>
        <v>4</v>
      </c>
      <c r="W34">
        <f t="shared" si="14"/>
        <v>10</v>
      </c>
      <c r="X34">
        <f t="shared" si="15"/>
        <v>1.1115618661257607</v>
      </c>
      <c r="Y34">
        <f t="shared" si="16"/>
        <v>0.59893048128342241</v>
      </c>
      <c r="Z34">
        <f t="shared" si="17"/>
        <v>1.110625</v>
      </c>
      <c r="AA34">
        <f t="shared" si="18"/>
        <v>1.0845921450151057</v>
      </c>
      <c r="AB34">
        <f t="shared" si="19"/>
        <v>1.0245398773006136</v>
      </c>
      <c r="AC34">
        <f t="shared" si="20"/>
        <v>1.1282051282051282</v>
      </c>
    </row>
    <row r="35" spans="1:29" x14ac:dyDescent="0.3">
      <c r="A35" s="12" t="str">
        <f t="shared" si="21"/>
        <v>ON</v>
      </c>
      <c r="B35" s="12" t="str">
        <f t="shared" si="22"/>
        <v>no</v>
      </c>
      <c r="C35" s="12">
        <v>29</v>
      </c>
      <c r="D35" s="1">
        <f t="shared" si="23"/>
        <v>43928</v>
      </c>
      <c r="E35" s="11">
        <f t="shared" si="24"/>
        <v>29</v>
      </c>
      <c r="F35" cm="1">
        <f t="array" ref="F35">+INDEX(Hoja1!$B$2:$MO$7,1,E35)</f>
        <v>10681</v>
      </c>
      <c r="G35">
        <f t="shared" si="6"/>
        <v>384</v>
      </c>
      <c r="H35" cm="1">
        <f t="array" ref="H35">+INDEX(Hoja1!$B$2:$MO$7,2,$E35)</f>
        <v>8432</v>
      </c>
      <c r="I35">
        <f t="shared" si="7"/>
        <v>235</v>
      </c>
      <c r="J35">
        <f t="shared" si="3"/>
        <v>2249</v>
      </c>
      <c r="K35">
        <f t="shared" si="8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25"/>
        <v>0.78943919108697691</v>
      </c>
      <c r="Q35" s="13">
        <f t="shared" si="26"/>
        <v>0.21056080891302312</v>
      </c>
      <c r="R35">
        <f t="shared" si="9"/>
        <v>-201</v>
      </c>
      <c r="S35">
        <f t="shared" si="10"/>
        <v>149</v>
      </c>
      <c r="T35">
        <f t="shared" si="11"/>
        <v>129</v>
      </c>
      <c r="U35">
        <f t="shared" si="12"/>
        <v>20</v>
      </c>
      <c r="V35">
        <f t="shared" si="13"/>
        <v>10</v>
      </c>
      <c r="W35">
        <f t="shared" si="14"/>
        <v>3</v>
      </c>
      <c r="X35">
        <f t="shared" si="15"/>
        <v>0.7007299270072993</v>
      </c>
      <c r="Y35">
        <f t="shared" si="16"/>
        <v>1.3303571428571428</v>
      </c>
      <c r="Z35">
        <f t="shared" si="17"/>
        <v>1.072594259988745</v>
      </c>
      <c r="AA35">
        <f t="shared" si="18"/>
        <v>1.0557103064066853</v>
      </c>
      <c r="AB35">
        <f t="shared" si="19"/>
        <v>1.0598802395209581</v>
      </c>
      <c r="AC35">
        <f t="shared" si="20"/>
        <v>1.0340909090909092</v>
      </c>
    </row>
    <row r="36" spans="1:29" x14ac:dyDescent="0.3">
      <c r="A36" s="12" t="str">
        <f t="shared" si="21"/>
        <v>ON</v>
      </c>
      <c r="B36" s="12" t="str">
        <f t="shared" si="22"/>
        <v>no</v>
      </c>
      <c r="C36" s="12">
        <v>30</v>
      </c>
      <c r="D36" s="1">
        <f t="shared" si="23"/>
        <v>43929</v>
      </c>
      <c r="E36" s="11">
        <f t="shared" si="24"/>
        <v>30</v>
      </c>
      <c r="F36" cm="1">
        <f t="array" ref="F36">+INDEX(Hoja1!$B$2:$MO$7,1,E36)</f>
        <v>11776</v>
      </c>
      <c r="G36">
        <f t="shared" si="6"/>
        <v>1095</v>
      </c>
      <c r="H36" cm="1">
        <f t="array" ref="H36">+INDEX(Hoja1!$B$2:$MO$7,2,$E36)</f>
        <v>9248</v>
      </c>
      <c r="I36">
        <f t="shared" si="7"/>
        <v>816</v>
      </c>
      <c r="J36">
        <f t="shared" si="3"/>
        <v>2528</v>
      </c>
      <c r="K36">
        <f t="shared" si="8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25"/>
        <v>0.78532608695652173</v>
      </c>
      <c r="Q36" s="13">
        <f t="shared" si="26"/>
        <v>0.21467391304347827</v>
      </c>
      <c r="R36">
        <f t="shared" si="9"/>
        <v>581</v>
      </c>
      <c r="S36">
        <f t="shared" si="10"/>
        <v>279</v>
      </c>
      <c r="T36">
        <f t="shared" si="11"/>
        <v>248</v>
      </c>
      <c r="U36">
        <f t="shared" si="12"/>
        <v>-379</v>
      </c>
      <c r="V36">
        <f t="shared" si="13"/>
        <v>17</v>
      </c>
      <c r="W36">
        <f t="shared" si="14"/>
        <v>10</v>
      </c>
      <c r="X36">
        <f t="shared" si="15"/>
        <v>2.8515625</v>
      </c>
      <c r="Y36">
        <f t="shared" si="16"/>
        <v>1.8724832214765101</v>
      </c>
      <c r="Z36">
        <f t="shared" si="17"/>
        <v>1.130115424973767</v>
      </c>
      <c r="AA36">
        <f t="shared" si="18"/>
        <v>0</v>
      </c>
      <c r="AB36">
        <f t="shared" si="19"/>
        <v>1.0960451977401129</v>
      </c>
      <c r="AC36">
        <f t="shared" si="20"/>
        <v>1.1098901098901099</v>
      </c>
    </row>
    <row r="37" spans="1:29" x14ac:dyDescent="0.3">
      <c r="A37" s="12" t="str">
        <f t="shared" si="21"/>
        <v>ON</v>
      </c>
      <c r="B37" s="12" t="str">
        <f t="shared" si="22"/>
        <v>no</v>
      </c>
      <c r="C37" s="12">
        <v>31</v>
      </c>
      <c r="D37" s="1">
        <f t="shared" si="23"/>
        <v>43930</v>
      </c>
      <c r="E37" s="11">
        <f t="shared" si="24"/>
        <v>31</v>
      </c>
      <c r="F37" cm="1">
        <f t="array" ref="F37">+INDEX(Hoja1!$B$2:$MO$7,1,E37)</f>
        <v>12452</v>
      </c>
      <c r="G37">
        <f t="shared" si="6"/>
        <v>676</v>
      </c>
      <c r="H37" cm="1">
        <f t="array" ref="H37">+INDEX(Hoja1!$B$2:$MO$7,2,$E37)</f>
        <v>9700</v>
      </c>
      <c r="I37">
        <f t="shared" si="7"/>
        <v>452</v>
      </c>
      <c r="J37">
        <f t="shared" si="3"/>
        <v>2752</v>
      </c>
      <c r="K37">
        <f t="shared" si="8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25"/>
        <v>0.77899132669450688</v>
      </c>
      <c r="Q37" s="13">
        <f t="shared" si="26"/>
        <v>0.22100867330549309</v>
      </c>
      <c r="R37">
        <f t="shared" si="9"/>
        <v>-364</v>
      </c>
      <c r="S37">
        <f t="shared" si="10"/>
        <v>224</v>
      </c>
      <c r="T37">
        <f t="shared" si="11"/>
        <v>213</v>
      </c>
      <c r="U37">
        <f t="shared" si="12"/>
        <v>0</v>
      </c>
      <c r="V37">
        <f t="shared" si="13"/>
        <v>2</v>
      </c>
      <c r="W37">
        <f t="shared" si="14"/>
        <v>6</v>
      </c>
      <c r="X37">
        <f t="shared" si="15"/>
        <v>0.61735159817351604</v>
      </c>
      <c r="Y37">
        <f t="shared" si="16"/>
        <v>0.80286738351254483</v>
      </c>
      <c r="Z37">
        <f t="shared" si="17"/>
        <v>1.0988857938718664</v>
      </c>
      <c r="AA37">
        <f t="shared" si="18"/>
        <v>0</v>
      </c>
      <c r="AB37">
        <f t="shared" si="19"/>
        <v>1.0103092783505154</v>
      </c>
      <c r="AC37">
        <f t="shared" si="20"/>
        <v>1.0594059405940595</v>
      </c>
    </row>
    <row r="38" spans="1:29" x14ac:dyDescent="0.3">
      <c r="A38" s="12" t="str">
        <f t="shared" si="21"/>
        <v>ON</v>
      </c>
      <c r="B38" s="12" t="str">
        <f t="shared" si="22"/>
        <v>no</v>
      </c>
      <c r="C38" s="12">
        <v>32</v>
      </c>
      <c r="D38" s="1">
        <f t="shared" si="23"/>
        <v>43931</v>
      </c>
      <c r="E38" s="11">
        <f t="shared" si="24"/>
        <v>32</v>
      </c>
      <c r="F38" cm="1">
        <f t="array" ref="F38">+INDEX(Hoja1!$B$2:$MO$7,1,E38)</f>
        <v>13498</v>
      </c>
      <c r="G38">
        <f t="shared" si="6"/>
        <v>1046</v>
      </c>
      <c r="H38" cm="1">
        <f t="array" ref="H38">+INDEX(Hoja1!$B$2:$MO$7,2,$E38)</f>
        <v>10524</v>
      </c>
      <c r="I38">
        <f t="shared" si="7"/>
        <v>824</v>
      </c>
      <c r="J38">
        <f t="shared" si="3"/>
        <v>2974</v>
      </c>
      <c r="K38">
        <f t="shared" si="8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25"/>
        <v>0.77967106237961181</v>
      </c>
      <c r="Q38" s="13">
        <f t="shared" si="26"/>
        <v>0.22032893762038822</v>
      </c>
      <c r="R38">
        <f t="shared" si="9"/>
        <v>372</v>
      </c>
      <c r="S38">
        <f t="shared" si="10"/>
        <v>222</v>
      </c>
      <c r="T38">
        <f t="shared" si="11"/>
        <v>212</v>
      </c>
      <c r="U38">
        <f t="shared" si="12"/>
        <v>530</v>
      </c>
      <c r="V38">
        <f t="shared" si="13"/>
        <v>4</v>
      </c>
      <c r="W38">
        <f t="shared" si="14"/>
        <v>-3</v>
      </c>
      <c r="X38">
        <f t="shared" si="15"/>
        <v>1.5473372781065089</v>
      </c>
      <c r="Y38">
        <f t="shared" si="16"/>
        <v>0.9910714285714286</v>
      </c>
      <c r="Z38">
        <f t="shared" si="17"/>
        <v>1.0895648500211237</v>
      </c>
      <c r="AA38">
        <f t="shared" si="18"/>
        <v>0</v>
      </c>
      <c r="AB38">
        <f t="shared" si="19"/>
        <v>1.0204081632653061</v>
      </c>
      <c r="AC38">
        <f t="shared" si="20"/>
        <v>0.9719626168224299</v>
      </c>
    </row>
    <row r="39" spans="1:29" x14ac:dyDescent="0.3">
      <c r="A39" s="12" t="str">
        <f t="shared" si="21"/>
        <v>ON</v>
      </c>
      <c r="B39" s="12" t="str">
        <f t="shared" si="22"/>
        <v>no</v>
      </c>
      <c r="C39" s="12">
        <v>33</v>
      </c>
      <c r="D39" s="1">
        <f t="shared" si="23"/>
        <v>43932</v>
      </c>
      <c r="E39" s="11">
        <f t="shared" si="24"/>
        <v>33</v>
      </c>
      <c r="F39" cm="1">
        <f t="array" ref="F39">+INDEX(Hoja1!$B$2:$MO$7,1,E39)</f>
        <v>14360</v>
      </c>
      <c r="G39">
        <f t="shared" si="6"/>
        <v>862</v>
      </c>
      <c r="H39" cm="1">
        <f t="array" ref="H39">+INDEX(Hoja1!$B$2:$MO$7,2,$E39)</f>
        <v>11126</v>
      </c>
      <c r="I39">
        <f t="shared" si="7"/>
        <v>602</v>
      </c>
      <c r="J39">
        <f t="shared" si="3"/>
        <v>3234</v>
      </c>
      <c r="K39">
        <f t="shared" si="8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25"/>
        <v>0.77479108635097493</v>
      </c>
      <c r="Q39" s="13">
        <f t="shared" si="26"/>
        <v>0.22520891364902507</v>
      </c>
      <c r="R39">
        <f t="shared" si="9"/>
        <v>-222</v>
      </c>
      <c r="S39">
        <f t="shared" si="10"/>
        <v>260</v>
      </c>
      <c r="T39">
        <f t="shared" si="11"/>
        <v>238</v>
      </c>
      <c r="U39">
        <f t="shared" si="12"/>
        <v>43</v>
      </c>
      <c r="V39">
        <f t="shared" si="13"/>
        <v>13</v>
      </c>
      <c r="W39">
        <f t="shared" si="14"/>
        <v>-2</v>
      </c>
      <c r="X39">
        <f t="shared" si="15"/>
        <v>0.82409177820267687</v>
      </c>
      <c r="Y39">
        <f t="shared" si="16"/>
        <v>1.1711711711711712</v>
      </c>
      <c r="Z39">
        <f t="shared" si="17"/>
        <v>1.0922838309422256</v>
      </c>
      <c r="AA39">
        <f t="shared" si="18"/>
        <v>1.0811320754716982</v>
      </c>
      <c r="AB39">
        <f t="shared" si="19"/>
        <v>1.0649999999999999</v>
      </c>
      <c r="AC39">
        <f t="shared" si="20"/>
        <v>0.98076923076923073</v>
      </c>
    </row>
    <row r="40" spans="1:29" x14ac:dyDescent="0.3">
      <c r="A40" s="12" t="str">
        <f t="shared" si="21"/>
        <v>ON</v>
      </c>
      <c r="B40" s="12" t="str">
        <f t="shared" si="22"/>
        <v>no</v>
      </c>
      <c r="C40" s="12">
        <v>34</v>
      </c>
      <c r="D40" s="1">
        <f t="shared" si="23"/>
        <v>43933</v>
      </c>
      <c r="E40" s="11">
        <f t="shared" si="24"/>
        <v>34</v>
      </c>
      <c r="F40" cm="1">
        <f t="array" ref="F40">+INDEX(Hoja1!$B$2:$MO$7,1,E40)</f>
        <v>14985</v>
      </c>
      <c r="G40">
        <f t="shared" si="6"/>
        <v>625</v>
      </c>
      <c r="H40" cm="1">
        <f t="array" ref="H40">+INDEX(Hoja1!$B$2:$MO$7,2,$E40)</f>
        <v>11585</v>
      </c>
      <c r="I40">
        <f t="shared" si="7"/>
        <v>459</v>
      </c>
      <c r="J40">
        <f t="shared" si="3"/>
        <v>3400</v>
      </c>
      <c r="K40">
        <f t="shared" si="8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25"/>
        <v>0.77310643977310645</v>
      </c>
      <c r="Q40" s="13">
        <f t="shared" si="26"/>
        <v>0.22689356022689355</v>
      </c>
      <c r="R40">
        <f t="shared" si="9"/>
        <v>-143</v>
      </c>
      <c r="S40">
        <f t="shared" si="10"/>
        <v>166</v>
      </c>
      <c r="T40">
        <f t="shared" si="11"/>
        <v>138</v>
      </c>
      <c r="U40">
        <f t="shared" si="12"/>
        <v>78</v>
      </c>
      <c r="V40">
        <f t="shared" si="13"/>
        <v>10</v>
      </c>
      <c r="W40">
        <f t="shared" si="14"/>
        <v>4</v>
      </c>
      <c r="X40">
        <f t="shared" si="15"/>
        <v>0.72505800464037118</v>
      </c>
      <c r="Y40">
        <f t="shared" si="16"/>
        <v>0.63846153846153841</v>
      </c>
      <c r="Z40">
        <f t="shared" si="17"/>
        <v>1.0489882854100105</v>
      </c>
      <c r="AA40">
        <f t="shared" si="18"/>
        <v>1.1361256544502618</v>
      </c>
      <c r="AB40">
        <f t="shared" si="19"/>
        <v>1.0469483568075117</v>
      </c>
      <c r="AC40">
        <f t="shared" si="20"/>
        <v>1.0392156862745099</v>
      </c>
    </row>
    <row r="41" spans="1:29" x14ac:dyDescent="0.3">
      <c r="A41" s="12" t="str">
        <f t="shared" si="21"/>
        <v>ON</v>
      </c>
      <c r="B41" s="12" t="str">
        <f t="shared" si="22"/>
        <v>no</v>
      </c>
      <c r="C41" s="12">
        <v>35</v>
      </c>
      <c r="D41" s="1">
        <f t="shared" si="23"/>
        <v>43934</v>
      </c>
      <c r="E41" s="11">
        <f t="shared" si="24"/>
        <v>35</v>
      </c>
      <c r="F41" cm="1">
        <f t="array" ref="F41">+INDEX(Hoja1!$B$2:$MO$7,1,E41)</f>
        <v>15567</v>
      </c>
      <c r="G41">
        <f t="shared" si="6"/>
        <v>582</v>
      </c>
      <c r="H41" cm="1">
        <f t="array" ref="H41">+INDEX(Hoja1!$B$2:$MO$7,2,$E41)</f>
        <v>11925</v>
      </c>
      <c r="I41">
        <f t="shared" si="7"/>
        <v>340</v>
      </c>
      <c r="J41">
        <f t="shared" si="3"/>
        <v>3642</v>
      </c>
      <c r="K41">
        <f t="shared" si="8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25"/>
        <v>0.76604355367122756</v>
      </c>
      <c r="Q41" s="13">
        <f t="shared" si="26"/>
        <v>0.23395644632877241</v>
      </c>
      <c r="R41">
        <f t="shared" si="9"/>
        <v>-119</v>
      </c>
      <c r="S41">
        <f t="shared" si="10"/>
        <v>242</v>
      </c>
      <c r="T41">
        <f t="shared" si="11"/>
        <v>28</v>
      </c>
      <c r="U41">
        <f t="shared" si="12"/>
        <v>-651</v>
      </c>
      <c r="V41">
        <f t="shared" si="13"/>
        <v>6</v>
      </c>
      <c r="W41">
        <f t="shared" si="14"/>
        <v>-1</v>
      </c>
      <c r="X41">
        <f t="shared" si="15"/>
        <v>0.93120000000000003</v>
      </c>
      <c r="Y41">
        <f t="shared" si="16"/>
        <v>1.4578313253012047</v>
      </c>
      <c r="Z41">
        <f t="shared" si="17"/>
        <v>1.0094754653130287</v>
      </c>
      <c r="AA41">
        <f t="shared" si="18"/>
        <v>0</v>
      </c>
      <c r="AB41">
        <f t="shared" si="19"/>
        <v>1.0269058295964126</v>
      </c>
      <c r="AC41">
        <f t="shared" si="20"/>
        <v>0.99056603773584906</v>
      </c>
    </row>
    <row r="42" spans="1:29" x14ac:dyDescent="0.3">
      <c r="A42" s="12" t="str">
        <f t="shared" si="21"/>
        <v>ON</v>
      </c>
      <c r="B42" s="12" t="str">
        <f t="shared" si="22"/>
        <v>no</v>
      </c>
      <c r="C42" s="12">
        <v>36</v>
      </c>
      <c r="D42" s="1">
        <f t="shared" si="23"/>
        <v>43935</v>
      </c>
      <c r="E42" s="11">
        <f t="shared" si="24"/>
        <v>36</v>
      </c>
      <c r="F42" cm="1">
        <f t="array" ref="F42">+INDEX(Hoja1!$B$2:$MO$7,1,E42)</f>
        <v>16053</v>
      </c>
      <c r="G42">
        <f t="shared" si="6"/>
        <v>486</v>
      </c>
      <c r="H42" cm="1">
        <f t="array" ref="H42">+INDEX(Hoja1!$B$2:$MO$7,2,$E42)</f>
        <v>12309</v>
      </c>
      <c r="I42">
        <f t="shared" si="7"/>
        <v>384</v>
      </c>
      <c r="J42">
        <f t="shared" si="3"/>
        <v>3744</v>
      </c>
      <c r="K42">
        <f t="shared" si="8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25"/>
        <v>0.76677256587553733</v>
      </c>
      <c r="Q42" s="13">
        <f t="shared" si="26"/>
        <v>0.23322743412446273</v>
      </c>
      <c r="R42">
        <f t="shared" si="9"/>
        <v>44</v>
      </c>
      <c r="S42">
        <f t="shared" si="10"/>
        <v>102</v>
      </c>
      <c r="T42">
        <f t="shared" si="11"/>
        <v>118</v>
      </c>
      <c r="U42">
        <f t="shared" si="12"/>
        <v>702</v>
      </c>
      <c r="V42">
        <f t="shared" si="13"/>
        <v>1</v>
      </c>
      <c r="W42">
        <f t="shared" si="14"/>
        <v>1</v>
      </c>
      <c r="X42">
        <f t="shared" si="15"/>
        <v>0.83505154639175261</v>
      </c>
      <c r="Y42">
        <f t="shared" si="16"/>
        <v>0.42148760330578511</v>
      </c>
      <c r="Z42">
        <f t="shared" si="17"/>
        <v>1.0395574924572577</v>
      </c>
      <c r="AA42">
        <f t="shared" si="18"/>
        <v>0</v>
      </c>
      <c r="AB42">
        <f t="shared" si="19"/>
        <v>1.0043668122270741</v>
      </c>
      <c r="AC42">
        <f t="shared" si="20"/>
        <v>1.0095238095238095</v>
      </c>
    </row>
    <row r="43" spans="1:29" x14ac:dyDescent="0.3">
      <c r="A43" s="12" t="str">
        <f t="shared" si="21"/>
        <v>ON</v>
      </c>
      <c r="B43" s="12" t="str">
        <f t="shared" si="22"/>
        <v>no</v>
      </c>
      <c r="C43" s="12">
        <v>37</v>
      </c>
      <c r="D43" s="1">
        <f t="shared" si="23"/>
        <v>43936</v>
      </c>
      <c r="E43" s="11">
        <f t="shared" si="24"/>
        <v>37</v>
      </c>
      <c r="F43" cm="1">
        <f t="array" ref="F43">+INDEX(Hoja1!$B$2:$MO$7,1,E43)</f>
        <v>16854</v>
      </c>
      <c r="G43">
        <f t="shared" si="6"/>
        <v>801</v>
      </c>
      <c r="H43" cm="1">
        <f t="array" ref="H43">+INDEX(Hoja1!$B$2:$MO$7,2,$E43)</f>
        <v>12917</v>
      </c>
      <c r="I43">
        <f t="shared" si="7"/>
        <v>608</v>
      </c>
      <c r="J43">
        <f t="shared" si="3"/>
        <v>3937</v>
      </c>
      <c r="K43">
        <f t="shared" si="8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25"/>
        <v>0.76640560104426247</v>
      </c>
      <c r="Q43" s="13">
        <f t="shared" si="26"/>
        <v>0.2335943989557375</v>
      </c>
      <c r="R43">
        <f t="shared" si="9"/>
        <v>224</v>
      </c>
      <c r="S43">
        <f t="shared" si="10"/>
        <v>193</v>
      </c>
      <c r="T43">
        <f t="shared" si="11"/>
        <v>139</v>
      </c>
      <c r="U43">
        <f t="shared" si="12"/>
        <v>-702</v>
      </c>
      <c r="V43">
        <f t="shared" si="13"/>
        <v>-3</v>
      </c>
      <c r="W43">
        <f t="shared" si="14"/>
        <v>0</v>
      </c>
      <c r="X43">
        <f t="shared" si="15"/>
        <v>1.6481481481481481</v>
      </c>
      <c r="Y43">
        <f t="shared" si="16"/>
        <v>1.892156862745098</v>
      </c>
      <c r="Z43">
        <f t="shared" si="17"/>
        <v>1.0448242502418574</v>
      </c>
      <c r="AA43">
        <f t="shared" si="18"/>
        <v>0</v>
      </c>
      <c r="AB43">
        <f t="shared" si="19"/>
        <v>0.9869565217391304</v>
      </c>
      <c r="AC43">
        <f t="shared" si="20"/>
        <v>1</v>
      </c>
    </row>
    <row r="44" spans="1:29" x14ac:dyDescent="0.3">
      <c r="A44" s="12" t="str">
        <f t="shared" si="21"/>
        <v>ON</v>
      </c>
      <c r="B44" s="12" t="str">
        <f t="shared" si="22"/>
        <v>no</v>
      </c>
      <c r="C44" s="12">
        <v>38</v>
      </c>
      <c r="D44" s="1">
        <f t="shared" si="23"/>
        <v>43937</v>
      </c>
      <c r="E44" s="11">
        <f t="shared" si="24"/>
        <v>38</v>
      </c>
      <c r="F44" cm="1">
        <f t="array" ref="F44">+INDEX(Hoja1!$B$2:$MO$7,1,E44)</f>
        <v>17850</v>
      </c>
      <c r="G44">
        <f t="shared" si="6"/>
        <v>996</v>
      </c>
      <c r="H44" cm="1">
        <f t="array" ref="H44">+INDEX(Hoja1!$B$2:$MO$7,2,$E44)</f>
        <v>13614</v>
      </c>
      <c r="I44">
        <f t="shared" si="7"/>
        <v>697</v>
      </c>
      <c r="J44">
        <f t="shared" si="3"/>
        <v>4236</v>
      </c>
      <c r="K44">
        <f t="shared" si="8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25"/>
        <v>0.76268907563025212</v>
      </c>
      <c r="Q44" s="13">
        <f t="shared" si="26"/>
        <v>0.23731092436974791</v>
      </c>
      <c r="R44">
        <f t="shared" si="9"/>
        <v>89</v>
      </c>
      <c r="S44">
        <f t="shared" si="10"/>
        <v>299</v>
      </c>
      <c r="T44">
        <f t="shared" si="11"/>
        <v>243</v>
      </c>
      <c r="U44">
        <f t="shared" si="12"/>
        <v>784</v>
      </c>
      <c r="V44">
        <f t="shared" si="13"/>
        <v>0</v>
      </c>
      <c r="W44">
        <f t="shared" si="14"/>
        <v>-7</v>
      </c>
      <c r="X44">
        <f t="shared" si="15"/>
        <v>1.2434456928838951</v>
      </c>
      <c r="Y44">
        <f t="shared" si="16"/>
        <v>1.5492227979274611</v>
      </c>
      <c r="Z44">
        <f t="shared" si="17"/>
        <v>1.075</v>
      </c>
      <c r="AA44">
        <f t="shared" si="18"/>
        <v>0</v>
      </c>
      <c r="AB44">
        <f t="shared" si="19"/>
        <v>1</v>
      </c>
      <c r="AC44">
        <f t="shared" si="20"/>
        <v>0.93396226415094341</v>
      </c>
    </row>
    <row r="45" spans="1:29" x14ac:dyDescent="0.3">
      <c r="A45" s="12" t="str">
        <f t="shared" si="21"/>
        <v>ON</v>
      </c>
      <c r="B45" s="12" t="str">
        <f t="shared" si="22"/>
        <v>no</v>
      </c>
      <c r="C45" s="12">
        <v>39</v>
      </c>
      <c r="D45" s="1">
        <f t="shared" si="23"/>
        <v>43938</v>
      </c>
      <c r="E45" s="11">
        <f t="shared" si="24"/>
        <v>39</v>
      </c>
      <c r="F45" cm="1">
        <f t="array" ref="F45">+INDEX(Hoja1!$B$2:$MO$7,1,E45)</f>
        <v>18559</v>
      </c>
      <c r="G45">
        <f t="shared" si="6"/>
        <v>709</v>
      </c>
      <c r="H45" cm="1">
        <f t="array" ref="H45">+INDEX(Hoja1!$B$2:$MO$7,2,$E45)</f>
        <v>14131</v>
      </c>
      <c r="I45">
        <f t="shared" si="7"/>
        <v>517</v>
      </c>
      <c r="J45">
        <f t="shared" si="3"/>
        <v>4428</v>
      </c>
      <c r="K45">
        <f t="shared" si="8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25"/>
        <v>0.76140955870467164</v>
      </c>
      <c r="Q45" s="13">
        <f t="shared" si="26"/>
        <v>0.23859044129532841</v>
      </c>
      <c r="R45">
        <f t="shared" si="9"/>
        <v>-180</v>
      </c>
      <c r="S45">
        <f t="shared" si="10"/>
        <v>192</v>
      </c>
      <c r="T45">
        <f t="shared" si="11"/>
        <v>148</v>
      </c>
      <c r="U45">
        <f t="shared" si="12"/>
        <v>-784</v>
      </c>
      <c r="V45">
        <f t="shared" si="13"/>
        <v>20</v>
      </c>
      <c r="W45">
        <f t="shared" si="14"/>
        <v>-5</v>
      </c>
      <c r="X45">
        <f t="shared" si="15"/>
        <v>0.7118473895582329</v>
      </c>
      <c r="Y45">
        <f t="shared" si="16"/>
        <v>0.64214046822742477</v>
      </c>
      <c r="Z45">
        <f t="shared" si="17"/>
        <v>1.0424921045076083</v>
      </c>
      <c r="AA45">
        <f t="shared" si="18"/>
        <v>0</v>
      </c>
      <c r="AB45">
        <f t="shared" si="19"/>
        <v>1.0881057268722467</v>
      </c>
      <c r="AC45">
        <f t="shared" si="20"/>
        <v>0.9494949494949495</v>
      </c>
    </row>
    <row r="46" spans="1:29" x14ac:dyDescent="0.3">
      <c r="A46" s="12" t="str">
        <f t="shared" si="21"/>
        <v>ON</v>
      </c>
      <c r="B46" s="12" t="str">
        <f t="shared" si="22"/>
        <v>no</v>
      </c>
      <c r="C46" s="12">
        <v>40</v>
      </c>
      <c r="D46" s="1">
        <f t="shared" si="23"/>
        <v>43939</v>
      </c>
      <c r="E46" s="11">
        <f t="shared" si="24"/>
        <v>40</v>
      </c>
      <c r="F46" cm="1">
        <f t="array" ref="F46">+INDEX(Hoja1!$B$2:$MO$7,1,E46)</f>
        <v>19091</v>
      </c>
      <c r="G46">
        <f t="shared" si="6"/>
        <v>532</v>
      </c>
      <c r="H46" cm="1">
        <f t="array" ref="H46">+INDEX(Hoja1!$B$2:$MO$7,2,$E46)</f>
        <v>14565</v>
      </c>
      <c r="I46">
        <f t="shared" si="7"/>
        <v>434</v>
      </c>
      <c r="J46">
        <f t="shared" si="3"/>
        <v>4526</v>
      </c>
      <c r="K46">
        <f t="shared" si="8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25"/>
        <v>0.76292493845267406</v>
      </c>
      <c r="Q46" s="13">
        <f t="shared" si="26"/>
        <v>0.23707506154732597</v>
      </c>
      <c r="R46">
        <f t="shared" si="9"/>
        <v>-83</v>
      </c>
      <c r="S46">
        <f t="shared" si="10"/>
        <v>98</v>
      </c>
      <c r="T46">
        <f t="shared" si="11"/>
        <v>33</v>
      </c>
      <c r="U46">
        <f t="shared" si="12"/>
        <v>0</v>
      </c>
      <c r="V46">
        <f t="shared" si="13"/>
        <v>7</v>
      </c>
      <c r="W46">
        <f t="shared" si="14"/>
        <v>1</v>
      </c>
      <c r="X46">
        <f t="shared" si="15"/>
        <v>0.75035260930888581</v>
      </c>
      <c r="Y46">
        <f t="shared" si="16"/>
        <v>0.51041666666666663</v>
      </c>
      <c r="Z46">
        <f t="shared" si="17"/>
        <v>1.0090884053979621</v>
      </c>
      <c r="AA46">
        <f t="shared" si="18"/>
        <v>0</v>
      </c>
      <c r="AB46">
        <f t="shared" si="19"/>
        <v>1.0283400809716599</v>
      </c>
      <c r="AC46">
        <f t="shared" si="20"/>
        <v>1.0106382978723405</v>
      </c>
    </row>
    <row r="47" spans="1:29" x14ac:dyDescent="0.3">
      <c r="A47" s="12" t="str">
        <f t="shared" si="21"/>
        <v>ON</v>
      </c>
      <c r="B47" s="12" t="str">
        <f t="shared" si="22"/>
        <v>no</v>
      </c>
      <c r="C47" s="12">
        <v>41</v>
      </c>
      <c r="D47" s="1">
        <f t="shared" si="23"/>
        <v>43940</v>
      </c>
      <c r="E47" s="11">
        <f t="shared" si="24"/>
        <v>41</v>
      </c>
      <c r="F47" cm="1">
        <f t="array" ref="F47">+INDEX(Hoja1!$B$2:$MO$7,1,E47)</f>
        <v>20137</v>
      </c>
      <c r="G47">
        <f t="shared" si="6"/>
        <v>1046</v>
      </c>
      <c r="H47" cm="1">
        <f t="array" ref="H47">+INDEX(Hoja1!$B$2:$MO$7,2,$E47)</f>
        <v>15384</v>
      </c>
      <c r="I47">
        <f t="shared" si="7"/>
        <v>819</v>
      </c>
      <c r="J47">
        <f t="shared" si="3"/>
        <v>4753</v>
      </c>
      <c r="K47">
        <f t="shared" si="8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25"/>
        <v>0.76396682723345088</v>
      </c>
      <c r="Q47" s="13">
        <f t="shared" si="26"/>
        <v>0.23603317276654914</v>
      </c>
      <c r="R47">
        <f t="shared" si="9"/>
        <v>385</v>
      </c>
      <c r="S47">
        <f t="shared" si="10"/>
        <v>227</v>
      </c>
      <c r="T47">
        <f t="shared" si="11"/>
        <v>-1654</v>
      </c>
      <c r="U47">
        <f t="shared" si="12"/>
        <v>0</v>
      </c>
      <c r="V47">
        <f t="shared" si="13"/>
        <v>5</v>
      </c>
      <c r="W47">
        <f t="shared" si="14"/>
        <v>3</v>
      </c>
      <c r="X47">
        <f t="shared" si="15"/>
        <v>1.9661654135338347</v>
      </c>
      <c r="Y47">
        <f t="shared" si="16"/>
        <v>2.3163265306122449</v>
      </c>
      <c r="Z47">
        <f t="shared" si="17"/>
        <v>0.54858078602620086</v>
      </c>
      <c r="AA47">
        <f t="shared" si="18"/>
        <v>0</v>
      </c>
      <c r="AB47">
        <f t="shared" si="19"/>
        <v>1.0196850393700787</v>
      </c>
      <c r="AC47">
        <f t="shared" si="20"/>
        <v>1.0315789473684212</v>
      </c>
    </row>
    <row r="48" spans="1:29" x14ac:dyDescent="0.3">
      <c r="A48" s="12" t="str">
        <f t="shared" si="21"/>
        <v>ON</v>
      </c>
      <c r="B48" s="12" t="str">
        <f t="shared" si="22"/>
        <v>no</v>
      </c>
      <c r="C48" s="12">
        <v>42</v>
      </c>
      <c r="D48" s="1">
        <f t="shared" si="23"/>
        <v>43941</v>
      </c>
      <c r="E48" s="11">
        <f t="shared" si="24"/>
        <v>42</v>
      </c>
      <c r="F48" cm="1">
        <f t="array" ref="F48">+INDEX(Hoja1!$B$2:$MO$7,1,E48)</f>
        <v>20996</v>
      </c>
      <c r="G48">
        <f t="shared" si="6"/>
        <v>859</v>
      </c>
      <c r="H48" cm="1">
        <f t="array" ref="H48">+INDEX(Hoja1!$B$2:$MO$7,2,$E48)</f>
        <v>16023</v>
      </c>
      <c r="I48">
        <f t="shared" si="7"/>
        <v>639</v>
      </c>
      <c r="J48">
        <f t="shared" si="3"/>
        <v>4973</v>
      </c>
      <c r="K48">
        <f t="shared" si="8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25"/>
        <v>0.76314536102114694</v>
      </c>
      <c r="Q48" s="13">
        <f t="shared" si="26"/>
        <v>0.23685463897885312</v>
      </c>
      <c r="R48">
        <f t="shared" si="9"/>
        <v>-180</v>
      </c>
      <c r="S48">
        <f t="shared" si="10"/>
        <v>220</v>
      </c>
      <c r="T48">
        <f t="shared" si="11"/>
        <v>123</v>
      </c>
      <c r="U48">
        <f t="shared" si="12"/>
        <v>0</v>
      </c>
      <c r="V48">
        <f t="shared" si="13"/>
        <v>7</v>
      </c>
      <c r="W48">
        <f t="shared" si="14"/>
        <v>0</v>
      </c>
      <c r="X48">
        <f t="shared" si="15"/>
        <v>0.82122370936902489</v>
      </c>
      <c r="Y48">
        <f t="shared" si="16"/>
        <v>0.96916299559471364</v>
      </c>
      <c r="Z48">
        <f t="shared" si="17"/>
        <v>1.0611940298507463</v>
      </c>
      <c r="AA48">
        <f t="shared" si="18"/>
        <v>0</v>
      </c>
      <c r="AB48">
        <f t="shared" si="19"/>
        <v>1.027027027027027</v>
      </c>
      <c r="AC48">
        <f t="shared" si="20"/>
        <v>1</v>
      </c>
    </row>
    <row r="49" spans="1:29" x14ac:dyDescent="0.3">
      <c r="A49" s="12" t="str">
        <f t="shared" si="21"/>
        <v>ON</v>
      </c>
      <c r="B49" s="12" t="str">
        <f t="shared" si="22"/>
        <v>no</v>
      </c>
      <c r="C49" s="12">
        <v>43</v>
      </c>
      <c r="D49" s="1">
        <f t="shared" si="23"/>
        <v>43942</v>
      </c>
      <c r="E49" s="11">
        <f t="shared" si="24"/>
        <v>43</v>
      </c>
      <c r="F49" cm="1">
        <f t="array" ref="F49">+INDEX(Hoja1!$B$2:$MO$7,1,E49)</f>
        <v>21902</v>
      </c>
      <c r="G49">
        <f t="shared" si="6"/>
        <v>906</v>
      </c>
      <c r="H49" cm="1">
        <f t="array" ref="H49">+INDEX(Hoja1!$B$2:$MO$7,2,$E49)</f>
        <v>16731</v>
      </c>
      <c r="I49">
        <f t="shared" si="7"/>
        <v>708</v>
      </c>
      <c r="J49">
        <f t="shared" si="3"/>
        <v>5171</v>
      </c>
      <c r="K49">
        <f t="shared" si="8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25"/>
        <v>0.76390283992329466</v>
      </c>
      <c r="Q49" s="13">
        <f t="shared" si="26"/>
        <v>0.23609716007670534</v>
      </c>
      <c r="R49">
        <f t="shared" si="9"/>
        <v>69</v>
      </c>
      <c r="S49">
        <f t="shared" si="10"/>
        <v>198</v>
      </c>
      <c r="T49">
        <f t="shared" si="11"/>
        <v>1961</v>
      </c>
      <c r="U49">
        <f t="shared" si="12"/>
        <v>0</v>
      </c>
      <c r="V49">
        <f t="shared" si="13"/>
        <v>-5</v>
      </c>
      <c r="W49">
        <f t="shared" si="14"/>
        <v>-4</v>
      </c>
      <c r="X49">
        <f t="shared" si="15"/>
        <v>1.0547147846332945</v>
      </c>
      <c r="Y49">
        <f t="shared" si="16"/>
        <v>0.9</v>
      </c>
      <c r="Z49">
        <f t="shared" si="17"/>
        <v>1.9193624003750587</v>
      </c>
      <c r="AA49">
        <f t="shared" si="18"/>
        <v>0</v>
      </c>
      <c r="AB49">
        <f t="shared" si="19"/>
        <v>0.98120300751879697</v>
      </c>
      <c r="AC49">
        <f t="shared" si="20"/>
        <v>0.95918367346938771</v>
      </c>
    </row>
    <row r="50" spans="1:29" x14ac:dyDescent="0.3">
      <c r="A50" s="12" t="str">
        <f t="shared" si="21"/>
        <v>ON</v>
      </c>
      <c r="B50" s="12" t="str">
        <f t="shared" si="22"/>
        <v>no</v>
      </c>
      <c r="C50" s="12">
        <v>44</v>
      </c>
      <c r="D50" s="1">
        <f t="shared" si="23"/>
        <v>43943</v>
      </c>
      <c r="E50" s="11">
        <f t="shared" si="24"/>
        <v>44</v>
      </c>
      <c r="F50" cm="1">
        <f t="array" ref="F50">+INDEX(Hoja1!$B$2:$MO$7,1,E50)</f>
        <v>22702</v>
      </c>
      <c r="G50">
        <f t="shared" si="6"/>
        <v>800</v>
      </c>
      <c r="H50" cm="1">
        <f t="array" ref="H50">+INDEX(Hoja1!$B$2:$MO$7,2,$E50)</f>
        <v>17342</v>
      </c>
      <c r="I50">
        <f t="shared" si="7"/>
        <v>611</v>
      </c>
      <c r="J50">
        <f t="shared" si="3"/>
        <v>5360</v>
      </c>
      <c r="K50">
        <f t="shared" si="8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25"/>
        <v>0.76389745396881337</v>
      </c>
      <c r="Q50" s="13">
        <f t="shared" si="26"/>
        <v>0.23610254603118669</v>
      </c>
      <c r="R50">
        <f t="shared" si="9"/>
        <v>-97</v>
      </c>
      <c r="S50">
        <f t="shared" si="10"/>
        <v>189</v>
      </c>
      <c r="T50">
        <f t="shared" si="11"/>
        <v>143</v>
      </c>
      <c r="U50">
        <f t="shared" si="12"/>
        <v>0</v>
      </c>
      <c r="V50">
        <f t="shared" si="13"/>
        <v>-2</v>
      </c>
      <c r="W50">
        <f t="shared" si="14"/>
        <v>3</v>
      </c>
      <c r="X50">
        <f t="shared" si="15"/>
        <v>0.88300220750551872</v>
      </c>
      <c r="Y50">
        <f t="shared" si="16"/>
        <v>0.95454545454545459</v>
      </c>
      <c r="Z50">
        <f t="shared" si="17"/>
        <v>1.0349291646311676</v>
      </c>
      <c r="AA50">
        <f t="shared" si="18"/>
        <v>0</v>
      </c>
      <c r="AB50">
        <f t="shared" si="19"/>
        <v>0.9923371647509579</v>
      </c>
      <c r="AC50">
        <f t="shared" si="20"/>
        <v>1.0319148936170213</v>
      </c>
    </row>
    <row r="51" spans="1:29" x14ac:dyDescent="0.3">
      <c r="A51" s="12" t="str">
        <f t="shared" si="21"/>
        <v>ON</v>
      </c>
      <c r="B51" s="12" t="str">
        <f t="shared" si="22"/>
        <v>no</v>
      </c>
      <c r="C51" s="12">
        <v>45</v>
      </c>
      <c r="D51" s="1">
        <f t="shared" si="23"/>
        <v>43944</v>
      </c>
      <c r="E51" s="11">
        <f t="shared" si="24"/>
        <v>45</v>
      </c>
      <c r="F51" cm="1">
        <f t="array" ref="F51">+INDEX(Hoja1!$B$2:$MO$7,1,E51)</f>
        <v>23534</v>
      </c>
      <c r="G51">
        <f t="shared" si="6"/>
        <v>832</v>
      </c>
      <c r="H51" cm="1">
        <f t="array" ref="H51">+INDEX(Hoja1!$B$2:$MO$7,2,$E51)</f>
        <v>17978</v>
      </c>
      <c r="I51">
        <f t="shared" si="7"/>
        <v>636</v>
      </c>
      <c r="J51">
        <f t="shared" si="3"/>
        <v>5556</v>
      </c>
      <c r="K51">
        <f t="shared" si="8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25"/>
        <v>0.76391603637290728</v>
      </c>
      <c r="Q51" s="13">
        <f t="shared" si="26"/>
        <v>0.23608396362709272</v>
      </c>
      <c r="R51">
        <f t="shared" si="9"/>
        <v>25</v>
      </c>
      <c r="S51">
        <f t="shared" si="10"/>
        <v>196</v>
      </c>
      <c r="T51">
        <f t="shared" si="11"/>
        <v>156</v>
      </c>
      <c r="U51">
        <f t="shared" si="12"/>
        <v>0</v>
      </c>
      <c r="V51">
        <f t="shared" si="13"/>
        <v>4</v>
      </c>
      <c r="W51">
        <f t="shared" si="14"/>
        <v>-4</v>
      </c>
      <c r="X51">
        <f t="shared" si="15"/>
        <v>1.04</v>
      </c>
      <c r="Y51">
        <f t="shared" si="16"/>
        <v>1.037037037037037</v>
      </c>
      <c r="Z51">
        <f t="shared" si="17"/>
        <v>1.0368185036582487</v>
      </c>
      <c r="AA51">
        <f t="shared" si="18"/>
        <v>0</v>
      </c>
      <c r="AB51">
        <f t="shared" si="19"/>
        <v>1.0154440154440154</v>
      </c>
      <c r="AC51">
        <f t="shared" si="20"/>
        <v>0.95876288659793818</v>
      </c>
    </row>
    <row r="52" spans="1:29" x14ac:dyDescent="0.3">
      <c r="A52" s="12" t="str">
        <f t="shared" si="21"/>
        <v>ON</v>
      </c>
      <c r="B52" s="12" t="str">
        <f t="shared" si="22"/>
        <v>no</v>
      </c>
      <c r="C52" s="12">
        <v>46</v>
      </c>
      <c r="D52" s="1">
        <f t="shared" si="23"/>
        <v>43945</v>
      </c>
      <c r="E52" s="11">
        <f t="shared" si="24"/>
        <v>46</v>
      </c>
      <c r="F52" cm="1">
        <f t="array" ref="F52">+INDEX(Hoja1!$B$2:$MO$7,1,E52)</f>
        <v>24304</v>
      </c>
      <c r="G52">
        <f t="shared" si="6"/>
        <v>770</v>
      </c>
      <c r="H52" cm="1">
        <f t="array" ref="H52">+INDEX(Hoja1!$B$2:$MO$7,2,$E52)</f>
        <v>18565</v>
      </c>
      <c r="I52">
        <f t="shared" si="7"/>
        <v>587</v>
      </c>
      <c r="J52">
        <f t="shared" si="3"/>
        <v>5739</v>
      </c>
      <c r="K52">
        <f t="shared" si="8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25"/>
        <v>0.76386603028308098</v>
      </c>
      <c r="Q52" s="13">
        <f t="shared" si="26"/>
        <v>0.23613396971691902</v>
      </c>
      <c r="R52">
        <f t="shared" si="9"/>
        <v>-49</v>
      </c>
      <c r="S52">
        <f t="shared" si="10"/>
        <v>183</v>
      </c>
      <c r="T52">
        <f t="shared" si="11"/>
        <v>131</v>
      </c>
      <c r="U52">
        <f t="shared" si="12"/>
        <v>0</v>
      </c>
      <c r="V52">
        <f t="shared" si="13"/>
        <v>-9</v>
      </c>
      <c r="W52">
        <f t="shared" si="14"/>
        <v>-6</v>
      </c>
      <c r="X52">
        <f t="shared" si="15"/>
        <v>0.92548076923076927</v>
      </c>
      <c r="Y52">
        <f t="shared" si="16"/>
        <v>0.93367346938775508</v>
      </c>
      <c r="Z52">
        <f t="shared" si="17"/>
        <v>1.0298201684498065</v>
      </c>
      <c r="AA52">
        <f t="shared" si="18"/>
        <v>0</v>
      </c>
      <c r="AB52">
        <f t="shared" si="19"/>
        <v>0.96577946768060841</v>
      </c>
      <c r="AC52">
        <f t="shared" si="20"/>
        <v>0.93548387096774188</v>
      </c>
    </row>
    <row r="53" spans="1:29" x14ac:dyDescent="0.3">
      <c r="A53" s="12" t="str">
        <f t="shared" si="21"/>
        <v>ON</v>
      </c>
      <c r="B53" s="12" t="str">
        <f t="shared" si="22"/>
        <v>no</v>
      </c>
      <c r="C53" s="12">
        <v>47</v>
      </c>
      <c r="D53" s="1">
        <f t="shared" si="23"/>
        <v>43946</v>
      </c>
      <c r="E53" s="11">
        <f t="shared" si="24"/>
        <v>47</v>
      </c>
      <c r="F53" cm="1">
        <f t="array" ref="F53">+INDEX(Hoja1!$B$2:$MO$7,1,E53)</f>
        <v>25400</v>
      </c>
      <c r="G53">
        <f t="shared" si="6"/>
        <v>1096</v>
      </c>
      <c r="H53" cm="1">
        <f t="array" ref="H53">+INDEX(Hoja1!$B$2:$MO$7,2,$E53)</f>
        <v>19400</v>
      </c>
      <c r="I53">
        <f t="shared" si="7"/>
        <v>835</v>
      </c>
      <c r="J53">
        <f t="shared" si="3"/>
        <v>6000</v>
      </c>
      <c r="K53">
        <f t="shared" si="8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25"/>
        <v>0.76377952755905509</v>
      </c>
      <c r="Q53" s="13">
        <f t="shared" si="26"/>
        <v>0.23622047244094488</v>
      </c>
      <c r="R53">
        <f t="shared" si="9"/>
        <v>248</v>
      </c>
      <c r="S53">
        <f t="shared" si="10"/>
        <v>261</v>
      </c>
      <c r="T53">
        <f t="shared" si="11"/>
        <v>172</v>
      </c>
      <c r="U53">
        <f t="shared" si="12"/>
        <v>0</v>
      </c>
      <c r="V53">
        <f t="shared" si="13"/>
        <v>6</v>
      </c>
      <c r="W53">
        <f t="shared" si="14"/>
        <v>-2</v>
      </c>
      <c r="X53">
        <f t="shared" si="15"/>
        <v>1.4233766233766234</v>
      </c>
      <c r="Y53">
        <f t="shared" si="16"/>
        <v>1.4262295081967213</v>
      </c>
      <c r="Z53">
        <f t="shared" si="17"/>
        <v>1.0380194518125552</v>
      </c>
      <c r="AA53">
        <f t="shared" si="18"/>
        <v>0</v>
      </c>
      <c r="AB53">
        <f t="shared" si="19"/>
        <v>1.0236220472440944</v>
      </c>
      <c r="AC53">
        <f t="shared" si="20"/>
        <v>0.97701149425287359</v>
      </c>
    </row>
    <row r="54" spans="1:29" x14ac:dyDescent="0.3">
      <c r="A54" s="12" t="str">
        <f t="shared" si="21"/>
        <v>ON</v>
      </c>
      <c r="B54" s="12" t="str">
        <f t="shared" si="22"/>
        <v>no</v>
      </c>
      <c r="C54" s="12">
        <v>48</v>
      </c>
      <c r="D54" s="1">
        <f t="shared" si="23"/>
        <v>43947</v>
      </c>
      <c r="E54" s="11">
        <f t="shared" si="24"/>
        <v>48</v>
      </c>
      <c r="F54" cm="1">
        <f t="array" ref="F54">+INDEX(Hoja1!$B$2:$MO$7,1,E54)</f>
        <v>26642</v>
      </c>
      <c r="G54">
        <f t="shared" si="6"/>
        <v>1242</v>
      </c>
      <c r="H54" cm="1">
        <f t="array" ref="H54">+INDEX(Hoja1!$B$2:$MO$7,2,$E54)</f>
        <v>20344</v>
      </c>
      <c r="I54">
        <f t="shared" si="7"/>
        <v>944</v>
      </c>
      <c r="J54">
        <f t="shared" si="3"/>
        <v>6298</v>
      </c>
      <c r="K54">
        <f t="shared" si="8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25"/>
        <v>0.76360633586067117</v>
      </c>
      <c r="Q54" s="13">
        <f t="shared" si="26"/>
        <v>0.23639366413932889</v>
      </c>
      <c r="R54">
        <f t="shared" si="9"/>
        <v>109</v>
      </c>
      <c r="S54">
        <f t="shared" si="10"/>
        <v>298</v>
      </c>
      <c r="T54">
        <f t="shared" si="11"/>
        <v>210</v>
      </c>
      <c r="U54">
        <f t="shared" si="12"/>
        <v>0</v>
      </c>
      <c r="V54">
        <f t="shared" si="13"/>
        <v>-9</v>
      </c>
      <c r="W54">
        <f t="shared" si="14"/>
        <v>3</v>
      </c>
      <c r="X54">
        <f t="shared" si="15"/>
        <v>1.1332116788321167</v>
      </c>
      <c r="Y54">
        <f t="shared" si="16"/>
        <v>1.1417624521072798</v>
      </c>
      <c r="Z54">
        <f t="shared" si="17"/>
        <v>1.0447189097103917</v>
      </c>
      <c r="AA54">
        <f t="shared" si="18"/>
        <v>0</v>
      </c>
      <c r="AB54">
        <f t="shared" si="19"/>
        <v>0.9653846153846154</v>
      </c>
      <c r="AC54">
        <f t="shared" si="20"/>
        <v>1.0352941176470589</v>
      </c>
    </row>
    <row r="55" spans="1:29" x14ac:dyDescent="0.3">
      <c r="A55" s="12" t="str">
        <f t="shared" si="21"/>
        <v>ON</v>
      </c>
      <c r="B55" s="12" t="str">
        <f t="shared" si="22"/>
        <v>no</v>
      </c>
      <c r="C55" s="12">
        <v>49</v>
      </c>
      <c r="D55" s="1">
        <f t="shared" si="23"/>
        <v>43948</v>
      </c>
      <c r="E55" s="11">
        <f t="shared" si="24"/>
        <v>49</v>
      </c>
      <c r="F55" cm="1">
        <f t="array" ref="F55">+INDEX(Hoja1!$B$2:$MO$7,1,E55)</f>
        <v>27834</v>
      </c>
      <c r="G55">
        <f t="shared" si="6"/>
        <v>1192</v>
      </c>
      <c r="H55" cm="1">
        <f t="array" ref="H55">+INDEX(Hoja1!$B$2:$MO$7,2,$E55)</f>
        <v>21200</v>
      </c>
      <c r="I55">
        <f t="shared" si="7"/>
        <v>856</v>
      </c>
      <c r="J55">
        <f t="shared" si="3"/>
        <v>6634</v>
      </c>
      <c r="K55">
        <f t="shared" si="8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25"/>
        <v>0.76165840339153557</v>
      </c>
      <c r="Q55" s="13">
        <f t="shared" si="26"/>
        <v>0.23834159660846446</v>
      </c>
      <c r="R55">
        <f t="shared" si="9"/>
        <v>-88</v>
      </c>
      <c r="S55">
        <f t="shared" si="10"/>
        <v>336</v>
      </c>
      <c r="T55">
        <f t="shared" si="11"/>
        <v>138</v>
      </c>
      <c r="U55">
        <f t="shared" si="12"/>
        <v>0</v>
      </c>
      <c r="V55">
        <f t="shared" si="13"/>
        <v>15</v>
      </c>
      <c r="W55">
        <f t="shared" si="14"/>
        <v>1</v>
      </c>
      <c r="X55">
        <f t="shared" si="15"/>
        <v>0.95974235104669892</v>
      </c>
      <c r="Y55">
        <f t="shared" si="16"/>
        <v>1.1275167785234899</v>
      </c>
      <c r="Z55">
        <f t="shared" si="17"/>
        <v>1.0281288218507949</v>
      </c>
      <c r="AA55">
        <f t="shared" si="18"/>
        <v>0</v>
      </c>
      <c r="AB55">
        <f t="shared" si="19"/>
        <v>1.0597609561752988</v>
      </c>
      <c r="AC55">
        <f t="shared" si="20"/>
        <v>1.0113636363636365</v>
      </c>
    </row>
    <row r="56" spans="1:29" x14ac:dyDescent="0.3">
      <c r="A56" s="12" t="str">
        <f t="shared" si="21"/>
        <v>ON</v>
      </c>
      <c r="B56" s="12" t="str">
        <f t="shared" si="22"/>
        <v>no</v>
      </c>
      <c r="C56" s="12">
        <v>50</v>
      </c>
      <c r="D56" s="1">
        <f t="shared" si="23"/>
        <v>43949</v>
      </c>
      <c r="E56" s="11">
        <f t="shared" si="24"/>
        <v>50</v>
      </c>
      <c r="F56" cm="1">
        <f t="array" ref="F56">+INDEX(Hoja1!$B$2:$MO$7,1,E56)</f>
        <v>28795</v>
      </c>
      <c r="G56">
        <f t="shared" si="6"/>
        <v>961</v>
      </c>
      <c r="H56" cm="1">
        <f t="array" ref="H56">+INDEX(Hoja1!$B$2:$MO$7,2,$E56)</f>
        <v>21934</v>
      </c>
      <c r="I56">
        <f t="shared" si="7"/>
        <v>734</v>
      </c>
      <c r="J56">
        <f t="shared" si="3"/>
        <v>6861</v>
      </c>
      <c r="K56">
        <f t="shared" si="8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25"/>
        <v>0.76172946692134047</v>
      </c>
      <c r="Q56" s="13">
        <f t="shared" si="26"/>
        <v>0.2382705330786595</v>
      </c>
      <c r="R56">
        <f t="shared" si="9"/>
        <v>-122</v>
      </c>
      <c r="S56">
        <f t="shared" si="10"/>
        <v>227</v>
      </c>
      <c r="T56">
        <f t="shared" si="11"/>
        <v>138</v>
      </c>
      <c r="U56">
        <f t="shared" si="12"/>
        <v>0</v>
      </c>
      <c r="V56">
        <f t="shared" si="13"/>
        <v>4</v>
      </c>
      <c r="W56">
        <f t="shared" si="14"/>
        <v>-1</v>
      </c>
      <c r="X56">
        <f t="shared" si="15"/>
        <v>0.80620805369127513</v>
      </c>
      <c r="Y56">
        <f t="shared" si="16"/>
        <v>0.67559523809523814</v>
      </c>
      <c r="Z56">
        <f t="shared" si="17"/>
        <v>1.0273592386994448</v>
      </c>
      <c r="AA56">
        <f t="shared" si="18"/>
        <v>0</v>
      </c>
      <c r="AB56">
        <f t="shared" si="19"/>
        <v>1.0150375939849625</v>
      </c>
      <c r="AC56">
        <f t="shared" si="20"/>
        <v>0.9887640449438202</v>
      </c>
    </row>
    <row r="57" spans="1:29" x14ac:dyDescent="0.3">
      <c r="A57" s="12" t="str">
        <f t="shared" si="21"/>
        <v>ON</v>
      </c>
      <c r="B57" s="12" t="str">
        <f t="shared" si="22"/>
        <v>no</v>
      </c>
      <c r="C57" s="12">
        <v>51</v>
      </c>
      <c r="D57" s="1">
        <f t="shared" si="23"/>
        <v>43950</v>
      </c>
      <c r="E57" s="11">
        <f t="shared" si="24"/>
        <v>51</v>
      </c>
      <c r="F57" cm="1">
        <f t="array" ref="F57">+INDEX(Hoja1!$B$2:$MO$7,1,E57)</f>
        <v>29837</v>
      </c>
      <c r="G57">
        <f t="shared" si="6"/>
        <v>1042</v>
      </c>
      <c r="H57" cm="1">
        <f t="array" ref="H57">+INDEX(Hoja1!$B$2:$MO$7,2,$E57)</f>
        <v>22767</v>
      </c>
      <c r="I57">
        <f t="shared" si="7"/>
        <v>833</v>
      </c>
      <c r="J57">
        <f t="shared" si="3"/>
        <v>7070</v>
      </c>
      <c r="K57">
        <f t="shared" si="8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25"/>
        <v>0.76304588262895068</v>
      </c>
      <c r="Q57" s="13">
        <f t="shared" si="26"/>
        <v>0.23695411737104938</v>
      </c>
      <c r="R57">
        <f t="shared" si="9"/>
        <v>99</v>
      </c>
      <c r="S57">
        <f t="shared" si="10"/>
        <v>209</v>
      </c>
      <c r="T57">
        <f t="shared" si="11"/>
        <v>124</v>
      </c>
      <c r="U57">
        <f t="shared" si="12"/>
        <v>0</v>
      </c>
      <c r="V57">
        <f t="shared" si="13"/>
        <v>5</v>
      </c>
      <c r="W57">
        <f t="shared" si="14"/>
        <v>4</v>
      </c>
      <c r="X57">
        <f t="shared" si="15"/>
        <v>1.0842872008324662</v>
      </c>
      <c r="Y57">
        <f t="shared" si="16"/>
        <v>0.92070484581497802</v>
      </c>
      <c r="Z57">
        <f t="shared" si="17"/>
        <v>1.0239289849478965</v>
      </c>
      <c r="AA57">
        <f t="shared" si="18"/>
        <v>0</v>
      </c>
      <c r="AB57">
        <f t="shared" si="19"/>
        <v>1.0185185185185186</v>
      </c>
      <c r="AC57">
        <f t="shared" si="20"/>
        <v>1.0454545454545454</v>
      </c>
    </row>
    <row r="58" spans="1:29" x14ac:dyDescent="0.3">
      <c r="A58" s="12" t="str">
        <f t="shared" si="21"/>
        <v>ON</v>
      </c>
      <c r="B58" s="12" t="str">
        <f t="shared" si="22"/>
        <v>no</v>
      </c>
      <c r="C58" s="12">
        <v>52</v>
      </c>
      <c r="D58" s="1">
        <f t="shared" si="23"/>
        <v>43951</v>
      </c>
      <c r="E58" s="11">
        <f t="shared" si="24"/>
        <v>52</v>
      </c>
      <c r="F58" cm="1">
        <f t="array" ref="F58">+INDEX(Hoja1!$B$2:$MO$7,1,E58)</f>
        <v>30749</v>
      </c>
      <c r="G58">
        <f t="shared" si="6"/>
        <v>912</v>
      </c>
      <c r="H58" cm="1">
        <f t="array" ref="H58">+INDEX(Hoja1!$B$2:$MO$7,2,$E58)</f>
        <v>23497</v>
      </c>
      <c r="I58">
        <f t="shared" si="7"/>
        <v>730</v>
      </c>
      <c r="J58">
        <f t="shared" si="3"/>
        <v>7252</v>
      </c>
      <c r="K58">
        <f t="shared" si="8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25"/>
        <v>0.764154931867703</v>
      </c>
      <c r="Q58" s="13">
        <f t="shared" si="26"/>
        <v>0.235845068132297</v>
      </c>
      <c r="R58">
        <f t="shared" si="9"/>
        <v>-103</v>
      </c>
      <c r="S58">
        <f t="shared" si="10"/>
        <v>182</v>
      </c>
      <c r="T58">
        <f t="shared" si="11"/>
        <v>-2390</v>
      </c>
      <c r="U58">
        <f t="shared" si="12"/>
        <v>0</v>
      </c>
      <c r="V58">
        <f t="shared" si="13"/>
        <v>7</v>
      </c>
      <c r="W58">
        <f t="shared" si="14"/>
        <v>-6</v>
      </c>
      <c r="X58">
        <f t="shared" si="15"/>
        <v>0.87523992322456812</v>
      </c>
      <c r="Y58">
        <f t="shared" si="16"/>
        <v>0.87081339712918659</v>
      </c>
      <c r="Z58">
        <f t="shared" si="17"/>
        <v>0.54956652845834908</v>
      </c>
      <c r="AA58">
        <f t="shared" si="18"/>
        <v>0</v>
      </c>
      <c r="AB58">
        <f t="shared" si="19"/>
        <v>1.0254545454545454</v>
      </c>
      <c r="AC58">
        <f t="shared" si="20"/>
        <v>0.93478260869565222</v>
      </c>
    </row>
    <row r="59" spans="1:29" x14ac:dyDescent="0.3">
      <c r="A59" s="12" t="str">
        <f t="shared" si="21"/>
        <v>ON</v>
      </c>
      <c r="B59" s="12" t="str">
        <f t="shared" si="22"/>
        <v>no</v>
      </c>
      <c r="C59" s="12">
        <v>53</v>
      </c>
      <c r="D59" s="1">
        <f t="shared" si="23"/>
        <v>43952</v>
      </c>
      <c r="E59" s="11">
        <f t="shared" si="24"/>
        <v>53</v>
      </c>
      <c r="F59" cm="1">
        <f t="array" ref="F59">+INDEX(Hoja1!$B$2:$MO$7,1,E59)</f>
        <v>31895</v>
      </c>
      <c r="G59">
        <f t="shared" si="6"/>
        <v>1146</v>
      </c>
      <c r="H59" cm="1">
        <f t="array" ref="H59">+INDEX(Hoja1!$B$2:$MO$7,2,$E59)</f>
        <v>24357</v>
      </c>
      <c r="I59">
        <f t="shared" si="7"/>
        <v>860</v>
      </c>
      <c r="J59">
        <f t="shared" si="3"/>
        <v>7538</v>
      </c>
      <c r="K59">
        <f t="shared" si="8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25"/>
        <v>0.76366201598996708</v>
      </c>
      <c r="Q59" s="13">
        <f t="shared" si="26"/>
        <v>0.23633798401003292</v>
      </c>
      <c r="R59">
        <f t="shared" si="9"/>
        <v>130</v>
      </c>
      <c r="S59">
        <f t="shared" si="10"/>
        <v>286</v>
      </c>
      <c r="T59">
        <f t="shared" si="11"/>
        <v>145</v>
      </c>
      <c r="U59">
        <f t="shared" si="12"/>
        <v>0</v>
      </c>
      <c r="V59">
        <f t="shared" si="13"/>
        <v>-6</v>
      </c>
      <c r="W59">
        <f t="shared" si="14"/>
        <v>-1</v>
      </c>
      <c r="X59">
        <f t="shared" si="15"/>
        <v>1.256578947368421</v>
      </c>
      <c r="Y59">
        <f t="shared" si="16"/>
        <v>1.5714285714285714</v>
      </c>
      <c r="Z59">
        <f t="shared" si="17"/>
        <v>1.0497256515775035</v>
      </c>
      <c r="AA59">
        <f t="shared" si="18"/>
        <v>0</v>
      </c>
      <c r="AB59">
        <f t="shared" si="19"/>
        <v>0.97872340425531912</v>
      </c>
      <c r="AC59">
        <f t="shared" si="20"/>
        <v>0.98837209302325579</v>
      </c>
    </row>
    <row r="60" spans="1:29" x14ac:dyDescent="0.3">
      <c r="A60" s="12" t="str">
        <f t="shared" si="21"/>
        <v>ON</v>
      </c>
      <c r="B60" s="12" t="str">
        <f t="shared" si="22"/>
        <v>no</v>
      </c>
      <c r="C60" s="12">
        <v>54</v>
      </c>
      <c r="D60" s="1">
        <f t="shared" si="23"/>
        <v>43953</v>
      </c>
      <c r="E60" s="11">
        <f t="shared" si="24"/>
        <v>54</v>
      </c>
      <c r="F60" cm="1">
        <f t="array" ref="F60">+INDEX(Hoja1!$B$2:$MO$7,1,E60)</f>
        <v>33354</v>
      </c>
      <c r="G60">
        <f t="shared" si="6"/>
        <v>1459</v>
      </c>
      <c r="H60" cm="1">
        <f t="array" ref="H60">+INDEX(Hoja1!$B$2:$MO$7,2,$E60)</f>
        <v>25454</v>
      </c>
      <c r="I60">
        <f t="shared" si="7"/>
        <v>1097</v>
      </c>
      <c r="J60">
        <f t="shared" si="3"/>
        <v>7900</v>
      </c>
      <c r="K60">
        <f t="shared" si="8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25"/>
        <v>0.7631468489536487</v>
      </c>
      <c r="Q60" s="13">
        <f t="shared" si="26"/>
        <v>0.23685315104635127</v>
      </c>
      <c r="R60">
        <f t="shared" si="9"/>
        <v>237</v>
      </c>
      <c r="S60">
        <f t="shared" si="10"/>
        <v>362</v>
      </c>
      <c r="T60">
        <f t="shared" si="11"/>
        <v>314</v>
      </c>
      <c r="U60">
        <f t="shared" si="12"/>
        <v>1067</v>
      </c>
      <c r="V60">
        <f t="shared" si="13"/>
        <v>9</v>
      </c>
      <c r="W60">
        <f t="shared" si="14"/>
        <v>4</v>
      </c>
      <c r="X60">
        <f t="shared" si="15"/>
        <v>1.2731239092495636</v>
      </c>
      <c r="Y60">
        <f t="shared" si="16"/>
        <v>1.2657342657342658</v>
      </c>
      <c r="Z60">
        <f t="shared" si="17"/>
        <v>1.1025808559294348</v>
      </c>
      <c r="AA60">
        <f t="shared" si="18"/>
        <v>0</v>
      </c>
      <c r="AB60">
        <f t="shared" si="19"/>
        <v>1.0326086956521738</v>
      </c>
      <c r="AC60">
        <f t="shared" si="20"/>
        <v>1.0470588235294118</v>
      </c>
    </row>
    <row r="61" spans="1:29" x14ac:dyDescent="0.3">
      <c r="A61" s="12" t="str">
        <f t="shared" si="21"/>
        <v>ON</v>
      </c>
      <c r="B61" s="12" t="str">
        <f t="shared" si="22"/>
        <v>no</v>
      </c>
      <c r="C61" s="12">
        <v>55</v>
      </c>
      <c r="D61" s="1">
        <f t="shared" si="23"/>
        <v>43954</v>
      </c>
      <c r="E61" s="11">
        <f t="shared" si="24"/>
        <v>55</v>
      </c>
      <c r="F61" cm="1">
        <f t="array" ref="F61">+INDEX(Hoja1!$B$2:$MO$7,1,E61)</f>
        <v>34459</v>
      </c>
      <c r="G61">
        <f t="shared" si="6"/>
        <v>1105</v>
      </c>
      <c r="H61" cm="1">
        <f t="array" ref="H61">+INDEX(Hoja1!$B$2:$MO$7,2,$E61)</f>
        <v>26344</v>
      </c>
      <c r="I61">
        <f t="shared" si="7"/>
        <v>890</v>
      </c>
      <c r="J61">
        <f t="shared" si="3"/>
        <v>8115</v>
      </c>
      <c r="K61">
        <f t="shared" si="8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25"/>
        <v>0.76450274238950633</v>
      </c>
      <c r="Q61" s="13">
        <f t="shared" si="26"/>
        <v>0.23549725761049364</v>
      </c>
      <c r="R61">
        <f t="shared" si="9"/>
        <v>-207</v>
      </c>
      <c r="S61">
        <f t="shared" si="10"/>
        <v>215</v>
      </c>
      <c r="T61">
        <f t="shared" si="11"/>
        <v>105</v>
      </c>
      <c r="U61">
        <f t="shared" si="12"/>
        <v>28</v>
      </c>
      <c r="V61">
        <f t="shared" si="13"/>
        <v>-3</v>
      </c>
      <c r="W61">
        <f t="shared" si="14"/>
        <v>2</v>
      </c>
      <c r="X61">
        <f t="shared" si="15"/>
        <v>0.75736806031528447</v>
      </c>
      <c r="Y61">
        <f t="shared" si="16"/>
        <v>0.59392265193370164</v>
      </c>
      <c r="Z61">
        <f t="shared" si="17"/>
        <v>1.0311111111111111</v>
      </c>
      <c r="AA61">
        <f t="shared" si="18"/>
        <v>1.0262417994376758</v>
      </c>
      <c r="AB61">
        <f t="shared" si="19"/>
        <v>0.98947368421052628</v>
      </c>
      <c r="AC61">
        <f t="shared" si="20"/>
        <v>1.0224719101123596</v>
      </c>
    </row>
    <row r="62" spans="1:29" x14ac:dyDescent="0.3">
      <c r="A62" s="12" t="str">
        <f t="shared" si="21"/>
        <v>ON</v>
      </c>
      <c r="B62" s="12" t="str">
        <f t="shared" si="22"/>
        <v>no</v>
      </c>
      <c r="C62" s="12">
        <v>56</v>
      </c>
      <c r="D62" s="1">
        <f t="shared" si="23"/>
        <v>43955</v>
      </c>
      <c r="E62" s="11">
        <f t="shared" si="24"/>
        <v>56</v>
      </c>
      <c r="F62" cm="1">
        <f t="array" ref="F62">+INDEX(Hoja1!$B$2:$MO$7,1,E62)</f>
        <v>35556</v>
      </c>
      <c r="G62">
        <f t="shared" si="6"/>
        <v>1097</v>
      </c>
      <c r="H62" cm="1">
        <f t="array" ref="H62">+INDEX(Hoja1!$B$2:$MO$7,2,$E62)</f>
        <v>27145</v>
      </c>
      <c r="I62">
        <f t="shared" si="7"/>
        <v>801</v>
      </c>
      <c r="J62">
        <f t="shared" si="3"/>
        <v>8411</v>
      </c>
      <c r="K62">
        <f t="shared" si="8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25"/>
        <v>0.76344358195522555</v>
      </c>
      <c r="Q62" s="13">
        <f t="shared" si="26"/>
        <v>0.23655641804477445</v>
      </c>
      <c r="R62">
        <f t="shared" si="9"/>
        <v>-89</v>
      </c>
      <c r="S62">
        <f t="shared" si="10"/>
        <v>296</v>
      </c>
      <c r="T62">
        <f t="shared" si="11"/>
        <v>94</v>
      </c>
      <c r="U62">
        <f t="shared" si="12"/>
        <v>-25</v>
      </c>
      <c r="V62">
        <f t="shared" si="13"/>
        <v>6</v>
      </c>
      <c r="W62">
        <f t="shared" si="14"/>
        <v>2</v>
      </c>
      <c r="X62">
        <f t="shared" si="15"/>
        <v>0.99276018099547514</v>
      </c>
      <c r="Y62">
        <f t="shared" si="16"/>
        <v>1.3767441860465117</v>
      </c>
      <c r="Z62">
        <f t="shared" si="17"/>
        <v>1.0270114942528736</v>
      </c>
      <c r="AA62">
        <f t="shared" si="18"/>
        <v>0.97716894977168944</v>
      </c>
      <c r="AB62">
        <f t="shared" si="19"/>
        <v>1.0212765957446808</v>
      </c>
      <c r="AC62">
        <f t="shared" si="20"/>
        <v>1.0219780219780219</v>
      </c>
    </row>
    <row r="63" spans="1:29" x14ac:dyDescent="0.3">
      <c r="A63" s="12" t="str">
        <f t="shared" si="21"/>
        <v>ON</v>
      </c>
      <c r="B63" s="12" t="str">
        <f t="shared" si="22"/>
        <v>no</v>
      </c>
      <c r="C63" s="12">
        <v>57</v>
      </c>
      <c r="D63" s="1">
        <f t="shared" si="23"/>
        <v>43956</v>
      </c>
      <c r="E63" s="11">
        <f t="shared" si="24"/>
        <v>57</v>
      </c>
      <c r="F63" cm="1">
        <f t="array" ref="F63">+INDEX(Hoja1!$B$2:$MO$7,1,E63)</f>
        <v>36483</v>
      </c>
      <c r="G63">
        <f t="shared" si="6"/>
        <v>927</v>
      </c>
      <c r="H63" cm="1">
        <f t="array" ref="H63">+INDEX(Hoja1!$B$2:$MO$7,2,$E63)</f>
        <v>27924</v>
      </c>
      <c r="I63">
        <f t="shared" si="7"/>
        <v>779</v>
      </c>
      <c r="J63">
        <f t="shared" si="3"/>
        <v>8559</v>
      </c>
      <c r="K63">
        <f t="shared" si="8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25"/>
        <v>0.76539758243565492</v>
      </c>
      <c r="Q63" s="13">
        <f t="shared" si="26"/>
        <v>0.23460241756434505</v>
      </c>
      <c r="R63">
        <f t="shared" si="9"/>
        <v>-22</v>
      </c>
      <c r="S63">
        <f t="shared" si="10"/>
        <v>148</v>
      </c>
      <c r="T63">
        <f t="shared" si="11"/>
        <v>-1068</v>
      </c>
      <c r="U63">
        <f t="shared" si="12"/>
        <v>-14</v>
      </c>
      <c r="V63">
        <f t="shared" si="13"/>
        <v>-10</v>
      </c>
      <c r="W63">
        <f t="shared" si="14"/>
        <v>-5</v>
      </c>
      <c r="X63">
        <f t="shared" si="15"/>
        <v>0.84503190519598903</v>
      </c>
      <c r="Y63">
        <f t="shared" si="16"/>
        <v>0.5</v>
      </c>
      <c r="Z63">
        <f t="shared" si="17"/>
        <v>0.70117515388919982</v>
      </c>
      <c r="AA63">
        <f t="shared" si="18"/>
        <v>0.98691588785046724</v>
      </c>
      <c r="AB63">
        <f t="shared" si="19"/>
        <v>0.96527777777777779</v>
      </c>
      <c r="AC63">
        <f t="shared" si="20"/>
        <v>0.94623655913978499</v>
      </c>
    </row>
    <row r="64" spans="1:29" x14ac:dyDescent="0.3">
      <c r="A64" s="12" t="str">
        <f t="shared" si="21"/>
        <v>ON</v>
      </c>
      <c r="B64" s="12" t="str">
        <f t="shared" si="22"/>
        <v>no</v>
      </c>
      <c r="C64" s="12">
        <v>58</v>
      </c>
      <c r="D64" s="1">
        <f t="shared" si="23"/>
        <v>43957</v>
      </c>
      <c r="E64" s="11">
        <f t="shared" si="24"/>
        <v>58</v>
      </c>
      <c r="F64" cm="1">
        <f t="array" ref="F64">+INDEX(Hoja1!$B$2:$MO$7,1,E64)</f>
        <v>38014</v>
      </c>
      <c r="G64">
        <f t="shared" si="6"/>
        <v>1531</v>
      </c>
      <c r="H64" cm="1">
        <f t="array" ref="H64">+INDEX(Hoja1!$B$2:$MO$7,2,$E64)</f>
        <v>29128</v>
      </c>
      <c r="I64">
        <f t="shared" si="7"/>
        <v>1204</v>
      </c>
      <c r="J64">
        <f t="shared" si="3"/>
        <v>8886</v>
      </c>
      <c r="K64">
        <f t="shared" si="8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25"/>
        <v>0.7662440153627611</v>
      </c>
      <c r="Q64" s="13">
        <f t="shared" si="26"/>
        <v>0.2337559846372389</v>
      </c>
      <c r="R64">
        <f t="shared" si="9"/>
        <v>425</v>
      </c>
      <c r="S64">
        <f t="shared" si="10"/>
        <v>327</v>
      </c>
      <c r="T64">
        <f t="shared" si="11"/>
        <v>172</v>
      </c>
      <c r="U64">
        <f t="shared" si="12"/>
        <v>-60</v>
      </c>
      <c r="V64">
        <f t="shared" si="13"/>
        <v>-8</v>
      </c>
      <c r="W64">
        <f t="shared" si="14"/>
        <v>0</v>
      </c>
      <c r="X64">
        <f t="shared" si="15"/>
        <v>1.651564185544768</v>
      </c>
      <c r="Y64">
        <f t="shared" si="16"/>
        <v>2.2094594594594597</v>
      </c>
      <c r="Z64">
        <f t="shared" si="17"/>
        <v>1.0686352753391859</v>
      </c>
      <c r="AA64">
        <f t="shared" si="18"/>
        <v>0.94318181818181823</v>
      </c>
      <c r="AB64">
        <f t="shared" si="19"/>
        <v>0.97122302158273377</v>
      </c>
      <c r="AC64">
        <f t="shared" si="20"/>
        <v>1</v>
      </c>
    </row>
    <row r="65" spans="1:29" x14ac:dyDescent="0.3">
      <c r="A65" s="12" t="str">
        <f t="shared" si="21"/>
        <v>ON</v>
      </c>
      <c r="B65" s="12" t="str">
        <f t="shared" si="22"/>
        <v>no</v>
      </c>
      <c r="C65" s="12">
        <v>59</v>
      </c>
      <c r="D65" s="1">
        <f t="shared" si="23"/>
        <v>43958</v>
      </c>
      <c r="E65" s="11">
        <f t="shared" si="24"/>
        <v>59</v>
      </c>
      <c r="F65" cm="1">
        <f t="array" ref="F65">+INDEX(Hoja1!$B$2:$MO$7,1,E65)</f>
        <v>39093</v>
      </c>
      <c r="G65">
        <f t="shared" si="6"/>
        <v>1079</v>
      </c>
      <c r="H65" cm="1">
        <f t="array" ref="H65">+INDEX(Hoja1!$B$2:$MO$7,2,$E65)</f>
        <v>30035</v>
      </c>
      <c r="I65">
        <f t="shared" si="7"/>
        <v>907</v>
      </c>
      <c r="J65">
        <f t="shared" si="3"/>
        <v>9058</v>
      </c>
      <c r="K65">
        <f t="shared" si="8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25"/>
        <v>0.76829611439388124</v>
      </c>
      <c r="Q65" s="13">
        <f t="shared" si="26"/>
        <v>0.23170388560611874</v>
      </c>
      <c r="R65">
        <f t="shared" si="9"/>
        <v>-297</v>
      </c>
      <c r="S65">
        <f t="shared" si="10"/>
        <v>172</v>
      </c>
      <c r="T65">
        <f t="shared" si="11"/>
        <v>126</v>
      </c>
      <c r="U65">
        <f t="shared" si="12"/>
        <v>-59</v>
      </c>
      <c r="V65">
        <f t="shared" si="13"/>
        <v>-20</v>
      </c>
      <c r="W65">
        <f t="shared" si="14"/>
        <v>-3</v>
      </c>
      <c r="X65">
        <f t="shared" si="15"/>
        <v>0.70476812540822986</v>
      </c>
      <c r="Y65">
        <f t="shared" si="16"/>
        <v>0.52599388379204892</v>
      </c>
      <c r="Z65">
        <f t="shared" si="17"/>
        <v>1.0470500373412994</v>
      </c>
      <c r="AA65">
        <f t="shared" si="18"/>
        <v>0.94076305220883538</v>
      </c>
      <c r="AB65">
        <f t="shared" si="19"/>
        <v>0.92592592592592593</v>
      </c>
      <c r="AC65">
        <f t="shared" si="20"/>
        <v>0.96590909090909094</v>
      </c>
    </row>
    <row r="66" spans="1:29" x14ac:dyDescent="0.3">
      <c r="A66" s="12" t="str">
        <f t="shared" si="21"/>
        <v>ON</v>
      </c>
      <c r="B66" s="12" t="str">
        <f t="shared" si="22"/>
        <v>no</v>
      </c>
      <c r="C66" s="12">
        <v>60</v>
      </c>
      <c r="D66" s="1">
        <f t="shared" si="23"/>
        <v>43959</v>
      </c>
      <c r="E66" s="11">
        <f t="shared" si="24"/>
        <v>60</v>
      </c>
      <c r="F66" cm="1">
        <f t="array" ref="F66">+INDEX(Hoja1!$B$2:$MO$7,1,E66)</f>
        <v>40356</v>
      </c>
      <c r="G66">
        <f t="shared" si="6"/>
        <v>1263</v>
      </c>
      <c r="H66" cm="1">
        <f t="array" ref="H66">+INDEX(Hoja1!$B$2:$MO$7,2,$E66)</f>
        <v>31030</v>
      </c>
      <c r="I66">
        <f t="shared" si="7"/>
        <v>995</v>
      </c>
      <c r="J66">
        <f t="shared" si="3"/>
        <v>9326</v>
      </c>
      <c r="K66">
        <f t="shared" si="8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25"/>
        <v>0.76890673010209143</v>
      </c>
      <c r="Q66" s="13">
        <f t="shared" si="26"/>
        <v>0.23109326989790863</v>
      </c>
      <c r="R66">
        <f t="shared" si="9"/>
        <v>88</v>
      </c>
      <c r="S66">
        <f t="shared" si="10"/>
        <v>268</v>
      </c>
      <c r="T66">
        <f t="shared" si="11"/>
        <v>202</v>
      </c>
      <c r="U66">
        <f t="shared" si="12"/>
        <v>43</v>
      </c>
      <c r="V66">
        <f t="shared" si="13"/>
        <v>-2</v>
      </c>
      <c r="W66">
        <f t="shared" si="14"/>
        <v>0</v>
      </c>
      <c r="X66">
        <f t="shared" si="15"/>
        <v>1.1705282669138091</v>
      </c>
      <c r="Y66">
        <f t="shared" si="16"/>
        <v>1.558139534883721</v>
      </c>
      <c r="Z66">
        <f t="shared" si="17"/>
        <v>1.0720399429386591</v>
      </c>
      <c r="AA66">
        <f t="shared" si="18"/>
        <v>1.0458911419423693</v>
      </c>
      <c r="AB66">
        <f t="shared" si="19"/>
        <v>0.99199999999999999</v>
      </c>
      <c r="AC66">
        <f t="shared" si="20"/>
        <v>1</v>
      </c>
    </row>
    <row r="67" spans="1:29" x14ac:dyDescent="0.3">
      <c r="A67" s="12" t="str">
        <f t="shared" si="21"/>
        <v>ON</v>
      </c>
      <c r="B67" s="12" t="str">
        <f t="shared" si="22"/>
        <v>no</v>
      </c>
      <c r="C67" s="12">
        <v>61</v>
      </c>
      <c r="D67" s="1">
        <f t="shared" si="23"/>
        <v>43960</v>
      </c>
      <c r="E67" s="11">
        <f t="shared" si="24"/>
        <v>61</v>
      </c>
      <c r="F67" cm="1">
        <f t="array" ref="F67">+INDEX(Hoja1!$B$2:$MO$7,1,E67)</f>
        <v>41649</v>
      </c>
      <c r="G67">
        <f t="shared" si="6"/>
        <v>1293</v>
      </c>
      <c r="H67" cm="1">
        <f t="array" ref="H67">+INDEX(Hoja1!$B$2:$MO$7,2,$E67)</f>
        <v>32083</v>
      </c>
      <c r="I67">
        <f t="shared" si="7"/>
        <v>1053</v>
      </c>
      <c r="J67">
        <f t="shared" si="3"/>
        <v>9566</v>
      </c>
      <c r="K67">
        <f t="shared" si="8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25"/>
        <v>0.77031861509279931</v>
      </c>
      <c r="Q67" s="13">
        <f t="shared" si="26"/>
        <v>0.22968138490720066</v>
      </c>
      <c r="R67">
        <f t="shared" si="9"/>
        <v>58</v>
      </c>
      <c r="S67">
        <f t="shared" si="10"/>
        <v>240</v>
      </c>
      <c r="T67">
        <f t="shared" si="11"/>
        <v>212</v>
      </c>
      <c r="U67">
        <f t="shared" si="12"/>
        <v>16</v>
      </c>
      <c r="V67">
        <f t="shared" si="13"/>
        <v>-7</v>
      </c>
      <c r="W67">
        <f t="shared" si="14"/>
        <v>0</v>
      </c>
      <c r="X67">
        <f t="shared" si="15"/>
        <v>1.0237529691211402</v>
      </c>
      <c r="Y67">
        <f t="shared" si="16"/>
        <v>0.89552238805970152</v>
      </c>
      <c r="Z67">
        <f t="shared" si="17"/>
        <v>1.0705256154357952</v>
      </c>
      <c r="AA67">
        <f t="shared" si="18"/>
        <v>1.0163265306122449</v>
      </c>
      <c r="AB67">
        <f t="shared" si="19"/>
        <v>0.97177419354838712</v>
      </c>
      <c r="AC67">
        <f t="shared" si="20"/>
        <v>1</v>
      </c>
    </row>
    <row r="68" spans="1:29" x14ac:dyDescent="0.3">
      <c r="A68" s="12" t="str">
        <f t="shared" si="21"/>
        <v>ON</v>
      </c>
      <c r="B68" s="12" t="str">
        <f t="shared" si="22"/>
        <v>no</v>
      </c>
      <c r="C68" s="12">
        <v>62</v>
      </c>
      <c r="D68" s="1">
        <f t="shared" si="23"/>
        <v>43961</v>
      </c>
      <c r="E68" s="11">
        <f t="shared" si="24"/>
        <v>62</v>
      </c>
      <c r="F68" cm="1">
        <f t="array" ref="F68">+INDEX(Hoja1!$B$2:$MO$7,1,E68)</f>
        <v>42657</v>
      </c>
      <c r="G68">
        <f t="shared" si="6"/>
        <v>1008</v>
      </c>
      <c r="H68" cm="1">
        <f t="array" ref="H68">+INDEX(Hoja1!$B$2:$MO$7,2,$E68)</f>
        <v>32744</v>
      </c>
      <c r="I68">
        <f t="shared" si="7"/>
        <v>661</v>
      </c>
      <c r="J68">
        <f t="shared" si="3"/>
        <v>9913</v>
      </c>
      <c r="K68">
        <f t="shared" si="8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25"/>
        <v>0.76761141196052229</v>
      </c>
      <c r="Q68" s="13">
        <f t="shared" si="26"/>
        <v>0.23238858803947771</v>
      </c>
      <c r="R68">
        <f t="shared" si="9"/>
        <v>-392</v>
      </c>
      <c r="S68">
        <f t="shared" si="10"/>
        <v>347</v>
      </c>
      <c r="T68">
        <f t="shared" si="11"/>
        <v>-30</v>
      </c>
      <c r="U68">
        <f t="shared" si="12"/>
        <v>0</v>
      </c>
      <c r="V68">
        <f t="shared" si="13"/>
        <v>1</v>
      </c>
      <c r="W68">
        <f t="shared" si="14"/>
        <v>2</v>
      </c>
      <c r="X68">
        <f t="shared" si="15"/>
        <v>0.77958236658932711</v>
      </c>
      <c r="Y68">
        <f t="shared" si="16"/>
        <v>1.4458333333333333</v>
      </c>
      <c r="Z68">
        <f t="shared" si="17"/>
        <v>0.99067743940335617</v>
      </c>
      <c r="AA68">
        <f t="shared" si="18"/>
        <v>1</v>
      </c>
      <c r="AB68">
        <f t="shared" si="19"/>
        <v>1.004149377593361</v>
      </c>
      <c r="AC68">
        <f t="shared" si="20"/>
        <v>1.0235294117647058</v>
      </c>
    </row>
    <row r="69" spans="1:29" x14ac:dyDescent="0.3">
      <c r="A69" s="12" t="str">
        <f t="shared" si="21"/>
        <v>ON</v>
      </c>
      <c r="B69" s="12" t="str">
        <f t="shared" si="22"/>
        <v>no</v>
      </c>
      <c r="C69" s="12">
        <v>63</v>
      </c>
      <c r="D69" s="1">
        <f t="shared" si="23"/>
        <v>43962</v>
      </c>
      <c r="E69" s="11">
        <f t="shared" si="24"/>
        <v>63</v>
      </c>
      <c r="F69" cm="1">
        <f t="array" ref="F69">+INDEX(Hoja1!$B$2:$MO$7,1,E69)</f>
        <v>43663</v>
      </c>
      <c r="G69">
        <f t="shared" si="6"/>
        <v>1006</v>
      </c>
      <c r="H69" cm="1">
        <f t="array" ref="H69">+INDEX(Hoja1!$B$2:$MO$7,2,$E69)</f>
        <v>33556</v>
      </c>
      <c r="I69">
        <f t="shared" si="7"/>
        <v>812</v>
      </c>
      <c r="J69">
        <f t="shared" si="3"/>
        <v>10107</v>
      </c>
      <c r="K69">
        <f t="shared" si="8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25"/>
        <v>0.76852254769484463</v>
      </c>
      <c r="Q69" s="13">
        <f t="shared" si="26"/>
        <v>0.2314774523051554</v>
      </c>
      <c r="R69">
        <f t="shared" si="9"/>
        <v>151</v>
      </c>
      <c r="S69">
        <f t="shared" si="10"/>
        <v>194</v>
      </c>
      <c r="T69">
        <f t="shared" si="11"/>
        <v>158</v>
      </c>
      <c r="U69">
        <f t="shared" si="12"/>
        <v>-158</v>
      </c>
      <c r="V69">
        <f t="shared" si="13"/>
        <v>5</v>
      </c>
      <c r="W69">
        <f t="shared" si="14"/>
        <v>0</v>
      </c>
      <c r="X69">
        <f t="shared" si="15"/>
        <v>0.99801587301587302</v>
      </c>
      <c r="Y69">
        <f t="shared" si="16"/>
        <v>0.55907780979827093</v>
      </c>
      <c r="Z69">
        <f t="shared" si="17"/>
        <v>1.0495608531994982</v>
      </c>
      <c r="AA69">
        <f t="shared" si="18"/>
        <v>0.84136546184738958</v>
      </c>
      <c r="AB69">
        <f t="shared" si="19"/>
        <v>1.0206611570247934</v>
      </c>
      <c r="AC69">
        <f t="shared" si="20"/>
        <v>1</v>
      </c>
    </row>
    <row r="70" spans="1:29" x14ac:dyDescent="0.3">
      <c r="A70" s="12" t="str">
        <f t="shared" si="21"/>
        <v>ON</v>
      </c>
      <c r="B70" s="12" t="str">
        <f t="shared" si="22"/>
        <v>no</v>
      </c>
      <c r="C70" s="12">
        <v>64</v>
      </c>
      <c r="D70" s="1">
        <f t="shared" si="23"/>
        <v>43963</v>
      </c>
      <c r="E70" s="11">
        <f t="shared" si="24"/>
        <v>64</v>
      </c>
      <c r="F70" cm="1">
        <f t="array" ref="F70">+INDEX(Hoja1!$B$2:$MO$7,1,E70)</f>
        <v>44561</v>
      </c>
      <c r="G70">
        <f t="shared" si="6"/>
        <v>898</v>
      </c>
      <c r="H70" cm="1">
        <f t="array" ref="H70">+INDEX(Hoja1!$B$2:$MO$7,2,$E70)</f>
        <v>34250</v>
      </c>
      <c r="I70">
        <f t="shared" si="7"/>
        <v>694</v>
      </c>
      <c r="J70">
        <f t="shared" si="3"/>
        <v>10311</v>
      </c>
      <c r="K70">
        <f t="shared" si="8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25"/>
        <v>0.76860932205291621</v>
      </c>
      <c r="Q70" s="13">
        <f t="shared" si="26"/>
        <v>0.23139067794708376</v>
      </c>
      <c r="R70">
        <f t="shared" si="9"/>
        <v>-118</v>
      </c>
      <c r="S70">
        <f t="shared" si="10"/>
        <v>204</v>
      </c>
      <c r="T70">
        <f t="shared" si="11"/>
        <v>-1211</v>
      </c>
      <c r="U70">
        <f t="shared" si="12"/>
        <v>-838</v>
      </c>
      <c r="V70">
        <f t="shared" si="13"/>
        <v>48</v>
      </c>
      <c r="W70">
        <f t="shared" si="14"/>
        <v>-7</v>
      </c>
      <c r="X70">
        <f t="shared" si="15"/>
        <v>0.89264413518886676</v>
      </c>
      <c r="Y70">
        <f t="shared" si="16"/>
        <v>1.0515463917525774</v>
      </c>
      <c r="Z70">
        <f t="shared" si="17"/>
        <v>0.63807531380753135</v>
      </c>
      <c r="AA70">
        <f t="shared" si="18"/>
        <v>0</v>
      </c>
      <c r="AB70">
        <f t="shared" si="19"/>
        <v>1.1943319838056681</v>
      </c>
      <c r="AC70">
        <f t="shared" si="20"/>
        <v>0.91954022988505746</v>
      </c>
    </row>
    <row r="71" spans="1:29" x14ac:dyDescent="0.3">
      <c r="A71" s="12" t="str">
        <f t="shared" si="21"/>
        <v>ON</v>
      </c>
      <c r="B71" s="12" t="str">
        <f t="shared" si="22"/>
        <v>no</v>
      </c>
      <c r="C71" s="12">
        <v>65</v>
      </c>
      <c r="D71" s="1">
        <f t="shared" si="23"/>
        <v>43964</v>
      </c>
      <c r="E71" s="11">
        <f t="shared" si="24"/>
        <v>65</v>
      </c>
      <c r="F71" cm="1">
        <f t="array" ref="F71">+INDEX(Hoja1!$B$2:$MO$7,1,E71)</f>
        <v>45873</v>
      </c>
      <c r="G71">
        <f t="shared" si="6"/>
        <v>1312</v>
      </c>
      <c r="H71" cm="1">
        <f t="array" ref="H71">+INDEX(Hoja1!$B$2:$MO$7,2,$E71)</f>
        <v>35358</v>
      </c>
      <c r="I71">
        <f t="shared" si="7"/>
        <v>1108</v>
      </c>
      <c r="J71">
        <f t="shared" si="3"/>
        <v>10515</v>
      </c>
      <c r="K71">
        <f t="shared" si="8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25"/>
        <v>0.77078019750179849</v>
      </c>
      <c r="Q71" s="13">
        <f t="shared" si="26"/>
        <v>0.22921980249820156</v>
      </c>
      <c r="R71">
        <f t="shared" si="9"/>
        <v>414</v>
      </c>
      <c r="S71">
        <f t="shared" si="10"/>
        <v>204</v>
      </c>
      <c r="T71">
        <f t="shared" si="11"/>
        <v>113</v>
      </c>
      <c r="U71">
        <f t="shared" si="12"/>
        <v>773</v>
      </c>
      <c r="V71">
        <f t="shared" si="13"/>
        <v>1</v>
      </c>
      <c r="W71">
        <f t="shared" si="14"/>
        <v>-3</v>
      </c>
      <c r="X71">
        <f t="shared" si="15"/>
        <v>1.4610244988864143</v>
      </c>
      <c r="Y71">
        <f t="shared" si="16"/>
        <v>1</v>
      </c>
      <c r="Z71">
        <f t="shared" si="17"/>
        <v>1.0529274004683842</v>
      </c>
      <c r="AA71">
        <f t="shared" si="18"/>
        <v>0</v>
      </c>
      <c r="AB71">
        <f t="shared" si="19"/>
        <v>1.0033898305084745</v>
      </c>
      <c r="AC71">
        <f t="shared" si="20"/>
        <v>0.96250000000000002</v>
      </c>
    </row>
    <row r="72" spans="1:29" x14ac:dyDescent="0.3">
      <c r="A72" s="12" t="str">
        <f t="shared" si="21"/>
        <v>ON</v>
      </c>
      <c r="B72" s="12" t="str">
        <f t="shared" si="22"/>
        <v>no</v>
      </c>
      <c r="C72" s="12">
        <v>66</v>
      </c>
      <c r="D72" s="1">
        <f t="shared" si="23"/>
        <v>43965</v>
      </c>
      <c r="E72" s="11">
        <f t="shared" si="24"/>
        <v>66</v>
      </c>
      <c r="F72" cm="1">
        <f t="array" ref="F72">+INDEX(Hoja1!$B$2:$MO$7,1,E72)</f>
        <v>46898</v>
      </c>
      <c r="G72">
        <f t="shared" si="6"/>
        <v>1025</v>
      </c>
      <c r="H72" cm="1">
        <f t="array" ref="H72">+INDEX(Hoja1!$B$2:$MO$7,2,$E72)</f>
        <v>36103</v>
      </c>
      <c r="I72">
        <f t="shared" si="7"/>
        <v>745</v>
      </c>
      <c r="J72">
        <f t="shared" ref="J72:J135" si="27">+F72-H72</f>
        <v>10795</v>
      </c>
      <c r="K72">
        <f t="shared" si="8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25"/>
        <v>0.76981960851209008</v>
      </c>
      <c r="Q72" s="13">
        <f t="shared" si="26"/>
        <v>0.23018039148790992</v>
      </c>
      <c r="R72">
        <f t="shared" si="9"/>
        <v>-363</v>
      </c>
      <c r="S72">
        <f t="shared" si="10"/>
        <v>280</v>
      </c>
      <c r="T72">
        <f t="shared" si="11"/>
        <v>174</v>
      </c>
      <c r="U72">
        <f t="shared" si="12"/>
        <v>-36</v>
      </c>
      <c r="V72">
        <f t="shared" si="13"/>
        <v>-12</v>
      </c>
      <c r="W72">
        <f t="shared" si="14"/>
        <v>-5</v>
      </c>
      <c r="X72">
        <f t="shared" si="15"/>
        <v>0.78125</v>
      </c>
      <c r="Y72">
        <f t="shared" si="16"/>
        <v>1.3725490196078431</v>
      </c>
      <c r="Z72">
        <f t="shared" si="17"/>
        <v>1.0774021352313168</v>
      </c>
      <c r="AA72">
        <f t="shared" si="18"/>
        <v>0.95342820181112553</v>
      </c>
      <c r="AB72">
        <f t="shared" si="19"/>
        <v>0.95945945945945943</v>
      </c>
      <c r="AC72">
        <f t="shared" si="20"/>
        <v>0.93506493506493504</v>
      </c>
    </row>
    <row r="73" spans="1:29" x14ac:dyDescent="0.3">
      <c r="A73" s="12" t="str">
        <f t="shared" si="21"/>
        <v>ON</v>
      </c>
      <c r="B73" s="12" t="str">
        <f t="shared" si="22"/>
        <v>no</v>
      </c>
      <c r="C73" s="12">
        <v>67</v>
      </c>
      <c r="D73" s="1">
        <f t="shared" si="23"/>
        <v>43966</v>
      </c>
      <c r="E73" s="11">
        <f t="shared" si="24"/>
        <v>67</v>
      </c>
      <c r="F73" cm="1">
        <f t="array" ref="F73">+INDEX(Hoja1!$B$2:$MO$7,1,E73)</f>
        <v>47768</v>
      </c>
      <c r="G73">
        <f t="shared" ref="G73:G136" si="28">+F73-F72</f>
        <v>870</v>
      </c>
      <c r="H73" cm="1">
        <f t="array" ref="H73">+INDEX(Hoja1!$B$2:$MO$7,2,$E73)</f>
        <v>36821</v>
      </c>
      <c r="I73">
        <f t="shared" ref="I73:I136" si="29">+H73-H72</f>
        <v>718</v>
      </c>
      <c r="J73">
        <f t="shared" si="27"/>
        <v>10947</v>
      </c>
      <c r="K73">
        <f t="shared" ref="K73:K136" si="30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25"/>
        <v>0.77082984424719481</v>
      </c>
      <c r="Q73" s="13">
        <f t="shared" si="26"/>
        <v>0.22917015575280522</v>
      </c>
      <c r="R73">
        <f t="shared" ref="R73:R136" si="31">+I73-I72</f>
        <v>-27</v>
      </c>
      <c r="S73">
        <f t="shared" ref="S73:S136" si="32">+J73-J72</f>
        <v>152</v>
      </c>
      <c r="T73">
        <f t="shared" ref="T73:T136" si="33">+L73-L72</f>
        <v>146</v>
      </c>
      <c r="U73">
        <f t="shared" ref="U73:U136" si="34">+M73-M72</f>
        <v>7</v>
      </c>
      <c r="V73">
        <f t="shared" ref="V73:V136" si="35">+N73-N72</f>
        <v>-3</v>
      </c>
      <c r="W73">
        <f t="shared" ref="W73:W136" si="36">+O73-O72</f>
        <v>1</v>
      </c>
      <c r="X73">
        <f t="shared" ref="X73:X136" si="37">+IFERROR(G73/G72,0)</f>
        <v>0.84878048780487803</v>
      </c>
      <c r="Y73">
        <f t="shared" ref="Y73:Y136" si="38">+IFERROR(K73/K72,0)</f>
        <v>0.54285714285714282</v>
      </c>
      <c r="Z73">
        <f t="shared" ref="Z73:Z136" si="39">+IFERROR(L73/L72,0)</f>
        <v>1.0602807597027251</v>
      </c>
      <c r="AA73">
        <f t="shared" ref="AA73:AA136" si="40">+IFERROR(M73/M72,0)</f>
        <v>1.0094979647218454</v>
      </c>
      <c r="AB73">
        <f t="shared" ref="AB73:AB136" si="41">+IFERROR(N73/N72,0)</f>
        <v>0.98943661971830987</v>
      </c>
      <c r="AC73">
        <f t="shared" ref="AC73:AC136" si="42">+IFERROR(O73/O72,0)</f>
        <v>1.0138888888888888</v>
      </c>
    </row>
    <row r="74" spans="1:29" x14ac:dyDescent="0.3">
      <c r="A74" s="12" t="str">
        <f t="shared" ref="A74:A137" si="43">+IF(D74&gt;$D$4,"OUT TIME","ON")</f>
        <v>ON</v>
      </c>
      <c r="B74" s="12" t="str">
        <f t="shared" ref="B74:B137" si="44">IF(D74=$D$4,"ultima","no")</f>
        <v>no</v>
      </c>
      <c r="C74" s="12">
        <v>68</v>
      </c>
      <c r="D74" s="1">
        <f t="shared" ref="D74:D137" si="45">+D73+1</f>
        <v>43967</v>
      </c>
      <c r="E74" s="11">
        <f t="shared" ref="E74:E137" si="46">+E73+1</f>
        <v>68</v>
      </c>
      <c r="F74" cm="1">
        <f t="array" ref="F74">+INDEX(Hoja1!$B$2:$MO$7,1,E74)</f>
        <v>49104</v>
      </c>
      <c r="G74">
        <f t="shared" si="28"/>
        <v>1336</v>
      </c>
      <c r="H74" cm="1">
        <f t="array" ref="H74">+INDEX(Hoja1!$B$2:$MO$7,2,$E74)</f>
        <v>37935</v>
      </c>
      <c r="I74">
        <f t="shared" si="29"/>
        <v>1114</v>
      </c>
      <c r="J74">
        <f t="shared" si="27"/>
        <v>11169</v>
      </c>
      <c r="K74">
        <f t="shared" si="30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25"/>
        <v>0.77254398826979476</v>
      </c>
      <c r="Q74" s="13">
        <f t="shared" si="26"/>
        <v>0.22745601173020527</v>
      </c>
      <c r="R74">
        <f t="shared" si="31"/>
        <v>396</v>
      </c>
      <c r="S74">
        <f t="shared" si="32"/>
        <v>222</v>
      </c>
      <c r="T74">
        <f t="shared" si="33"/>
        <v>189</v>
      </c>
      <c r="U74">
        <f t="shared" si="34"/>
        <v>-16</v>
      </c>
      <c r="V74">
        <f t="shared" si="35"/>
        <v>-10</v>
      </c>
      <c r="W74">
        <f t="shared" si="36"/>
        <v>-1</v>
      </c>
      <c r="X74">
        <f t="shared" si="37"/>
        <v>1.535632183908046</v>
      </c>
      <c r="Y74">
        <f t="shared" si="38"/>
        <v>1.4605263157894737</v>
      </c>
      <c r="Z74">
        <f t="shared" si="39"/>
        <v>1.0735981308411215</v>
      </c>
      <c r="AA74">
        <f t="shared" si="40"/>
        <v>0.978494623655914</v>
      </c>
      <c r="AB74">
        <f t="shared" si="41"/>
        <v>0.96441281138790036</v>
      </c>
      <c r="AC74">
        <f t="shared" si="42"/>
        <v>0.98630136986301364</v>
      </c>
    </row>
    <row r="75" spans="1:29" x14ac:dyDescent="0.3">
      <c r="A75" s="12" t="str">
        <f t="shared" si="43"/>
        <v>ON</v>
      </c>
      <c r="B75" s="12" t="str">
        <f t="shared" si="44"/>
        <v>no</v>
      </c>
      <c r="C75" s="12">
        <v>69</v>
      </c>
      <c r="D75" s="1">
        <f t="shared" si="45"/>
        <v>43968</v>
      </c>
      <c r="E75" s="11">
        <f t="shared" si="46"/>
        <v>69</v>
      </c>
      <c r="F75" cm="1">
        <f t="array" ref="F75">+INDEX(Hoja1!$B$2:$MO$7,1,E75)</f>
        <v>50348</v>
      </c>
      <c r="G75">
        <f t="shared" si="28"/>
        <v>1244</v>
      </c>
      <c r="H75" cm="1">
        <f t="array" ref="H75">+INDEX(Hoja1!$B$2:$MO$7,2,$E75)</f>
        <v>38993</v>
      </c>
      <c r="I75">
        <f t="shared" si="29"/>
        <v>1058</v>
      </c>
      <c r="J75">
        <f t="shared" si="27"/>
        <v>11355</v>
      </c>
      <c r="K75">
        <f t="shared" si="30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25"/>
        <v>0.77446969095098117</v>
      </c>
      <c r="Q75" s="13">
        <f t="shared" si="26"/>
        <v>0.22553030904901883</v>
      </c>
      <c r="R75">
        <f t="shared" si="31"/>
        <v>-56</v>
      </c>
      <c r="S75">
        <f t="shared" si="32"/>
        <v>186</v>
      </c>
      <c r="T75">
        <f t="shared" si="33"/>
        <v>157</v>
      </c>
      <c r="U75">
        <f t="shared" si="34"/>
        <v>24</v>
      </c>
      <c r="V75">
        <f t="shared" si="35"/>
        <v>-4</v>
      </c>
      <c r="W75">
        <f t="shared" si="36"/>
        <v>-3</v>
      </c>
      <c r="X75">
        <f t="shared" si="37"/>
        <v>0.93113772455089816</v>
      </c>
      <c r="Y75">
        <f t="shared" si="38"/>
        <v>0.83783783783783783</v>
      </c>
      <c r="Z75">
        <f t="shared" si="39"/>
        <v>1.0569459557490026</v>
      </c>
      <c r="AA75">
        <f t="shared" si="40"/>
        <v>1.0329670329670331</v>
      </c>
      <c r="AB75">
        <f t="shared" si="41"/>
        <v>0.98523985239852396</v>
      </c>
      <c r="AC75">
        <f t="shared" si="42"/>
        <v>0.95833333333333337</v>
      </c>
    </row>
    <row r="76" spans="1:29" x14ac:dyDescent="0.3">
      <c r="A76" s="12" t="str">
        <f t="shared" si="43"/>
        <v>ON</v>
      </c>
      <c r="B76" s="12" t="str">
        <f t="shared" si="44"/>
        <v>no</v>
      </c>
      <c r="C76" s="12">
        <v>70</v>
      </c>
      <c r="D76" s="1">
        <f t="shared" si="45"/>
        <v>43969</v>
      </c>
      <c r="E76" s="11">
        <f t="shared" si="46"/>
        <v>70</v>
      </c>
      <c r="F76" cm="1">
        <f t="array" ref="F76">+INDEX(Hoja1!$B$2:$MO$7,1,E76)</f>
        <v>51105</v>
      </c>
      <c r="G76">
        <f t="shared" si="28"/>
        <v>757</v>
      </c>
      <c r="H76" cm="1">
        <f t="array" ref="H76">+INDEX(Hoja1!$B$2:$MO$7,2,$E76)</f>
        <v>39589</v>
      </c>
      <c r="I76">
        <f t="shared" si="29"/>
        <v>596</v>
      </c>
      <c r="J76">
        <f t="shared" si="27"/>
        <v>11516</v>
      </c>
      <c r="K76">
        <f t="shared" si="30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47">+IFERROR(H76/F76,0)</f>
        <v>0.77466001369728987</v>
      </c>
      <c r="Q76" s="13">
        <f t="shared" ref="Q76:Q139" si="48">+IFERROR(J76/F76,0)</f>
        <v>0.2253399863027101</v>
      </c>
      <c r="R76">
        <f t="shared" si="31"/>
        <v>-462</v>
      </c>
      <c r="S76">
        <f t="shared" si="32"/>
        <v>161</v>
      </c>
      <c r="T76">
        <f t="shared" si="33"/>
        <v>105</v>
      </c>
      <c r="U76">
        <f t="shared" si="34"/>
        <v>-5</v>
      </c>
      <c r="V76">
        <f t="shared" si="35"/>
        <v>5</v>
      </c>
      <c r="W76">
        <f t="shared" si="36"/>
        <v>2</v>
      </c>
      <c r="X76">
        <f t="shared" si="37"/>
        <v>0.60852090032154338</v>
      </c>
      <c r="Y76">
        <f t="shared" si="38"/>
        <v>0.86559139784946237</v>
      </c>
      <c r="Z76">
        <f t="shared" si="39"/>
        <v>1.0360329444063143</v>
      </c>
      <c r="AA76">
        <f t="shared" si="40"/>
        <v>0.99335106382978722</v>
      </c>
      <c r="AB76">
        <f t="shared" si="41"/>
        <v>1.0187265917602997</v>
      </c>
      <c r="AC76">
        <f t="shared" si="42"/>
        <v>1.0289855072463767</v>
      </c>
    </row>
    <row r="77" spans="1:29" x14ac:dyDescent="0.3">
      <c r="A77" s="12" t="str">
        <f t="shared" si="43"/>
        <v>ON</v>
      </c>
      <c r="B77" s="12" t="str">
        <f t="shared" si="44"/>
        <v>no</v>
      </c>
      <c r="C77" s="12">
        <v>71</v>
      </c>
      <c r="D77" s="1">
        <f t="shared" si="45"/>
        <v>43970</v>
      </c>
      <c r="E77" s="11">
        <f t="shared" si="46"/>
        <v>71</v>
      </c>
      <c r="F77" cm="1">
        <f t="array" ref="F77">+INDEX(Hoja1!$B$2:$MO$7,1,E77)</f>
        <v>52815</v>
      </c>
      <c r="G77">
        <f t="shared" si="28"/>
        <v>1710</v>
      </c>
      <c r="H77" cm="1">
        <f t="array" ref="H77">+INDEX(Hoja1!$B$2:$MO$7,2,$E77)</f>
        <v>40142</v>
      </c>
      <c r="I77">
        <f t="shared" si="29"/>
        <v>553</v>
      </c>
      <c r="J77">
        <f t="shared" si="27"/>
        <v>12673</v>
      </c>
      <c r="K77">
        <f t="shared" si="30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47"/>
        <v>0.76004922843889045</v>
      </c>
      <c r="Q77" s="13">
        <f t="shared" si="48"/>
        <v>0.23995077156110953</v>
      </c>
      <c r="R77">
        <f t="shared" si="31"/>
        <v>-43</v>
      </c>
      <c r="S77">
        <f t="shared" si="32"/>
        <v>1157</v>
      </c>
      <c r="T77">
        <f t="shared" si="33"/>
        <v>36</v>
      </c>
      <c r="U77">
        <f t="shared" si="34"/>
        <v>-65</v>
      </c>
      <c r="V77">
        <f t="shared" si="35"/>
        <v>-5</v>
      </c>
      <c r="W77">
        <f t="shared" si="36"/>
        <v>-1</v>
      </c>
      <c r="X77">
        <f t="shared" si="37"/>
        <v>2.2589167767503304</v>
      </c>
      <c r="Y77">
        <f t="shared" si="38"/>
        <v>7.1863354037267078</v>
      </c>
      <c r="Z77">
        <f t="shared" si="39"/>
        <v>1.0119244783040742</v>
      </c>
      <c r="AA77">
        <f t="shared" si="40"/>
        <v>0.91298527443105759</v>
      </c>
      <c r="AB77">
        <f t="shared" si="41"/>
        <v>0.98161764705882348</v>
      </c>
      <c r="AC77">
        <f t="shared" si="42"/>
        <v>0.9859154929577465</v>
      </c>
    </row>
    <row r="78" spans="1:29" x14ac:dyDescent="0.3">
      <c r="A78" s="12" t="str">
        <f t="shared" si="43"/>
        <v>ON</v>
      </c>
      <c r="B78" s="12" t="str">
        <f t="shared" si="44"/>
        <v>no</v>
      </c>
      <c r="C78" s="12">
        <v>72</v>
      </c>
      <c r="D78" s="1">
        <f t="shared" si="45"/>
        <v>43971</v>
      </c>
      <c r="E78" s="11">
        <f t="shared" si="46"/>
        <v>72</v>
      </c>
      <c r="F78" cm="1">
        <f t="array" ref="F78">+INDEX(Hoja1!$B$2:$MO$7,1,E78)</f>
        <v>52641</v>
      </c>
      <c r="G78">
        <f t="shared" si="28"/>
        <v>-174</v>
      </c>
      <c r="H78" cm="1">
        <f t="array" ref="H78">+INDEX(Hoja1!$B$2:$MO$7,2,$E78)</f>
        <v>40821</v>
      </c>
      <c r="I78">
        <f t="shared" si="29"/>
        <v>679</v>
      </c>
      <c r="J78">
        <f t="shared" si="27"/>
        <v>11820</v>
      </c>
      <c r="K78">
        <f t="shared" si="30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47"/>
        <v>0.77546019262552002</v>
      </c>
      <c r="Q78" s="13">
        <f t="shared" si="48"/>
        <v>0.22453980737447995</v>
      </c>
      <c r="R78">
        <f t="shared" si="31"/>
        <v>126</v>
      </c>
      <c r="S78">
        <f t="shared" si="32"/>
        <v>-853</v>
      </c>
      <c r="T78">
        <f t="shared" si="33"/>
        <v>109</v>
      </c>
      <c r="U78">
        <f t="shared" si="34"/>
        <v>-2</v>
      </c>
      <c r="V78">
        <f t="shared" si="35"/>
        <v>-3</v>
      </c>
      <c r="W78">
        <f t="shared" si="36"/>
        <v>-2</v>
      </c>
      <c r="X78">
        <f t="shared" si="37"/>
        <v>-0.10175438596491228</v>
      </c>
      <c r="Y78">
        <f t="shared" si="38"/>
        <v>-0.73725151253241139</v>
      </c>
      <c r="Z78">
        <f t="shared" si="39"/>
        <v>1.0356792144026186</v>
      </c>
      <c r="AA78">
        <f t="shared" si="40"/>
        <v>0.99706744868035191</v>
      </c>
      <c r="AB78">
        <f t="shared" si="41"/>
        <v>0.9887640449438202</v>
      </c>
      <c r="AC78">
        <f t="shared" si="42"/>
        <v>0.97142857142857142</v>
      </c>
    </row>
    <row r="79" spans="1:29" x14ac:dyDescent="0.3">
      <c r="A79" s="12" t="str">
        <f t="shared" si="43"/>
        <v>ON</v>
      </c>
      <c r="B79" s="12" t="str">
        <f t="shared" si="44"/>
        <v>no</v>
      </c>
      <c r="C79" s="12">
        <v>73</v>
      </c>
      <c r="D79" s="1">
        <f t="shared" si="45"/>
        <v>43972</v>
      </c>
      <c r="E79" s="11">
        <f t="shared" si="46"/>
        <v>73</v>
      </c>
      <c r="F79" cm="1">
        <f t="array" ref="F79">+INDEX(Hoja1!$B$2:$MO$7,1,E79)</f>
        <v>53928</v>
      </c>
      <c r="G79">
        <f t="shared" si="28"/>
        <v>1287</v>
      </c>
      <c r="H79" cm="1">
        <f t="array" ref="H79">+INDEX(Hoja1!$B$2:$MO$7,2,$E79)</f>
        <v>41932</v>
      </c>
      <c r="I79">
        <f t="shared" si="29"/>
        <v>1111</v>
      </c>
      <c r="J79">
        <f t="shared" si="27"/>
        <v>11996</v>
      </c>
      <c r="K79">
        <f t="shared" si="30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47"/>
        <v>0.77755525886367005</v>
      </c>
      <c r="Q79" s="13">
        <f t="shared" si="48"/>
        <v>0.22244474113632992</v>
      </c>
      <c r="R79">
        <f t="shared" si="31"/>
        <v>432</v>
      </c>
      <c r="S79">
        <f t="shared" si="32"/>
        <v>176</v>
      </c>
      <c r="T79">
        <f t="shared" si="33"/>
        <v>72</v>
      </c>
      <c r="U79">
        <f t="shared" si="34"/>
        <v>-31</v>
      </c>
      <c r="V79">
        <f t="shared" si="35"/>
        <v>14</v>
      </c>
      <c r="W79">
        <f t="shared" si="36"/>
        <v>-2</v>
      </c>
      <c r="X79">
        <f t="shared" si="37"/>
        <v>-7.3965517241379306</v>
      </c>
      <c r="Y79">
        <f t="shared" si="38"/>
        <v>-0.20633059788980071</v>
      </c>
      <c r="Z79">
        <f t="shared" si="39"/>
        <v>1.02275600505689</v>
      </c>
      <c r="AA79">
        <f t="shared" si="40"/>
        <v>0.9544117647058824</v>
      </c>
      <c r="AB79">
        <f t="shared" si="41"/>
        <v>1.053030303030303</v>
      </c>
      <c r="AC79">
        <f t="shared" si="42"/>
        <v>0.97058823529411764</v>
      </c>
    </row>
    <row r="80" spans="1:29" x14ac:dyDescent="0.3">
      <c r="A80" s="12" t="str">
        <f t="shared" si="43"/>
        <v>ON</v>
      </c>
      <c r="B80" s="12" t="str">
        <f t="shared" si="44"/>
        <v>no</v>
      </c>
      <c r="C80" s="12">
        <v>74</v>
      </c>
      <c r="D80" s="1">
        <f t="shared" si="45"/>
        <v>43973</v>
      </c>
      <c r="E80" s="11">
        <f t="shared" si="46"/>
        <v>74</v>
      </c>
      <c r="F80" cm="1">
        <f t="array" ref="F80">+INDEX(Hoja1!$B$2:$MO$7,1,E80)</f>
        <v>55018</v>
      </c>
      <c r="G80">
        <f t="shared" si="28"/>
        <v>1090</v>
      </c>
      <c r="H80" cm="1">
        <f t="array" ref="H80">+INDEX(Hoja1!$B$2:$MO$7,2,$E80)</f>
        <v>42806</v>
      </c>
      <c r="I80">
        <f t="shared" si="29"/>
        <v>874</v>
      </c>
      <c r="J80">
        <f t="shared" si="27"/>
        <v>12212</v>
      </c>
      <c r="K80">
        <f t="shared" si="30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47"/>
        <v>0.77803627903595185</v>
      </c>
      <c r="Q80" s="13">
        <f t="shared" si="48"/>
        <v>0.22196372096404812</v>
      </c>
      <c r="R80">
        <f t="shared" si="31"/>
        <v>-237</v>
      </c>
      <c r="S80">
        <f t="shared" si="32"/>
        <v>216</v>
      </c>
      <c r="T80">
        <f t="shared" si="33"/>
        <v>122</v>
      </c>
      <c r="U80">
        <f t="shared" si="34"/>
        <v>-28</v>
      </c>
      <c r="V80">
        <f t="shared" si="35"/>
        <v>-7</v>
      </c>
      <c r="W80">
        <f t="shared" si="36"/>
        <v>2</v>
      </c>
      <c r="X80">
        <f t="shared" si="37"/>
        <v>0.84693084693084697</v>
      </c>
      <c r="Y80">
        <f t="shared" si="38"/>
        <v>1.2272727272727273</v>
      </c>
      <c r="Z80">
        <f t="shared" si="39"/>
        <v>1.0377008652657602</v>
      </c>
      <c r="AA80">
        <f t="shared" si="40"/>
        <v>0.95685670261941447</v>
      </c>
      <c r="AB80">
        <f t="shared" si="41"/>
        <v>0.97482014388489213</v>
      </c>
      <c r="AC80">
        <f t="shared" si="42"/>
        <v>1.0303030303030303</v>
      </c>
    </row>
    <row r="81" spans="1:29" x14ac:dyDescent="0.3">
      <c r="A81" s="12" t="str">
        <f t="shared" si="43"/>
        <v>ON</v>
      </c>
      <c r="B81" s="12" t="str">
        <f t="shared" si="44"/>
        <v>no</v>
      </c>
      <c r="C81" s="12">
        <v>75</v>
      </c>
      <c r="D81" s="1">
        <f t="shared" si="45"/>
        <v>43974</v>
      </c>
      <c r="E81" s="11">
        <f t="shared" si="46"/>
        <v>75</v>
      </c>
      <c r="F81" cm="1">
        <f t="array" ref="F81">+INDEX(Hoja1!$B$2:$MO$7,1,E81)</f>
        <v>56755</v>
      </c>
      <c r="G81">
        <f t="shared" si="28"/>
        <v>1737</v>
      </c>
      <c r="H81" cm="1">
        <f t="array" ref="H81">+INDEX(Hoja1!$B$2:$MO$7,2,$E81)</f>
        <v>44165</v>
      </c>
      <c r="I81">
        <f t="shared" si="29"/>
        <v>1359</v>
      </c>
      <c r="J81">
        <f t="shared" si="27"/>
        <v>12590</v>
      </c>
      <c r="K81">
        <f t="shared" si="30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47"/>
        <v>0.77816932428860897</v>
      </c>
      <c r="Q81" s="13">
        <f t="shared" si="48"/>
        <v>0.22183067571139106</v>
      </c>
      <c r="R81">
        <f t="shared" si="31"/>
        <v>485</v>
      </c>
      <c r="S81">
        <f t="shared" si="32"/>
        <v>378</v>
      </c>
      <c r="T81">
        <f t="shared" si="33"/>
        <v>310</v>
      </c>
      <c r="U81">
        <f t="shared" si="34"/>
        <v>-31</v>
      </c>
      <c r="V81">
        <f t="shared" si="35"/>
        <v>2384</v>
      </c>
      <c r="W81">
        <f t="shared" si="36"/>
        <v>-2</v>
      </c>
      <c r="X81">
        <f t="shared" si="37"/>
        <v>1.5935779816513762</v>
      </c>
      <c r="Y81">
        <f t="shared" si="38"/>
        <v>1.75</v>
      </c>
      <c r="Z81">
        <f t="shared" si="39"/>
        <v>1.0923168552709945</v>
      </c>
      <c r="AA81">
        <f t="shared" si="40"/>
        <v>0.9500805152979066</v>
      </c>
      <c r="AB81">
        <f t="shared" si="41"/>
        <v>9.7970479704797047</v>
      </c>
      <c r="AC81">
        <f t="shared" si="42"/>
        <v>0.97058823529411764</v>
      </c>
    </row>
    <row r="82" spans="1:29" x14ac:dyDescent="0.3">
      <c r="A82" s="12" t="str">
        <f t="shared" si="43"/>
        <v>ON</v>
      </c>
      <c r="B82" s="12" t="str">
        <f t="shared" si="44"/>
        <v>no</v>
      </c>
      <c r="C82" s="12">
        <v>76</v>
      </c>
      <c r="D82" s="1">
        <f t="shared" si="45"/>
        <v>43975</v>
      </c>
      <c r="E82" s="11">
        <f t="shared" si="46"/>
        <v>76</v>
      </c>
      <c r="F82" cm="1">
        <f t="array" ref="F82">+INDEX(Hoja1!$B$2:$MO$7,1,E82)</f>
        <v>58240</v>
      </c>
      <c r="G82">
        <f t="shared" si="28"/>
        <v>1485</v>
      </c>
      <c r="H82" cm="1">
        <f t="array" ref="H82">+INDEX(Hoja1!$B$2:$MO$7,2,$E82)</f>
        <v>45272</v>
      </c>
      <c r="I82">
        <f t="shared" si="29"/>
        <v>1107</v>
      </c>
      <c r="J82">
        <f t="shared" si="27"/>
        <v>12968</v>
      </c>
      <c r="K82">
        <f t="shared" si="30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47"/>
        <v>0.77733516483516485</v>
      </c>
      <c r="Q82" s="13">
        <f t="shared" si="48"/>
        <v>0.22266483516483518</v>
      </c>
      <c r="R82">
        <f t="shared" si="31"/>
        <v>-252</v>
      </c>
      <c r="S82">
        <f t="shared" si="32"/>
        <v>378</v>
      </c>
      <c r="T82">
        <f t="shared" si="33"/>
        <v>343</v>
      </c>
      <c r="U82">
        <f t="shared" si="34"/>
        <v>0</v>
      </c>
      <c r="V82">
        <f t="shared" si="35"/>
        <v>-2389</v>
      </c>
      <c r="W82">
        <f t="shared" si="36"/>
        <v>-2</v>
      </c>
      <c r="X82">
        <f t="shared" si="37"/>
        <v>0.85492227979274615</v>
      </c>
      <c r="Y82">
        <f t="shared" si="38"/>
        <v>1</v>
      </c>
      <c r="Z82">
        <f t="shared" si="39"/>
        <v>1.0935114503816794</v>
      </c>
      <c r="AA82">
        <f t="shared" si="40"/>
        <v>1</v>
      </c>
      <c r="AB82">
        <f t="shared" si="41"/>
        <v>0.10018832391713747</v>
      </c>
      <c r="AC82">
        <f t="shared" si="42"/>
        <v>0.96969696969696972</v>
      </c>
    </row>
    <row r="83" spans="1:29" x14ac:dyDescent="0.3">
      <c r="A83" s="12" t="str">
        <f t="shared" si="43"/>
        <v>ON</v>
      </c>
      <c r="B83" s="12" t="str">
        <f t="shared" si="44"/>
        <v>no</v>
      </c>
      <c r="C83" s="12">
        <v>77</v>
      </c>
      <c r="D83" s="1">
        <f t="shared" si="45"/>
        <v>43976</v>
      </c>
      <c r="E83" s="11">
        <f t="shared" si="46"/>
        <v>77</v>
      </c>
      <c r="F83" cm="1">
        <f t="array" ref="F83">+INDEX(Hoja1!$B$2:$MO$7,1,E83)</f>
        <v>59339</v>
      </c>
      <c r="G83">
        <f t="shared" si="28"/>
        <v>1099</v>
      </c>
      <c r="H83" cm="1">
        <f t="array" ref="H83">+INDEX(Hoja1!$B$2:$MO$7,2,$E83)</f>
        <v>46071</v>
      </c>
      <c r="I83">
        <f t="shared" si="29"/>
        <v>799</v>
      </c>
      <c r="J83">
        <f t="shared" si="27"/>
        <v>13268</v>
      </c>
      <c r="K83">
        <f t="shared" si="30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47"/>
        <v>0.77640337720554775</v>
      </c>
      <c r="Q83" s="13">
        <f t="shared" si="48"/>
        <v>0.22359662279445222</v>
      </c>
      <c r="R83">
        <f t="shared" si="31"/>
        <v>-308</v>
      </c>
      <c r="S83">
        <f t="shared" si="32"/>
        <v>300</v>
      </c>
      <c r="T83">
        <f t="shared" si="33"/>
        <v>-347</v>
      </c>
      <c r="U83">
        <f t="shared" si="34"/>
        <v>-8</v>
      </c>
      <c r="V83">
        <f t="shared" si="35"/>
        <v>15</v>
      </c>
      <c r="W83">
        <f t="shared" si="36"/>
        <v>3</v>
      </c>
      <c r="X83">
        <f t="shared" si="37"/>
        <v>0.7400673400673401</v>
      </c>
      <c r="Y83">
        <f t="shared" si="38"/>
        <v>0.79365079365079361</v>
      </c>
      <c r="Z83">
        <f t="shared" si="39"/>
        <v>0.91348790825230619</v>
      </c>
      <c r="AA83">
        <f t="shared" si="40"/>
        <v>0.98644067796610169</v>
      </c>
      <c r="AB83">
        <f t="shared" si="41"/>
        <v>1.0563909774436091</v>
      </c>
      <c r="AC83">
        <f t="shared" si="42"/>
        <v>1.046875</v>
      </c>
    </row>
    <row r="84" spans="1:29" x14ac:dyDescent="0.3">
      <c r="A84" s="12" t="str">
        <f t="shared" si="43"/>
        <v>ON</v>
      </c>
      <c r="B84" s="12" t="str">
        <f t="shared" si="44"/>
        <v>no</v>
      </c>
      <c r="C84" s="12">
        <v>78</v>
      </c>
      <c r="D84" s="1">
        <f t="shared" si="45"/>
        <v>43977</v>
      </c>
      <c r="E84" s="11">
        <f t="shared" si="46"/>
        <v>78</v>
      </c>
      <c r="F84" cm="1">
        <f t="array" ref="F84">+INDEX(Hoja1!$B$2:$MO$7,1,E84)</f>
        <v>60598</v>
      </c>
      <c r="G84">
        <f t="shared" si="28"/>
        <v>1259</v>
      </c>
      <c r="H84" cm="1">
        <f t="array" ref="H84">+INDEX(Hoja1!$B$2:$MO$7,2,$E84)</f>
        <v>47020</v>
      </c>
      <c r="I84">
        <f t="shared" si="29"/>
        <v>949</v>
      </c>
      <c r="J84">
        <f t="shared" si="27"/>
        <v>13578</v>
      </c>
      <c r="K84">
        <f t="shared" si="30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47"/>
        <v>0.77593319911548231</v>
      </c>
      <c r="Q84" s="13">
        <f t="shared" si="48"/>
        <v>0.22406680088451764</v>
      </c>
      <c r="R84">
        <f t="shared" si="31"/>
        <v>150</v>
      </c>
      <c r="S84">
        <f t="shared" si="32"/>
        <v>310</v>
      </c>
      <c r="T84">
        <f t="shared" si="33"/>
        <v>179</v>
      </c>
      <c r="U84">
        <f t="shared" si="34"/>
        <v>-27</v>
      </c>
      <c r="V84">
        <f t="shared" si="35"/>
        <v>4</v>
      </c>
      <c r="W84">
        <f t="shared" si="36"/>
        <v>5</v>
      </c>
      <c r="X84">
        <f t="shared" si="37"/>
        <v>1.1455868971792538</v>
      </c>
      <c r="Y84">
        <f t="shared" si="38"/>
        <v>1.0333333333333334</v>
      </c>
      <c r="Z84">
        <f t="shared" si="39"/>
        <v>1.0488537117903931</v>
      </c>
      <c r="AA84">
        <f t="shared" si="40"/>
        <v>0.95360824742268047</v>
      </c>
      <c r="AB84">
        <f t="shared" si="41"/>
        <v>1.0142348754448398</v>
      </c>
      <c r="AC84">
        <f t="shared" si="42"/>
        <v>1.0746268656716418</v>
      </c>
    </row>
    <row r="85" spans="1:29" x14ac:dyDescent="0.3">
      <c r="A85" s="12" t="str">
        <f t="shared" si="43"/>
        <v>ON</v>
      </c>
      <c r="B85" s="12" t="str">
        <f t="shared" si="44"/>
        <v>no</v>
      </c>
      <c r="C85" s="12">
        <v>79</v>
      </c>
      <c r="D85" s="1">
        <f t="shared" si="45"/>
        <v>43978</v>
      </c>
      <c r="E85" s="11">
        <f t="shared" si="46"/>
        <v>79</v>
      </c>
      <c r="F85" cm="1">
        <f t="array" ref="F85">+INDEX(Hoja1!$B$2:$MO$7,1,E85)</f>
        <v>61895</v>
      </c>
      <c r="G85">
        <f t="shared" si="28"/>
        <v>1297</v>
      </c>
      <c r="H85" cm="1">
        <f t="array" ref="H85">+INDEX(Hoja1!$B$2:$MO$7,2,$E85)</f>
        <v>47992</v>
      </c>
      <c r="I85">
        <f t="shared" si="29"/>
        <v>972</v>
      </c>
      <c r="J85">
        <f t="shared" si="27"/>
        <v>13903</v>
      </c>
      <c r="K85">
        <f t="shared" si="30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47"/>
        <v>0.77537765570724615</v>
      </c>
      <c r="Q85" s="13">
        <f t="shared" si="48"/>
        <v>0.22462234429275385</v>
      </c>
      <c r="R85">
        <f t="shared" si="31"/>
        <v>23</v>
      </c>
      <c r="S85">
        <f t="shared" si="32"/>
        <v>325</v>
      </c>
      <c r="T85">
        <f t="shared" si="33"/>
        <v>-713</v>
      </c>
      <c r="U85">
        <f t="shared" si="34"/>
        <v>-3</v>
      </c>
      <c r="V85">
        <f t="shared" si="35"/>
        <v>-7</v>
      </c>
      <c r="W85">
        <f t="shared" si="36"/>
        <v>2</v>
      </c>
      <c r="X85">
        <f t="shared" si="37"/>
        <v>1.0301826846703732</v>
      </c>
      <c r="Y85">
        <f t="shared" si="38"/>
        <v>1.0483870967741935</v>
      </c>
      <c r="Z85">
        <f t="shared" si="39"/>
        <v>0.81446786364819157</v>
      </c>
      <c r="AA85">
        <f t="shared" si="40"/>
        <v>0.99459459459459465</v>
      </c>
      <c r="AB85">
        <f t="shared" si="41"/>
        <v>0.9754385964912281</v>
      </c>
      <c r="AC85">
        <f t="shared" si="42"/>
        <v>1.0277777777777777</v>
      </c>
    </row>
    <row r="86" spans="1:29" x14ac:dyDescent="0.3">
      <c r="A86" s="12" t="str">
        <f t="shared" si="43"/>
        <v>ON</v>
      </c>
      <c r="B86" s="12" t="str">
        <f t="shared" si="44"/>
        <v>no</v>
      </c>
      <c r="C86" s="12">
        <v>80</v>
      </c>
      <c r="D86" s="1">
        <f t="shared" si="45"/>
        <v>43979</v>
      </c>
      <c r="E86" s="11">
        <f t="shared" si="46"/>
        <v>80</v>
      </c>
      <c r="F86" cm="1">
        <f t="array" ref="F86">+INDEX(Hoja1!$B$2:$MO$7,1,E86)</f>
        <v>63202</v>
      </c>
      <c r="G86">
        <f t="shared" si="28"/>
        <v>1307</v>
      </c>
      <c r="H86" cm="1">
        <f t="array" ref="H86">+INDEX(Hoja1!$B$2:$MO$7,2,$E86)</f>
        <v>48842</v>
      </c>
      <c r="I86">
        <f t="shared" si="29"/>
        <v>850</v>
      </c>
      <c r="J86">
        <f t="shared" si="27"/>
        <v>14360</v>
      </c>
      <c r="K86">
        <f t="shared" si="30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47"/>
        <v>0.77279200025315653</v>
      </c>
      <c r="Q86" s="13">
        <f t="shared" si="48"/>
        <v>0.22720799974684344</v>
      </c>
      <c r="R86">
        <f t="shared" si="31"/>
        <v>-122</v>
      </c>
      <c r="S86">
        <f t="shared" si="32"/>
        <v>457</v>
      </c>
      <c r="T86">
        <f t="shared" si="33"/>
        <v>393</v>
      </c>
      <c r="U86">
        <f t="shared" si="34"/>
        <v>-3</v>
      </c>
      <c r="V86">
        <f t="shared" si="35"/>
        <v>3</v>
      </c>
      <c r="W86">
        <f t="shared" si="36"/>
        <v>5</v>
      </c>
      <c r="X86">
        <f t="shared" si="37"/>
        <v>1.0077101002313029</v>
      </c>
      <c r="Y86">
        <f t="shared" si="38"/>
        <v>1.4061538461538461</v>
      </c>
      <c r="Z86">
        <f t="shared" si="39"/>
        <v>1.1255591054313099</v>
      </c>
      <c r="AA86">
        <f t="shared" si="40"/>
        <v>0.99456521739130432</v>
      </c>
      <c r="AB86">
        <f t="shared" si="41"/>
        <v>1.0107913669064748</v>
      </c>
      <c r="AC86">
        <f t="shared" si="42"/>
        <v>1.0675675675675675</v>
      </c>
    </row>
    <row r="87" spans="1:29" x14ac:dyDescent="0.3">
      <c r="A87" s="12" t="str">
        <f t="shared" si="43"/>
        <v>ON</v>
      </c>
      <c r="B87" s="12" t="str">
        <f t="shared" si="44"/>
        <v>no</v>
      </c>
      <c r="C87" s="12">
        <v>81</v>
      </c>
      <c r="D87" s="1">
        <f t="shared" si="45"/>
        <v>43980</v>
      </c>
      <c r="E87" s="11">
        <f t="shared" si="46"/>
        <v>81</v>
      </c>
      <c r="F87" cm="1">
        <f t="array" ref="F87">+INDEX(Hoja1!$B$2:$MO$7,1,E87)</f>
        <v>64641</v>
      </c>
      <c r="G87">
        <f t="shared" si="28"/>
        <v>1439</v>
      </c>
      <c r="H87" cm="1">
        <f t="array" ref="H87">+INDEX(Hoja1!$B$2:$MO$7,2,$E87)</f>
        <v>49849</v>
      </c>
      <c r="I87">
        <f t="shared" si="29"/>
        <v>1007</v>
      </c>
      <c r="J87">
        <f t="shared" si="27"/>
        <v>14792</v>
      </c>
      <c r="K87">
        <f t="shared" si="30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47"/>
        <v>0.77116690645256103</v>
      </c>
      <c r="Q87" s="13">
        <f t="shared" si="48"/>
        <v>0.22883309354743894</v>
      </c>
      <c r="R87">
        <f t="shared" si="31"/>
        <v>157</v>
      </c>
      <c r="S87">
        <f t="shared" si="32"/>
        <v>432</v>
      </c>
      <c r="T87">
        <f t="shared" si="33"/>
        <v>264</v>
      </c>
      <c r="U87">
        <f t="shared" si="34"/>
        <v>-23</v>
      </c>
      <c r="V87">
        <f t="shared" si="35"/>
        <v>-8</v>
      </c>
      <c r="W87">
        <f t="shared" si="36"/>
        <v>0</v>
      </c>
      <c r="X87">
        <f t="shared" si="37"/>
        <v>1.1009946442234124</v>
      </c>
      <c r="Y87">
        <f t="shared" si="38"/>
        <v>0.94529540481400443</v>
      </c>
      <c r="Z87">
        <f t="shared" si="39"/>
        <v>1.0749361339767243</v>
      </c>
      <c r="AA87">
        <f t="shared" si="40"/>
        <v>0.95810564663023678</v>
      </c>
      <c r="AB87">
        <f t="shared" si="41"/>
        <v>0.97153024911032027</v>
      </c>
      <c r="AC87">
        <f t="shared" si="42"/>
        <v>1</v>
      </c>
    </row>
    <row r="88" spans="1:29" x14ac:dyDescent="0.3">
      <c r="A88" s="12" t="str">
        <f t="shared" si="43"/>
        <v>ON</v>
      </c>
      <c r="B88" s="12" t="str">
        <f t="shared" si="44"/>
        <v>no</v>
      </c>
      <c r="C88" s="12">
        <v>82</v>
      </c>
      <c r="D88" s="1">
        <f t="shared" si="45"/>
        <v>43981</v>
      </c>
      <c r="E88" s="11">
        <f t="shared" si="46"/>
        <v>82</v>
      </c>
      <c r="F88" cm="1">
        <f t="array" ref="F88">+INDEX(Hoja1!$B$2:$MO$7,1,E88)</f>
        <v>66192</v>
      </c>
      <c r="G88">
        <f t="shared" si="28"/>
        <v>1551</v>
      </c>
      <c r="H88" cm="1">
        <f t="array" ref="H88">+INDEX(Hoja1!$B$2:$MO$7,2,$E88)</f>
        <v>50849</v>
      </c>
      <c r="I88">
        <f t="shared" si="29"/>
        <v>1000</v>
      </c>
      <c r="J88">
        <f t="shared" si="27"/>
        <v>15343</v>
      </c>
      <c r="K88">
        <f t="shared" si="30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47"/>
        <v>0.7682046168721296</v>
      </c>
      <c r="Q88" s="13">
        <f t="shared" si="48"/>
        <v>0.23179538312787043</v>
      </c>
      <c r="R88">
        <f t="shared" si="31"/>
        <v>-7</v>
      </c>
      <c r="S88">
        <f t="shared" si="32"/>
        <v>551</v>
      </c>
      <c r="T88">
        <f t="shared" si="33"/>
        <v>-1402</v>
      </c>
      <c r="U88">
        <f t="shared" si="34"/>
        <v>13</v>
      </c>
      <c r="V88">
        <f t="shared" si="35"/>
        <v>-1</v>
      </c>
      <c r="W88">
        <f t="shared" si="36"/>
        <v>-1</v>
      </c>
      <c r="X88">
        <f t="shared" si="37"/>
        <v>1.0778318276580958</v>
      </c>
      <c r="Y88">
        <f t="shared" si="38"/>
        <v>1.275462962962963</v>
      </c>
      <c r="Z88">
        <f t="shared" si="39"/>
        <v>0.62978611037760757</v>
      </c>
      <c r="AA88">
        <f t="shared" si="40"/>
        <v>1.0247148288973384</v>
      </c>
      <c r="AB88">
        <f t="shared" si="41"/>
        <v>0.99633699633699635</v>
      </c>
      <c r="AC88">
        <f t="shared" si="42"/>
        <v>0.98734177215189878</v>
      </c>
    </row>
    <row r="89" spans="1:29" x14ac:dyDescent="0.3">
      <c r="A89" s="12" t="str">
        <f t="shared" si="43"/>
        <v>ON</v>
      </c>
      <c r="B89" s="12" t="str">
        <f t="shared" si="44"/>
        <v>no</v>
      </c>
      <c r="C89" s="12">
        <v>83</v>
      </c>
      <c r="D89" s="1">
        <f t="shared" si="45"/>
        <v>43982</v>
      </c>
      <c r="E89" s="11">
        <f t="shared" si="46"/>
        <v>83</v>
      </c>
      <c r="F89" cm="1">
        <f t="array" ref="F89">+INDEX(Hoja1!$B$2:$MO$7,1,E89)</f>
        <v>67730</v>
      </c>
      <c r="G89">
        <f t="shared" si="28"/>
        <v>1538</v>
      </c>
      <c r="H89" cm="1">
        <f t="array" ref="H89">+INDEX(Hoja1!$B$2:$MO$7,2,$E89)</f>
        <v>51874</v>
      </c>
      <c r="I89">
        <f t="shared" si="29"/>
        <v>1025</v>
      </c>
      <c r="J89">
        <f t="shared" si="27"/>
        <v>15856</v>
      </c>
      <c r="K89">
        <f t="shared" si="30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47"/>
        <v>0.76589399084600618</v>
      </c>
      <c r="Q89" s="13">
        <f t="shared" si="48"/>
        <v>0.23410600915399379</v>
      </c>
      <c r="R89">
        <f t="shared" si="31"/>
        <v>25</v>
      </c>
      <c r="S89">
        <f t="shared" si="32"/>
        <v>513</v>
      </c>
      <c r="T89">
        <f t="shared" si="33"/>
        <v>332</v>
      </c>
      <c r="U89">
        <f t="shared" si="34"/>
        <v>-13</v>
      </c>
      <c r="V89">
        <f t="shared" si="35"/>
        <v>19</v>
      </c>
      <c r="W89">
        <f t="shared" si="36"/>
        <v>1</v>
      </c>
      <c r="X89">
        <f t="shared" si="37"/>
        <v>0.99161831076724694</v>
      </c>
      <c r="Y89">
        <f t="shared" si="38"/>
        <v>0.93103448275862066</v>
      </c>
      <c r="Z89">
        <f t="shared" si="39"/>
        <v>1.1392033542976938</v>
      </c>
      <c r="AA89">
        <f t="shared" si="40"/>
        <v>0.97588126159554733</v>
      </c>
      <c r="AB89">
        <f t="shared" si="41"/>
        <v>1.0698529411764706</v>
      </c>
      <c r="AC89">
        <f t="shared" si="42"/>
        <v>1.0128205128205128</v>
      </c>
    </row>
    <row r="90" spans="1:29" x14ac:dyDescent="0.3">
      <c r="A90" s="12" t="str">
        <f t="shared" si="43"/>
        <v>ON</v>
      </c>
      <c r="B90" s="12" t="str">
        <f t="shared" si="44"/>
        <v>no</v>
      </c>
      <c r="C90" s="12">
        <v>84</v>
      </c>
      <c r="D90" s="1">
        <f t="shared" si="45"/>
        <v>43983</v>
      </c>
      <c r="E90" s="11">
        <f t="shared" si="46"/>
        <v>84</v>
      </c>
      <c r="F90" cm="1">
        <f t="array" ref="F90">+INDEX(Hoja1!$B$2:$MO$7,1,E90)</f>
        <v>68635</v>
      </c>
      <c r="G90">
        <f t="shared" si="28"/>
        <v>905</v>
      </c>
      <c r="H90" cm="1">
        <f t="array" ref="H90">+INDEX(Hoja1!$B$2:$MO$7,2,$E90)</f>
        <v>52428</v>
      </c>
      <c r="I90">
        <f t="shared" si="29"/>
        <v>554</v>
      </c>
      <c r="J90">
        <f t="shared" si="27"/>
        <v>16207</v>
      </c>
      <c r="K90">
        <f t="shared" si="30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47"/>
        <v>0.76386683179136006</v>
      </c>
      <c r="Q90" s="13">
        <f t="shared" si="48"/>
        <v>0.23613316820863992</v>
      </c>
      <c r="R90">
        <f t="shared" si="31"/>
        <v>-471</v>
      </c>
      <c r="S90">
        <f t="shared" si="32"/>
        <v>351</v>
      </c>
      <c r="T90">
        <f t="shared" si="33"/>
        <v>300</v>
      </c>
      <c r="U90">
        <f t="shared" si="34"/>
        <v>53</v>
      </c>
      <c r="V90">
        <f t="shared" si="35"/>
        <v>14</v>
      </c>
      <c r="W90">
        <f t="shared" si="36"/>
        <v>-1</v>
      </c>
      <c r="X90">
        <f t="shared" si="37"/>
        <v>0.58842652795838757</v>
      </c>
      <c r="Y90">
        <f t="shared" si="38"/>
        <v>0.68421052631578949</v>
      </c>
      <c r="Z90">
        <f t="shared" si="39"/>
        <v>1.1104158998895841</v>
      </c>
      <c r="AA90">
        <f t="shared" si="40"/>
        <v>1.1007604562737643</v>
      </c>
      <c r="AB90">
        <f t="shared" si="41"/>
        <v>1.0481099656357389</v>
      </c>
      <c r="AC90">
        <f t="shared" si="42"/>
        <v>0.98734177215189878</v>
      </c>
    </row>
    <row r="91" spans="1:29" x14ac:dyDescent="0.3">
      <c r="A91" s="12" t="str">
        <f t="shared" si="43"/>
        <v>ON</v>
      </c>
      <c r="B91" s="12" t="str">
        <f t="shared" si="44"/>
        <v>no</v>
      </c>
      <c r="C91" s="12">
        <v>85</v>
      </c>
      <c r="D91" s="1">
        <f t="shared" si="45"/>
        <v>43984</v>
      </c>
      <c r="E91" s="11">
        <f t="shared" si="46"/>
        <v>85</v>
      </c>
      <c r="F91" cm="1">
        <f t="array" ref="F91">+INDEX(Hoja1!$B$2:$MO$7,1,E91)</f>
        <v>69483</v>
      </c>
      <c r="G91">
        <f t="shared" si="28"/>
        <v>848</v>
      </c>
      <c r="H91" cm="1">
        <f t="array" ref="H91">+INDEX(Hoja1!$B$2:$MO$7,2,$E91)</f>
        <v>53000</v>
      </c>
      <c r="I91">
        <f t="shared" si="29"/>
        <v>572</v>
      </c>
      <c r="J91">
        <f t="shared" si="27"/>
        <v>16483</v>
      </c>
      <c r="K91">
        <f t="shared" si="30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47"/>
        <v>0.76277650648360029</v>
      </c>
      <c r="Q91" s="13">
        <f t="shared" si="48"/>
        <v>0.23722349351639971</v>
      </c>
      <c r="R91">
        <f t="shared" si="31"/>
        <v>18</v>
      </c>
      <c r="S91">
        <f t="shared" si="32"/>
        <v>276</v>
      </c>
      <c r="T91">
        <f t="shared" si="33"/>
        <v>223</v>
      </c>
      <c r="U91">
        <f t="shared" si="34"/>
        <v>19</v>
      </c>
      <c r="V91">
        <f t="shared" si="35"/>
        <v>9</v>
      </c>
      <c r="W91">
        <f t="shared" si="36"/>
        <v>-1</v>
      </c>
      <c r="X91">
        <f t="shared" si="37"/>
        <v>0.93701657458563536</v>
      </c>
      <c r="Y91">
        <f t="shared" si="38"/>
        <v>0.78632478632478631</v>
      </c>
      <c r="Z91">
        <f t="shared" si="39"/>
        <v>1.0739144845873385</v>
      </c>
      <c r="AA91">
        <f t="shared" si="40"/>
        <v>1.0328151986183074</v>
      </c>
      <c r="AB91">
        <f t="shared" si="41"/>
        <v>1.0295081967213116</v>
      </c>
      <c r="AC91">
        <f t="shared" si="42"/>
        <v>0.98717948717948723</v>
      </c>
    </row>
    <row r="92" spans="1:29" x14ac:dyDescent="0.3">
      <c r="A92" s="12" t="str">
        <f t="shared" si="43"/>
        <v>ON</v>
      </c>
      <c r="B92" s="12" t="str">
        <f t="shared" si="44"/>
        <v>no</v>
      </c>
      <c r="C92" s="12">
        <v>86</v>
      </c>
      <c r="D92" s="1">
        <f t="shared" si="45"/>
        <v>43985</v>
      </c>
      <c r="E92" s="11">
        <f t="shared" si="46"/>
        <v>86</v>
      </c>
      <c r="F92" cm="1">
        <f t="array" ref="F92">+INDEX(Hoja1!$B$2:$MO$7,1,E92)</f>
        <v>71139</v>
      </c>
      <c r="G92">
        <f t="shared" si="28"/>
        <v>1656</v>
      </c>
      <c r="H92" cm="1">
        <f t="array" ref="H92">+INDEX(Hoja1!$B$2:$MO$7,2,$E92)</f>
        <v>54105</v>
      </c>
      <c r="I92">
        <f t="shared" si="29"/>
        <v>1105</v>
      </c>
      <c r="J92">
        <f t="shared" si="27"/>
        <v>17034</v>
      </c>
      <c r="K92">
        <f t="shared" si="30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47"/>
        <v>0.76055328300931979</v>
      </c>
      <c r="Q92" s="13">
        <f t="shared" si="48"/>
        <v>0.23944671699068021</v>
      </c>
      <c r="R92">
        <f t="shared" si="31"/>
        <v>533</v>
      </c>
      <c r="S92">
        <f t="shared" si="32"/>
        <v>551</v>
      </c>
      <c r="T92">
        <f t="shared" si="33"/>
        <v>501</v>
      </c>
      <c r="U92">
        <f t="shared" si="34"/>
        <v>-8</v>
      </c>
      <c r="V92">
        <f t="shared" si="35"/>
        <v>13</v>
      </c>
      <c r="W92">
        <f t="shared" si="36"/>
        <v>-2</v>
      </c>
      <c r="X92">
        <f t="shared" si="37"/>
        <v>1.9528301886792452</v>
      </c>
      <c r="Y92">
        <f t="shared" si="38"/>
        <v>1.9963768115942029</v>
      </c>
      <c r="Z92">
        <f t="shared" si="39"/>
        <v>1.1546296296296297</v>
      </c>
      <c r="AA92">
        <f t="shared" si="40"/>
        <v>0.98662207357859533</v>
      </c>
      <c r="AB92">
        <f t="shared" si="41"/>
        <v>1.0414012738853504</v>
      </c>
      <c r="AC92">
        <f t="shared" si="42"/>
        <v>0.97402597402597402</v>
      </c>
    </row>
    <row r="93" spans="1:29" x14ac:dyDescent="0.3">
      <c r="A93" s="12" t="str">
        <f t="shared" si="43"/>
        <v>ON</v>
      </c>
      <c r="B93" s="12" t="str">
        <f t="shared" si="44"/>
        <v>no</v>
      </c>
      <c r="C93" s="12">
        <v>87</v>
      </c>
      <c r="D93" s="1">
        <f t="shared" si="45"/>
        <v>43986</v>
      </c>
      <c r="E93" s="11">
        <f t="shared" si="46"/>
        <v>87</v>
      </c>
      <c r="F93" cm="1">
        <f t="array" ref="F93">+INDEX(Hoja1!$B$2:$MO$7,1,E93)</f>
        <v>72697</v>
      </c>
      <c r="G93">
        <f t="shared" si="28"/>
        <v>1558</v>
      </c>
      <c r="H93" cm="1">
        <f t="array" ref="H93">+INDEX(Hoja1!$B$2:$MO$7,2,$E93)</f>
        <v>55201</v>
      </c>
      <c r="I93">
        <f t="shared" si="29"/>
        <v>1096</v>
      </c>
      <c r="J93">
        <f t="shared" si="27"/>
        <v>17496</v>
      </c>
      <c r="K93">
        <f t="shared" si="30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47"/>
        <v>0.75932982103800706</v>
      </c>
      <c r="Q93" s="13">
        <f t="shared" si="48"/>
        <v>0.24067017896199294</v>
      </c>
      <c r="R93">
        <f t="shared" si="31"/>
        <v>-9</v>
      </c>
      <c r="S93">
        <f t="shared" si="32"/>
        <v>462</v>
      </c>
      <c r="T93">
        <f t="shared" si="33"/>
        <v>351</v>
      </c>
      <c r="U93">
        <f t="shared" si="34"/>
        <v>-18</v>
      </c>
      <c r="V93">
        <f t="shared" si="35"/>
        <v>-6</v>
      </c>
      <c r="W93">
        <f t="shared" si="36"/>
        <v>2</v>
      </c>
      <c r="X93">
        <f t="shared" si="37"/>
        <v>0.9408212560386473</v>
      </c>
      <c r="Y93">
        <f t="shared" si="38"/>
        <v>0.83847549909255903</v>
      </c>
      <c r="Z93">
        <f t="shared" si="39"/>
        <v>1.0938251804330392</v>
      </c>
      <c r="AA93">
        <f t="shared" si="40"/>
        <v>0.96949152542372885</v>
      </c>
      <c r="AB93">
        <f t="shared" si="41"/>
        <v>0.98165137614678899</v>
      </c>
      <c r="AC93">
        <f t="shared" si="42"/>
        <v>1.0266666666666666</v>
      </c>
    </row>
    <row r="94" spans="1:29" x14ac:dyDescent="0.3">
      <c r="A94" s="12" t="str">
        <f t="shared" si="43"/>
        <v>ON</v>
      </c>
      <c r="B94" s="12" t="str">
        <f t="shared" si="44"/>
        <v>no</v>
      </c>
      <c r="C94" s="12">
        <v>88</v>
      </c>
      <c r="D94" s="1">
        <f t="shared" si="45"/>
        <v>43987</v>
      </c>
      <c r="E94" s="11">
        <f t="shared" si="46"/>
        <v>88</v>
      </c>
      <c r="F94" cm="1">
        <f t="array" ref="F94">+INDEX(Hoja1!$B$2:$MO$7,1,E94)</f>
        <v>74231</v>
      </c>
      <c r="G94">
        <f t="shared" si="28"/>
        <v>1534</v>
      </c>
      <c r="H94" cm="1">
        <f t="array" ref="H94">+INDEX(Hoja1!$B$2:$MO$7,2,$E94)</f>
        <v>56277</v>
      </c>
      <c r="I94">
        <f t="shared" si="29"/>
        <v>1076</v>
      </c>
      <c r="J94">
        <f t="shared" si="27"/>
        <v>17954</v>
      </c>
      <c r="K94">
        <f t="shared" si="30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47"/>
        <v>0.75813339440395522</v>
      </c>
      <c r="Q94" s="13">
        <f t="shared" si="48"/>
        <v>0.24186660559604478</v>
      </c>
      <c r="R94">
        <f t="shared" si="31"/>
        <v>-20</v>
      </c>
      <c r="S94">
        <f t="shared" si="32"/>
        <v>458</v>
      </c>
      <c r="T94">
        <f t="shared" si="33"/>
        <v>265</v>
      </c>
      <c r="U94">
        <f t="shared" si="34"/>
        <v>35</v>
      </c>
      <c r="V94">
        <f t="shared" si="35"/>
        <v>12</v>
      </c>
      <c r="W94">
        <f t="shared" si="36"/>
        <v>0</v>
      </c>
      <c r="X94">
        <f t="shared" si="37"/>
        <v>0.98459563543003847</v>
      </c>
      <c r="Y94">
        <f t="shared" si="38"/>
        <v>0.9913419913419913</v>
      </c>
      <c r="Z94">
        <f t="shared" si="39"/>
        <v>1.0647605083088953</v>
      </c>
      <c r="AA94">
        <f t="shared" si="40"/>
        <v>1.0611888111888113</v>
      </c>
      <c r="AB94">
        <f t="shared" si="41"/>
        <v>1.0373831775700935</v>
      </c>
      <c r="AC94">
        <f t="shared" si="42"/>
        <v>1</v>
      </c>
    </row>
    <row r="95" spans="1:29" x14ac:dyDescent="0.3">
      <c r="A95" s="12" t="str">
        <f t="shared" si="43"/>
        <v>ON</v>
      </c>
      <c r="B95" s="12" t="str">
        <f t="shared" si="44"/>
        <v>no</v>
      </c>
      <c r="C95" s="12">
        <v>89</v>
      </c>
      <c r="D95" s="1">
        <f t="shared" si="45"/>
        <v>43988</v>
      </c>
      <c r="E95" s="11">
        <f t="shared" si="46"/>
        <v>89</v>
      </c>
      <c r="F95" cm="1">
        <f t="array" ref="F95">+INDEX(Hoja1!$B$2:$MO$7,1,E95)</f>
        <v>76003</v>
      </c>
      <c r="G95">
        <f t="shared" si="28"/>
        <v>1772</v>
      </c>
      <c r="H95" cm="1">
        <f t="array" ref="H95">+INDEX(Hoja1!$B$2:$MO$7,2,$E95)</f>
        <v>57480</v>
      </c>
      <c r="I95">
        <f t="shared" si="29"/>
        <v>1203</v>
      </c>
      <c r="J95">
        <f t="shared" si="27"/>
        <v>18523</v>
      </c>
      <c r="K95">
        <f t="shared" si="30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47"/>
        <v>0.75628593608147043</v>
      </c>
      <c r="Q95" s="13">
        <f t="shared" si="48"/>
        <v>0.24371406391852954</v>
      </c>
      <c r="R95">
        <f t="shared" si="31"/>
        <v>127</v>
      </c>
      <c r="S95">
        <f t="shared" si="32"/>
        <v>569</v>
      </c>
      <c r="T95">
        <f t="shared" si="33"/>
        <v>115</v>
      </c>
      <c r="U95">
        <f t="shared" si="34"/>
        <v>16</v>
      </c>
      <c r="V95">
        <f t="shared" si="35"/>
        <v>-10</v>
      </c>
      <c r="W95">
        <f t="shared" si="36"/>
        <v>5</v>
      </c>
      <c r="X95">
        <f t="shared" si="37"/>
        <v>1.1551499348109517</v>
      </c>
      <c r="Y95">
        <f t="shared" si="38"/>
        <v>1.24235807860262</v>
      </c>
      <c r="Z95">
        <f t="shared" si="39"/>
        <v>1.0263943080100988</v>
      </c>
      <c r="AA95">
        <f t="shared" si="40"/>
        <v>1.0263591433278418</v>
      </c>
      <c r="AB95">
        <f t="shared" si="41"/>
        <v>0.96996996996996998</v>
      </c>
      <c r="AC95">
        <f t="shared" si="42"/>
        <v>1.0649350649350648</v>
      </c>
    </row>
    <row r="96" spans="1:29" x14ac:dyDescent="0.3">
      <c r="A96" s="12" t="str">
        <f t="shared" si="43"/>
        <v>ON</v>
      </c>
      <c r="B96" s="12" t="str">
        <f t="shared" si="44"/>
        <v>no</v>
      </c>
      <c r="C96" s="12">
        <v>90</v>
      </c>
      <c r="D96" s="1">
        <f t="shared" si="45"/>
        <v>43989</v>
      </c>
      <c r="E96" s="11">
        <f t="shared" si="46"/>
        <v>90</v>
      </c>
      <c r="F96" cm="1">
        <f t="array" ref="F96">+INDEX(Hoja1!$B$2:$MO$7,1,E96)</f>
        <v>77592</v>
      </c>
      <c r="G96">
        <f t="shared" si="28"/>
        <v>1589</v>
      </c>
      <c r="H96" cm="1">
        <f t="array" ref="H96">+INDEX(Hoja1!$B$2:$MO$7,2,$E96)</f>
        <v>58632</v>
      </c>
      <c r="I96">
        <f t="shared" si="29"/>
        <v>1152</v>
      </c>
      <c r="J96">
        <f t="shared" si="27"/>
        <v>18960</v>
      </c>
      <c r="K96">
        <f t="shared" si="30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47"/>
        <v>0.75564491184658211</v>
      </c>
      <c r="Q96" s="13">
        <f t="shared" si="48"/>
        <v>0.24435508815341789</v>
      </c>
      <c r="R96">
        <f t="shared" si="31"/>
        <v>-51</v>
      </c>
      <c r="S96">
        <f t="shared" si="32"/>
        <v>437</v>
      </c>
      <c r="T96">
        <f t="shared" si="33"/>
        <v>254</v>
      </c>
      <c r="U96">
        <f t="shared" si="34"/>
        <v>44</v>
      </c>
      <c r="V96">
        <f t="shared" si="35"/>
        <v>14</v>
      </c>
      <c r="W96">
        <f t="shared" si="36"/>
        <v>2</v>
      </c>
      <c r="X96">
        <f t="shared" si="37"/>
        <v>0.89672686230248311</v>
      </c>
      <c r="Y96">
        <f t="shared" si="38"/>
        <v>0.76801405975395431</v>
      </c>
      <c r="Z96">
        <f t="shared" si="39"/>
        <v>1.0567978533094813</v>
      </c>
      <c r="AA96">
        <f t="shared" si="40"/>
        <v>1.0706260032102728</v>
      </c>
      <c r="AB96">
        <f t="shared" si="41"/>
        <v>1.0433436532507741</v>
      </c>
      <c r="AC96">
        <f t="shared" si="42"/>
        <v>1.024390243902439</v>
      </c>
    </row>
    <row r="97" spans="1:29" x14ac:dyDescent="0.3">
      <c r="A97" s="12" t="str">
        <f t="shared" si="43"/>
        <v>ON</v>
      </c>
      <c r="B97" s="12" t="str">
        <f t="shared" si="44"/>
        <v>no</v>
      </c>
      <c r="C97" s="12">
        <v>91</v>
      </c>
      <c r="D97" s="1">
        <f t="shared" si="45"/>
        <v>43990</v>
      </c>
      <c r="E97" s="11">
        <f t="shared" si="46"/>
        <v>91</v>
      </c>
      <c r="F97" cm="1">
        <f t="array" ref="F97">+INDEX(Hoja1!$B$2:$MO$7,1,E97)</f>
        <v>79268</v>
      </c>
      <c r="G97">
        <f t="shared" si="28"/>
        <v>1676</v>
      </c>
      <c r="H97" cm="1">
        <f t="array" ref="H97">+INDEX(Hoja1!$B$2:$MO$7,2,$E97)</f>
        <v>59859</v>
      </c>
      <c r="I97">
        <f t="shared" si="29"/>
        <v>1227</v>
      </c>
      <c r="J97">
        <f t="shared" si="27"/>
        <v>19409</v>
      </c>
      <c r="K97">
        <f t="shared" si="30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47"/>
        <v>0.75514709592773877</v>
      </c>
      <c r="Q97" s="13">
        <f t="shared" si="48"/>
        <v>0.24485290407226118</v>
      </c>
      <c r="R97">
        <f t="shared" si="31"/>
        <v>75</v>
      </c>
      <c r="S97">
        <f t="shared" si="32"/>
        <v>449</v>
      </c>
      <c r="T97">
        <f t="shared" si="33"/>
        <v>216</v>
      </c>
      <c r="U97">
        <f t="shared" si="34"/>
        <v>19</v>
      </c>
      <c r="V97">
        <f t="shared" si="35"/>
        <v>3</v>
      </c>
      <c r="W97">
        <f t="shared" si="36"/>
        <v>3</v>
      </c>
      <c r="X97">
        <f t="shared" si="37"/>
        <v>1.0547514159848961</v>
      </c>
      <c r="Y97">
        <f t="shared" si="38"/>
        <v>1.0274599542334095</v>
      </c>
      <c r="Z97">
        <f t="shared" si="39"/>
        <v>1.045704612780364</v>
      </c>
      <c r="AA97">
        <f t="shared" si="40"/>
        <v>1.0284857571214392</v>
      </c>
      <c r="AB97">
        <f t="shared" si="41"/>
        <v>1.0089020771513353</v>
      </c>
      <c r="AC97">
        <f t="shared" si="42"/>
        <v>1.0357142857142858</v>
      </c>
    </row>
    <row r="98" spans="1:29" x14ac:dyDescent="0.3">
      <c r="A98" s="12" t="str">
        <f t="shared" si="43"/>
        <v>ON</v>
      </c>
      <c r="B98" s="12" t="str">
        <f t="shared" si="44"/>
        <v>no</v>
      </c>
      <c r="C98" s="12">
        <v>92</v>
      </c>
      <c r="D98" s="1">
        <f t="shared" si="45"/>
        <v>43991</v>
      </c>
      <c r="E98" s="11">
        <f t="shared" si="46"/>
        <v>92</v>
      </c>
      <c r="F98" cm="1">
        <f t="array" ref="F98">+INDEX(Hoja1!$B$2:$MO$7,1,E98)</f>
        <v>80720</v>
      </c>
      <c r="G98">
        <f t="shared" si="28"/>
        <v>1452</v>
      </c>
      <c r="H98" cm="1">
        <f t="array" ref="H98">+INDEX(Hoja1!$B$2:$MO$7,2,$E98)</f>
        <v>60899</v>
      </c>
      <c r="I98">
        <f t="shared" si="29"/>
        <v>1040</v>
      </c>
      <c r="J98">
        <f t="shared" si="27"/>
        <v>19821</v>
      </c>
      <c r="K98">
        <f t="shared" si="30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47"/>
        <v>0.75444747274529234</v>
      </c>
      <c r="Q98" s="13">
        <f t="shared" si="48"/>
        <v>0.24555252725470764</v>
      </c>
      <c r="R98">
        <f t="shared" si="31"/>
        <v>-187</v>
      </c>
      <c r="S98">
        <f t="shared" si="32"/>
        <v>412</v>
      </c>
      <c r="T98">
        <f t="shared" si="33"/>
        <v>180</v>
      </c>
      <c r="U98">
        <f t="shared" si="34"/>
        <v>6</v>
      </c>
      <c r="V98">
        <f t="shared" si="35"/>
        <v>25</v>
      </c>
      <c r="W98">
        <f t="shared" si="36"/>
        <v>3</v>
      </c>
      <c r="X98">
        <f t="shared" si="37"/>
        <v>0.86634844868735084</v>
      </c>
      <c r="Y98">
        <f t="shared" si="38"/>
        <v>0.91759465478841873</v>
      </c>
      <c r="Z98">
        <f t="shared" si="39"/>
        <v>1.0364225010117361</v>
      </c>
      <c r="AA98">
        <f t="shared" si="40"/>
        <v>1.0087463556851313</v>
      </c>
      <c r="AB98">
        <f t="shared" si="41"/>
        <v>1.0735294117647058</v>
      </c>
      <c r="AC98">
        <f t="shared" si="42"/>
        <v>1.0344827586206897</v>
      </c>
    </row>
    <row r="99" spans="1:29" x14ac:dyDescent="0.3">
      <c r="A99" s="12" t="str">
        <f t="shared" si="43"/>
        <v>ON</v>
      </c>
      <c r="B99" s="12" t="str">
        <f t="shared" si="44"/>
        <v>no</v>
      </c>
      <c r="C99" s="12">
        <v>93</v>
      </c>
      <c r="D99" s="1">
        <f t="shared" si="45"/>
        <v>43992</v>
      </c>
      <c r="E99" s="11">
        <f t="shared" si="46"/>
        <v>93</v>
      </c>
      <c r="F99" cm="1">
        <f t="array" ref="F99">+INDEX(Hoja1!$B$2:$MO$7,1,E99)</f>
        <v>82774</v>
      </c>
      <c r="G99">
        <f t="shared" si="28"/>
        <v>2054</v>
      </c>
      <c r="H99" cm="1">
        <f t="array" ref="H99">+INDEX(Hoja1!$B$2:$MO$7,2,$E99)</f>
        <v>62284</v>
      </c>
      <c r="I99">
        <f t="shared" si="29"/>
        <v>1385</v>
      </c>
      <c r="J99">
        <f t="shared" si="27"/>
        <v>20490</v>
      </c>
      <c r="K99">
        <f t="shared" si="30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47"/>
        <v>0.7524585014618117</v>
      </c>
      <c r="Q99" s="13">
        <f t="shared" si="48"/>
        <v>0.24754149853818833</v>
      </c>
      <c r="R99">
        <f t="shared" si="31"/>
        <v>345</v>
      </c>
      <c r="S99">
        <f t="shared" si="32"/>
        <v>669</v>
      </c>
      <c r="T99">
        <f t="shared" si="33"/>
        <v>193</v>
      </c>
      <c r="U99">
        <f t="shared" si="34"/>
        <v>20</v>
      </c>
      <c r="V99">
        <f t="shared" si="35"/>
        <v>16</v>
      </c>
      <c r="W99">
        <f t="shared" si="36"/>
        <v>1</v>
      </c>
      <c r="X99">
        <f t="shared" si="37"/>
        <v>1.4146005509641872</v>
      </c>
      <c r="Y99">
        <f t="shared" si="38"/>
        <v>1.6237864077669903</v>
      </c>
      <c r="Z99">
        <f t="shared" si="39"/>
        <v>1.037680593518157</v>
      </c>
      <c r="AA99">
        <f t="shared" si="40"/>
        <v>1.0289017341040463</v>
      </c>
      <c r="AB99">
        <f t="shared" si="41"/>
        <v>1.0438356164383562</v>
      </c>
      <c r="AC99">
        <f t="shared" si="42"/>
        <v>1.0111111111111111</v>
      </c>
    </row>
    <row r="100" spans="1:29" x14ac:dyDescent="0.3">
      <c r="A100" s="12" t="str">
        <f t="shared" si="43"/>
        <v>ON</v>
      </c>
      <c r="B100" s="12" t="str">
        <f t="shared" si="44"/>
        <v>no</v>
      </c>
      <c r="C100" s="12">
        <v>94</v>
      </c>
      <c r="D100" s="1">
        <f t="shared" si="45"/>
        <v>43993</v>
      </c>
      <c r="E100" s="11">
        <f t="shared" si="46"/>
        <v>94</v>
      </c>
      <c r="F100" cm="1">
        <f t="array" ref="F100">+INDEX(Hoja1!$B$2:$MO$7,1,E100)</f>
        <v>85007</v>
      </c>
      <c r="G100">
        <f t="shared" si="28"/>
        <v>2233</v>
      </c>
      <c r="H100" cm="1">
        <f t="array" ref="H100">+INDEX(Hoja1!$B$2:$MO$7,2,$E100)</f>
        <v>63805</v>
      </c>
      <c r="I100">
        <f t="shared" si="29"/>
        <v>1521</v>
      </c>
      <c r="J100">
        <f t="shared" si="27"/>
        <v>21202</v>
      </c>
      <c r="K100">
        <f t="shared" si="30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47"/>
        <v>0.75058524592092413</v>
      </c>
      <c r="Q100" s="13">
        <f t="shared" si="48"/>
        <v>0.24941475407907585</v>
      </c>
      <c r="R100">
        <f t="shared" si="31"/>
        <v>136</v>
      </c>
      <c r="S100">
        <f t="shared" si="32"/>
        <v>712</v>
      </c>
      <c r="T100">
        <f t="shared" si="33"/>
        <v>595</v>
      </c>
      <c r="U100">
        <f t="shared" si="34"/>
        <v>-17</v>
      </c>
      <c r="V100">
        <f t="shared" si="35"/>
        <v>9</v>
      </c>
      <c r="W100">
        <f t="shared" si="36"/>
        <v>5</v>
      </c>
      <c r="X100">
        <f t="shared" si="37"/>
        <v>1.0871470301850048</v>
      </c>
      <c r="Y100">
        <f t="shared" si="38"/>
        <v>1.0642750373692078</v>
      </c>
      <c r="Z100">
        <f t="shared" si="39"/>
        <v>1.1119473189087488</v>
      </c>
      <c r="AA100">
        <f t="shared" si="40"/>
        <v>0.976123595505618</v>
      </c>
      <c r="AB100">
        <f t="shared" si="41"/>
        <v>1.0236220472440944</v>
      </c>
      <c r="AC100">
        <f t="shared" si="42"/>
        <v>1.054945054945055</v>
      </c>
    </row>
    <row r="101" spans="1:29" x14ac:dyDescent="0.3">
      <c r="A101" s="12" t="str">
        <f t="shared" si="43"/>
        <v>ON</v>
      </c>
      <c r="B101" s="12" t="str">
        <f t="shared" si="44"/>
        <v>ultima</v>
      </c>
      <c r="C101" s="12">
        <v>95</v>
      </c>
      <c r="D101" s="1">
        <f t="shared" si="45"/>
        <v>43994</v>
      </c>
      <c r="E101" s="11">
        <f t="shared" si="46"/>
        <v>95</v>
      </c>
      <c r="F101" cm="1">
        <f t="array" ref="F101">+INDEX(Hoja1!$B$2:$MO$7,1,E101)</f>
        <v>87041</v>
      </c>
      <c r="G101">
        <f t="shared" si="28"/>
        <v>2034</v>
      </c>
      <c r="H101" cm="1">
        <f t="array" ref="H101">+INDEX(Hoja1!$B$2:$MO$7,2,$E101)</f>
        <v>65209</v>
      </c>
      <c r="I101">
        <f t="shared" si="29"/>
        <v>1404</v>
      </c>
      <c r="J101">
        <f t="shared" si="27"/>
        <v>21832</v>
      </c>
      <c r="K101">
        <f t="shared" si="30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47"/>
        <v>0.74917567583093025</v>
      </c>
      <c r="Q101" s="13">
        <f t="shared" si="48"/>
        <v>0.25082432416906975</v>
      </c>
      <c r="R101">
        <f t="shared" si="31"/>
        <v>-117</v>
      </c>
      <c r="S101">
        <f t="shared" si="32"/>
        <v>630</v>
      </c>
      <c r="T101">
        <f t="shared" si="33"/>
        <v>-2112</v>
      </c>
      <c r="U101">
        <f t="shared" si="34"/>
        <v>44</v>
      </c>
      <c r="V101">
        <f t="shared" si="35"/>
        <v>8</v>
      </c>
      <c r="W101">
        <f t="shared" si="36"/>
        <v>0</v>
      </c>
      <c r="X101">
        <f t="shared" si="37"/>
        <v>0.91088222122704876</v>
      </c>
      <c r="Y101">
        <f t="shared" si="38"/>
        <v>0.8848314606741573</v>
      </c>
      <c r="Z101">
        <f t="shared" si="39"/>
        <v>0.64263959390862946</v>
      </c>
      <c r="AA101">
        <f t="shared" si="40"/>
        <v>1.0633093525179855</v>
      </c>
      <c r="AB101">
        <f t="shared" si="41"/>
        <v>1.0205128205128204</v>
      </c>
      <c r="AC101">
        <f t="shared" si="42"/>
        <v>1</v>
      </c>
    </row>
    <row r="102" spans="1:29" x14ac:dyDescent="0.3">
      <c r="A102" s="12" t="str">
        <f t="shared" si="43"/>
        <v>OUT TIME</v>
      </c>
      <c r="B102" s="12" t="str">
        <f t="shared" si="44"/>
        <v>no</v>
      </c>
      <c r="C102" s="12">
        <v>96</v>
      </c>
      <c r="D102" s="1">
        <f t="shared" si="45"/>
        <v>43995</v>
      </c>
      <c r="E102" s="11">
        <f t="shared" si="46"/>
        <v>96</v>
      </c>
      <c r="F102" cm="1">
        <f t="array" ref="F102">+INDEX(Hoja1!$B$2:$MO$7,1,E102)</f>
        <v>0</v>
      </c>
      <c r="G102">
        <f t="shared" si="28"/>
        <v>-87041</v>
      </c>
      <c r="H102" cm="1">
        <f t="array" ref="H102">+INDEX(Hoja1!$B$2:$MO$7,2,$E102)</f>
        <v>0</v>
      </c>
      <c r="I102">
        <f t="shared" si="29"/>
        <v>-65209</v>
      </c>
      <c r="J102">
        <f t="shared" si="27"/>
        <v>0</v>
      </c>
      <c r="K102">
        <f t="shared" si="30"/>
        <v>-21832</v>
      </c>
      <c r="L102" cm="1">
        <f t="array" ref="L102">+INDEX(Hoja1!$B$2:$MO$7,3,$E102)</f>
        <v>0</v>
      </c>
      <c r="M102" cm="1">
        <f t="array" ref="M102">+INDEX(Hoja1!$B$2:$MO$7,4,$E102)</f>
        <v>0</v>
      </c>
      <c r="N102" cm="1">
        <f t="array" ref="N102">+INDEX(Hoja1!$B$2:$MO$7,5,$E102)</f>
        <v>0</v>
      </c>
      <c r="O102" cm="1">
        <f t="array" ref="O102">+INDEX(Hoja1!$B$2:$MO$7,6,$E102)</f>
        <v>0</v>
      </c>
      <c r="P102" s="13">
        <f t="shared" si="47"/>
        <v>0</v>
      </c>
      <c r="Q102" s="13">
        <f t="shared" si="48"/>
        <v>0</v>
      </c>
      <c r="R102">
        <f t="shared" si="31"/>
        <v>-66613</v>
      </c>
      <c r="S102">
        <f t="shared" si="32"/>
        <v>-21832</v>
      </c>
      <c r="T102">
        <f t="shared" si="33"/>
        <v>-3798</v>
      </c>
      <c r="U102">
        <f t="shared" si="34"/>
        <v>-739</v>
      </c>
      <c r="V102">
        <f t="shared" si="35"/>
        <v>-398</v>
      </c>
      <c r="W102">
        <f t="shared" si="36"/>
        <v>-96</v>
      </c>
      <c r="X102">
        <f t="shared" si="37"/>
        <v>-42.793018682399214</v>
      </c>
      <c r="Y102">
        <f t="shared" si="38"/>
        <v>-34.653968253968252</v>
      </c>
      <c r="Z102">
        <f t="shared" si="39"/>
        <v>0</v>
      </c>
      <c r="AA102">
        <f t="shared" si="40"/>
        <v>0</v>
      </c>
      <c r="AB102">
        <f t="shared" si="41"/>
        <v>0</v>
      </c>
      <c r="AC102">
        <f t="shared" si="42"/>
        <v>0</v>
      </c>
    </row>
    <row r="103" spans="1:29" x14ac:dyDescent="0.3">
      <c r="A103" s="12" t="str">
        <f t="shared" si="43"/>
        <v>OUT TIME</v>
      </c>
      <c r="B103" s="12" t="str">
        <f t="shared" si="44"/>
        <v>no</v>
      </c>
      <c r="C103" s="12">
        <v>97</v>
      </c>
      <c r="D103" s="1">
        <f t="shared" si="45"/>
        <v>43996</v>
      </c>
      <c r="E103" s="11">
        <f t="shared" si="46"/>
        <v>97</v>
      </c>
      <c r="F103" cm="1">
        <f t="array" ref="F103">+INDEX(Hoja1!$B$2:$MO$7,1,E103)</f>
        <v>0</v>
      </c>
      <c r="G103">
        <f t="shared" si="28"/>
        <v>0</v>
      </c>
      <c r="H103" cm="1">
        <f t="array" ref="H103">+INDEX(Hoja1!$B$2:$MO$7,2,$E103)</f>
        <v>0</v>
      </c>
      <c r="I103">
        <f t="shared" si="29"/>
        <v>0</v>
      </c>
      <c r="J103">
        <f t="shared" si="27"/>
        <v>0</v>
      </c>
      <c r="K103">
        <f t="shared" si="30"/>
        <v>0</v>
      </c>
      <c r="L103" cm="1">
        <f t="array" ref="L103">+INDEX(Hoja1!$B$2:$MO$7,3,$E103)</f>
        <v>0</v>
      </c>
      <c r="M103" cm="1">
        <f t="array" ref="M103">+INDEX(Hoja1!$B$2:$MO$7,4,$E103)</f>
        <v>0</v>
      </c>
      <c r="N103" cm="1">
        <f t="array" ref="N103">+INDEX(Hoja1!$B$2:$MO$7,5,$E103)</f>
        <v>0</v>
      </c>
      <c r="O103" cm="1">
        <f t="array" ref="O103">+INDEX(Hoja1!$B$2:$MO$7,6,$E103)</f>
        <v>0</v>
      </c>
      <c r="P103" s="13">
        <f t="shared" si="47"/>
        <v>0</v>
      </c>
      <c r="Q103" s="13">
        <f t="shared" si="48"/>
        <v>0</v>
      </c>
      <c r="R103">
        <f t="shared" si="31"/>
        <v>65209</v>
      </c>
      <c r="S103">
        <f t="shared" si="32"/>
        <v>0</v>
      </c>
      <c r="T103">
        <f t="shared" si="33"/>
        <v>0</v>
      </c>
      <c r="U103">
        <f t="shared" si="34"/>
        <v>0</v>
      </c>
      <c r="V103">
        <f t="shared" si="35"/>
        <v>0</v>
      </c>
      <c r="W103">
        <f t="shared" si="36"/>
        <v>0</v>
      </c>
      <c r="X103">
        <f t="shared" si="37"/>
        <v>0</v>
      </c>
      <c r="Y103">
        <f t="shared" si="38"/>
        <v>0</v>
      </c>
      <c r="Z103">
        <f t="shared" si="39"/>
        <v>0</v>
      </c>
      <c r="AA103">
        <f t="shared" si="40"/>
        <v>0</v>
      </c>
      <c r="AB103">
        <f t="shared" si="41"/>
        <v>0</v>
      </c>
      <c r="AC103">
        <f t="shared" si="42"/>
        <v>0</v>
      </c>
    </row>
    <row r="104" spans="1:29" x14ac:dyDescent="0.3">
      <c r="A104" s="12" t="str">
        <f t="shared" si="43"/>
        <v>OUT TIME</v>
      </c>
      <c r="B104" s="12" t="str">
        <f t="shared" si="44"/>
        <v>no</v>
      </c>
      <c r="C104" s="12">
        <v>98</v>
      </c>
      <c r="D104" s="1">
        <f t="shared" si="45"/>
        <v>43997</v>
      </c>
      <c r="E104" s="11">
        <f t="shared" si="46"/>
        <v>98</v>
      </c>
      <c r="F104" cm="1">
        <f t="array" ref="F104">+INDEX(Hoja1!$B$2:$MO$7,1,E104)</f>
        <v>0</v>
      </c>
      <c r="G104">
        <f t="shared" si="28"/>
        <v>0</v>
      </c>
      <c r="H104" cm="1">
        <f t="array" ref="H104">+INDEX(Hoja1!$B$2:$MO$7,2,$E104)</f>
        <v>0</v>
      </c>
      <c r="I104">
        <f t="shared" si="29"/>
        <v>0</v>
      </c>
      <c r="J104">
        <f t="shared" si="27"/>
        <v>0</v>
      </c>
      <c r="K104">
        <f t="shared" si="30"/>
        <v>0</v>
      </c>
      <c r="L104" cm="1">
        <f t="array" ref="L104">+INDEX(Hoja1!$B$2:$MO$7,3,$E104)</f>
        <v>0</v>
      </c>
      <c r="M104" cm="1">
        <f t="array" ref="M104">+INDEX(Hoja1!$B$2:$MO$7,4,$E104)</f>
        <v>0</v>
      </c>
      <c r="N104" cm="1">
        <f t="array" ref="N104">+INDEX(Hoja1!$B$2:$MO$7,5,$E104)</f>
        <v>0</v>
      </c>
      <c r="O104" cm="1">
        <f t="array" ref="O104">+INDEX(Hoja1!$B$2:$MO$7,6,$E104)</f>
        <v>0</v>
      </c>
      <c r="P104" s="13">
        <f t="shared" si="47"/>
        <v>0</v>
      </c>
      <c r="Q104" s="13">
        <f t="shared" si="48"/>
        <v>0</v>
      </c>
      <c r="R104">
        <f t="shared" si="31"/>
        <v>0</v>
      </c>
      <c r="S104">
        <f t="shared" si="32"/>
        <v>0</v>
      </c>
      <c r="T104">
        <f t="shared" si="33"/>
        <v>0</v>
      </c>
      <c r="U104">
        <f t="shared" si="34"/>
        <v>0</v>
      </c>
      <c r="V104">
        <f t="shared" si="35"/>
        <v>0</v>
      </c>
      <c r="W104">
        <f t="shared" si="36"/>
        <v>0</v>
      </c>
      <c r="X104">
        <f t="shared" si="37"/>
        <v>0</v>
      </c>
      <c r="Y104">
        <f t="shared" si="38"/>
        <v>0</v>
      </c>
      <c r="Z104">
        <f t="shared" si="39"/>
        <v>0</v>
      </c>
      <c r="AA104">
        <f t="shared" si="40"/>
        <v>0</v>
      </c>
      <c r="AB104">
        <f t="shared" si="41"/>
        <v>0</v>
      </c>
      <c r="AC104">
        <f t="shared" si="42"/>
        <v>0</v>
      </c>
    </row>
    <row r="105" spans="1:29" x14ac:dyDescent="0.3">
      <c r="A105" s="12" t="str">
        <f t="shared" si="43"/>
        <v>OUT TIME</v>
      </c>
      <c r="B105" s="12" t="str">
        <f t="shared" si="44"/>
        <v>no</v>
      </c>
      <c r="C105" s="12">
        <v>99</v>
      </c>
      <c r="D105" s="1">
        <f t="shared" si="45"/>
        <v>43998</v>
      </c>
      <c r="E105" s="11">
        <f t="shared" si="46"/>
        <v>99</v>
      </c>
      <c r="F105" cm="1">
        <f t="array" ref="F105">+INDEX(Hoja1!$B$2:$MO$7,1,E105)</f>
        <v>0</v>
      </c>
      <c r="G105">
        <f t="shared" si="28"/>
        <v>0</v>
      </c>
      <c r="H105" cm="1">
        <f t="array" ref="H105">+INDEX(Hoja1!$B$2:$MO$7,2,$E105)</f>
        <v>0</v>
      </c>
      <c r="I105">
        <f t="shared" si="29"/>
        <v>0</v>
      </c>
      <c r="J105">
        <f t="shared" si="27"/>
        <v>0</v>
      </c>
      <c r="K105">
        <f t="shared" si="30"/>
        <v>0</v>
      </c>
      <c r="L105" cm="1">
        <f t="array" ref="L105">+INDEX(Hoja1!$B$2:$MO$7,3,$E105)</f>
        <v>0</v>
      </c>
      <c r="M105" cm="1">
        <f t="array" ref="M105">+INDEX(Hoja1!$B$2:$MO$7,4,$E105)</f>
        <v>0</v>
      </c>
      <c r="N105" cm="1">
        <f t="array" ref="N105">+INDEX(Hoja1!$B$2:$MO$7,5,$E105)</f>
        <v>0</v>
      </c>
      <c r="O105" cm="1">
        <f t="array" ref="O105">+INDEX(Hoja1!$B$2:$MO$7,6,$E105)</f>
        <v>0</v>
      </c>
      <c r="P105" s="13">
        <f t="shared" si="47"/>
        <v>0</v>
      </c>
      <c r="Q105" s="13">
        <f t="shared" si="48"/>
        <v>0</v>
      </c>
      <c r="R105">
        <f t="shared" si="31"/>
        <v>0</v>
      </c>
      <c r="S105">
        <f t="shared" si="32"/>
        <v>0</v>
      </c>
      <c r="T105">
        <f t="shared" si="33"/>
        <v>0</v>
      </c>
      <c r="U105">
        <f t="shared" si="34"/>
        <v>0</v>
      </c>
      <c r="V105">
        <f t="shared" si="35"/>
        <v>0</v>
      </c>
      <c r="W105">
        <f t="shared" si="36"/>
        <v>0</v>
      </c>
      <c r="X105">
        <f t="shared" si="37"/>
        <v>0</v>
      </c>
      <c r="Y105">
        <f t="shared" si="38"/>
        <v>0</v>
      </c>
      <c r="Z105">
        <f t="shared" si="39"/>
        <v>0</v>
      </c>
      <c r="AA105">
        <f t="shared" si="40"/>
        <v>0</v>
      </c>
      <c r="AB105">
        <f t="shared" si="41"/>
        <v>0</v>
      </c>
      <c r="AC105">
        <f t="shared" si="42"/>
        <v>0</v>
      </c>
    </row>
    <row r="106" spans="1:29" x14ac:dyDescent="0.3">
      <c r="A106" s="12" t="str">
        <f t="shared" si="43"/>
        <v>OUT TIME</v>
      </c>
      <c r="B106" s="12" t="str">
        <f t="shared" si="44"/>
        <v>no</v>
      </c>
      <c r="C106" s="12">
        <v>100</v>
      </c>
      <c r="D106" s="1">
        <f t="shared" si="45"/>
        <v>43999</v>
      </c>
      <c r="E106" s="11">
        <f t="shared" si="46"/>
        <v>100</v>
      </c>
      <c r="F106" cm="1">
        <f t="array" ref="F106">+INDEX(Hoja1!$B$2:$MO$7,1,E106)</f>
        <v>0</v>
      </c>
      <c r="G106">
        <f t="shared" si="28"/>
        <v>0</v>
      </c>
      <c r="H106" cm="1">
        <f t="array" ref="H106">+INDEX(Hoja1!$B$2:$MO$7,2,$E106)</f>
        <v>0</v>
      </c>
      <c r="I106">
        <f t="shared" si="29"/>
        <v>0</v>
      </c>
      <c r="J106">
        <f t="shared" si="27"/>
        <v>0</v>
      </c>
      <c r="K106">
        <f t="shared" si="30"/>
        <v>0</v>
      </c>
      <c r="L106" cm="1">
        <f t="array" ref="L106">+INDEX(Hoja1!$B$2:$MO$7,3,$E106)</f>
        <v>0</v>
      </c>
      <c r="M106" cm="1">
        <f t="array" ref="M106">+INDEX(Hoja1!$B$2:$MO$7,4,$E106)</f>
        <v>0</v>
      </c>
      <c r="N106" cm="1">
        <f t="array" ref="N106">+INDEX(Hoja1!$B$2:$MO$7,5,$E106)</f>
        <v>0</v>
      </c>
      <c r="O106" cm="1">
        <f t="array" ref="O106">+INDEX(Hoja1!$B$2:$MO$7,6,$E106)</f>
        <v>0</v>
      </c>
      <c r="P106" s="13">
        <f t="shared" si="47"/>
        <v>0</v>
      </c>
      <c r="Q106" s="13">
        <f t="shared" si="48"/>
        <v>0</v>
      </c>
      <c r="R106">
        <f t="shared" si="31"/>
        <v>0</v>
      </c>
      <c r="S106">
        <f t="shared" si="32"/>
        <v>0</v>
      </c>
      <c r="T106">
        <f t="shared" si="33"/>
        <v>0</v>
      </c>
      <c r="U106">
        <f t="shared" si="34"/>
        <v>0</v>
      </c>
      <c r="V106">
        <f t="shared" si="35"/>
        <v>0</v>
      </c>
      <c r="W106">
        <f t="shared" si="36"/>
        <v>0</v>
      </c>
      <c r="X106">
        <f t="shared" si="37"/>
        <v>0</v>
      </c>
      <c r="Y106">
        <f t="shared" si="38"/>
        <v>0</v>
      </c>
      <c r="Z106">
        <f t="shared" si="39"/>
        <v>0</v>
      </c>
      <c r="AA106">
        <f t="shared" si="40"/>
        <v>0</v>
      </c>
      <c r="AB106">
        <f t="shared" si="41"/>
        <v>0</v>
      </c>
      <c r="AC106">
        <f t="shared" si="42"/>
        <v>0</v>
      </c>
    </row>
    <row r="107" spans="1:29" x14ac:dyDescent="0.3">
      <c r="A107" s="12" t="str">
        <f t="shared" si="43"/>
        <v>OUT TIME</v>
      </c>
      <c r="B107" s="12" t="str">
        <f t="shared" si="44"/>
        <v>no</v>
      </c>
      <c r="C107" s="12">
        <v>101</v>
      </c>
      <c r="D107" s="1">
        <f t="shared" si="45"/>
        <v>44000</v>
      </c>
      <c r="E107" s="11">
        <f t="shared" si="46"/>
        <v>101</v>
      </c>
      <c r="F107" cm="1">
        <f t="array" ref="F107">+INDEX(Hoja1!$B$2:$MO$7,1,E107)</f>
        <v>0</v>
      </c>
      <c r="G107">
        <f t="shared" si="28"/>
        <v>0</v>
      </c>
      <c r="H107" cm="1">
        <f t="array" ref="H107">+INDEX(Hoja1!$B$2:$MO$7,2,$E107)</f>
        <v>0</v>
      </c>
      <c r="I107">
        <f t="shared" si="29"/>
        <v>0</v>
      </c>
      <c r="J107">
        <f t="shared" si="27"/>
        <v>0</v>
      </c>
      <c r="K107">
        <f t="shared" si="30"/>
        <v>0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  <c r="P107" s="13">
        <f t="shared" si="47"/>
        <v>0</v>
      </c>
      <c r="Q107" s="13">
        <f t="shared" si="48"/>
        <v>0</v>
      </c>
      <c r="R107">
        <f t="shared" si="31"/>
        <v>0</v>
      </c>
      <c r="S107">
        <f t="shared" si="32"/>
        <v>0</v>
      </c>
      <c r="T107">
        <f t="shared" si="33"/>
        <v>0</v>
      </c>
      <c r="U107">
        <f t="shared" si="34"/>
        <v>0</v>
      </c>
      <c r="V107">
        <f t="shared" si="35"/>
        <v>0</v>
      </c>
      <c r="W107">
        <f t="shared" si="36"/>
        <v>0</v>
      </c>
      <c r="X107">
        <f t="shared" si="37"/>
        <v>0</v>
      </c>
      <c r="Y107">
        <f t="shared" si="38"/>
        <v>0</v>
      </c>
      <c r="Z107">
        <f t="shared" si="39"/>
        <v>0</v>
      </c>
      <c r="AA107">
        <f t="shared" si="40"/>
        <v>0</v>
      </c>
      <c r="AB107">
        <f t="shared" si="41"/>
        <v>0</v>
      </c>
      <c r="AC107">
        <f t="shared" si="42"/>
        <v>0</v>
      </c>
    </row>
    <row r="108" spans="1:29" x14ac:dyDescent="0.3">
      <c r="A108" s="12" t="str">
        <f t="shared" si="43"/>
        <v>OUT TIME</v>
      </c>
      <c r="B108" s="12" t="str">
        <f t="shared" si="44"/>
        <v>no</v>
      </c>
      <c r="C108" s="12">
        <v>102</v>
      </c>
      <c r="D108" s="1">
        <f t="shared" si="45"/>
        <v>44001</v>
      </c>
      <c r="E108" s="11">
        <f t="shared" si="46"/>
        <v>102</v>
      </c>
      <c r="F108" cm="1">
        <f t="array" ref="F108">+INDEX(Hoja1!$B$2:$MO$7,1,E108)</f>
        <v>0</v>
      </c>
      <c r="G108">
        <f t="shared" si="28"/>
        <v>0</v>
      </c>
      <c r="H108" cm="1">
        <f t="array" ref="H108">+INDEX(Hoja1!$B$2:$MO$7,2,$E108)</f>
        <v>0</v>
      </c>
      <c r="I108">
        <f t="shared" si="29"/>
        <v>0</v>
      </c>
      <c r="J108">
        <f t="shared" si="27"/>
        <v>0</v>
      </c>
      <c r="K108">
        <f t="shared" si="30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  <c r="P108" s="13">
        <f t="shared" si="47"/>
        <v>0</v>
      </c>
      <c r="Q108" s="13">
        <f t="shared" si="48"/>
        <v>0</v>
      </c>
      <c r="R108">
        <f t="shared" si="31"/>
        <v>0</v>
      </c>
      <c r="S108">
        <f t="shared" si="32"/>
        <v>0</v>
      </c>
      <c r="T108">
        <f t="shared" si="33"/>
        <v>0</v>
      </c>
      <c r="U108">
        <f t="shared" si="34"/>
        <v>0</v>
      </c>
      <c r="V108">
        <f t="shared" si="35"/>
        <v>0</v>
      </c>
      <c r="W108">
        <f t="shared" si="36"/>
        <v>0</v>
      </c>
      <c r="X108">
        <f t="shared" si="37"/>
        <v>0</v>
      </c>
      <c r="Y108">
        <f t="shared" si="38"/>
        <v>0</v>
      </c>
      <c r="Z108">
        <f t="shared" si="39"/>
        <v>0</v>
      </c>
      <c r="AA108">
        <f t="shared" si="40"/>
        <v>0</v>
      </c>
      <c r="AB108">
        <f t="shared" si="41"/>
        <v>0</v>
      </c>
      <c r="AC108">
        <f t="shared" si="42"/>
        <v>0</v>
      </c>
    </row>
    <row r="109" spans="1:29" x14ac:dyDescent="0.3">
      <c r="A109" s="12" t="str">
        <f t="shared" si="43"/>
        <v>OUT TIME</v>
      </c>
      <c r="B109" s="12" t="str">
        <f t="shared" si="44"/>
        <v>no</v>
      </c>
      <c r="C109" s="12">
        <v>103</v>
      </c>
      <c r="D109" s="1">
        <f t="shared" si="45"/>
        <v>44002</v>
      </c>
      <c r="E109" s="11">
        <f t="shared" si="46"/>
        <v>103</v>
      </c>
      <c r="F109" cm="1">
        <f t="array" ref="F109">+INDEX(Hoja1!$B$2:$MO$7,1,E109)</f>
        <v>0</v>
      </c>
      <c r="G109">
        <f t="shared" si="28"/>
        <v>0</v>
      </c>
      <c r="H109" cm="1">
        <f t="array" ref="H109">+INDEX(Hoja1!$B$2:$MO$7,2,$E109)</f>
        <v>0</v>
      </c>
      <c r="I109">
        <f t="shared" si="29"/>
        <v>0</v>
      </c>
      <c r="J109">
        <f t="shared" si="27"/>
        <v>0</v>
      </c>
      <c r="K109">
        <f t="shared" si="30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47"/>
        <v>0</v>
      </c>
      <c r="Q109" s="13">
        <f t="shared" si="48"/>
        <v>0</v>
      </c>
      <c r="R109">
        <f t="shared" si="31"/>
        <v>0</v>
      </c>
      <c r="S109">
        <f t="shared" si="32"/>
        <v>0</v>
      </c>
      <c r="T109">
        <f t="shared" si="33"/>
        <v>0</v>
      </c>
      <c r="U109">
        <f t="shared" si="34"/>
        <v>0</v>
      </c>
      <c r="V109">
        <f t="shared" si="35"/>
        <v>0</v>
      </c>
      <c r="W109">
        <f t="shared" si="36"/>
        <v>0</v>
      </c>
      <c r="X109">
        <f t="shared" si="37"/>
        <v>0</v>
      </c>
      <c r="Y109">
        <f t="shared" si="38"/>
        <v>0</v>
      </c>
      <c r="Z109">
        <f t="shared" si="39"/>
        <v>0</v>
      </c>
      <c r="AA109">
        <f t="shared" si="40"/>
        <v>0</v>
      </c>
      <c r="AB109">
        <f t="shared" si="41"/>
        <v>0</v>
      </c>
      <c r="AC109">
        <f t="shared" si="42"/>
        <v>0</v>
      </c>
    </row>
    <row r="110" spans="1:29" x14ac:dyDescent="0.3">
      <c r="A110" s="12" t="str">
        <f t="shared" si="43"/>
        <v>OUT TIME</v>
      </c>
      <c r="B110" s="12" t="str">
        <f t="shared" si="44"/>
        <v>no</v>
      </c>
      <c r="C110" s="12">
        <v>104</v>
      </c>
      <c r="D110" s="1">
        <f t="shared" si="45"/>
        <v>44003</v>
      </c>
      <c r="E110" s="11">
        <f t="shared" si="46"/>
        <v>104</v>
      </c>
      <c r="F110" cm="1">
        <f t="array" ref="F110">+INDEX(Hoja1!$B$2:$MO$7,1,E110)</f>
        <v>0</v>
      </c>
      <c r="G110">
        <f t="shared" si="28"/>
        <v>0</v>
      </c>
      <c r="H110" cm="1">
        <f t="array" ref="H110">+INDEX(Hoja1!$B$2:$MO$7,2,$E110)</f>
        <v>0</v>
      </c>
      <c r="I110">
        <f t="shared" si="29"/>
        <v>0</v>
      </c>
      <c r="J110">
        <f t="shared" si="27"/>
        <v>0</v>
      </c>
      <c r="K110">
        <f t="shared" si="30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47"/>
        <v>0</v>
      </c>
      <c r="Q110" s="13">
        <f t="shared" si="48"/>
        <v>0</v>
      </c>
      <c r="R110">
        <f t="shared" si="31"/>
        <v>0</v>
      </c>
      <c r="S110">
        <f t="shared" si="32"/>
        <v>0</v>
      </c>
      <c r="T110">
        <f t="shared" si="33"/>
        <v>0</v>
      </c>
      <c r="U110">
        <f t="shared" si="34"/>
        <v>0</v>
      </c>
      <c r="V110">
        <f t="shared" si="35"/>
        <v>0</v>
      </c>
      <c r="W110">
        <f t="shared" si="36"/>
        <v>0</v>
      </c>
      <c r="X110">
        <f t="shared" si="37"/>
        <v>0</v>
      </c>
      <c r="Y110">
        <f t="shared" si="38"/>
        <v>0</v>
      </c>
      <c r="Z110">
        <f t="shared" si="39"/>
        <v>0</v>
      </c>
      <c r="AA110">
        <f t="shared" si="40"/>
        <v>0</v>
      </c>
      <c r="AB110">
        <f t="shared" si="41"/>
        <v>0</v>
      </c>
      <c r="AC110">
        <f t="shared" si="42"/>
        <v>0</v>
      </c>
    </row>
    <row r="111" spans="1:29" x14ac:dyDescent="0.3">
      <c r="A111" s="12" t="str">
        <f t="shared" si="43"/>
        <v>OUT TIME</v>
      </c>
      <c r="B111" s="12" t="str">
        <f t="shared" si="44"/>
        <v>no</v>
      </c>
      <c r="C111" s="12">
        <v>105</v>
      </c>
      <c r="D111" s="1">
        <f t="shared" si="45"/>
        <v>44004</v>
      </c>
      <c r="E111" s="11">
        <f t="shared" si="46"/>
        <v>105</v>
      </c>
      <c r="F111" cm="1">
        <f t="array" ref="F111">+INDEX(Hoja1!$B$2:$MO$7,1,E111)</f>
        <v>0</v>
      </c>
      <c r="G111">
        <f t="shared" si="28"/>
        <v>0</v>
      </c>
      <c r="H111" cm="1">
        <f t="array" ref="H111">+INDEX(Hoja1!$B$2:$MO$7,2,$E111)</f>
        <v>0</v>
      </c>
      <c r="I111">
        <f t="shared" si="29"/>
        <v>0</v>
      </c>
      <c r="J111">
        <f t="shared" si="27"/>
        <v>0</v>
      </c>
      <c r="K111">
        <f t="shared" si="30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47"/>
        <v>0</v>
      </c>
      <c r="Q111" s="13">
        <f t="shared" si="48"/>
        <v>0</v>
      </c>
      <c r="R111">
        <f t="shared" si="31"/>
        <v>0</v>
      </c>
      <c r="S111">
        <f t="shared" si="32"/>
        <v>0</v>
      </c>
      <c r="T111">
        <f t="shared" si="33"/>
        <v>0</v>
      </c>
      <c r="U111">
        <f t="shared" si="34"/>
        <v>0</v>
      </c>
      <c r="V111">
        <f t="shared" si="35"/>
        <v>0</v>
      </c>
      <c r="W111">
        <f t="shared" si="36"/>
        <v>0</v>
      </c>
      <c r="X111">
        <f t="shared" si="37"/>
        <v>0</v>
      </c>
      <c r="Y111">
        <f t="shared" si="38"/>
        <v>0</v>
      </c>
      <c r="Z111">
        <f t="shared" si="39"/>
        <v>0</v>
      </c>
      <c r="AA111">
        <f t="shared" si="40"/>
        <v>0</v>
      </c>
      <c r="AB111">
        <f t="shared" si="41"/>
        <v>0</v>
      </c>
      <c r="AC111">
        <f t="shared" si="42"/>
        <v>0</v>
      </c>
    </row>
    <row r="112" spans="1:29" x14ac:dyDescent="0.3">
      <c r="A112" s="12" t="str">
        <f t="shared" si="43"/>
        <v>OUT TIME</v>
      </c>
      <c r="B112" s="12" t="str">
        <f t="shared" si="44"/>
        <v>no</v>
      </c>
      <c r="C112" s="12">
        <v>106</v>
      </c>
      <c r="D112" s="1">
        <f t="shared" si="45"/>
        <v>44005</v>
      </c>
      <c r="E112" s="11">
        <f t="shared" si="46"/>
        <v>106</v>
      </c>
      <c r="F112" cm="1">
        <f t="array" ref="F112">+INDEX(Hoja1!$B$2:$MO$7,1,E112)</f>
        <v>0</v>
      </c>
      <c r="G112">
        <f t="shared" si="28"/>
        <v>0</v>
      </c>
      <c r="H112" cm="1">
        <f t="array" ref="H112">+INDEX(Hoja1!$B$2:$MO$7,2,$E112)</f>
        <v>0</v>
      </c>
      <c r="I112">
        <f t="shared" si="29"/>
        <v>0</v>
      </c>
      <c r="J112">
        <f t="shared" si="27"/>
        <v>0</v>
      </c>
      <c r="K112">
        <f t="shared" si="30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47"/>
        <v>0</v>
      </c>
      <c r="Q112" s="13">
        <f t="shared" si="48"/>
        <v>0</v>
      </c>
      <c r="R112">
        <f t="shared" si="31"/>
        <v>0</v>
      </c>
      <c r="S112">
        <f t="shared" si="32"/>
        <v>0</v>
      </c>
      <c r="T112">
        <f t="shared" si="33"/>
        <v>0</v>
      </c>
      <c r="U112">
        <f t="shared" si="34"/>
        <v>0</v>
      </c>
      <c r="V112">
        <f t="shared" si="35"/>
        <v>0</v>
      </c>
      <c r="W112">
        <f t="shared" si="36"/>
        <v>0</v>
      </c>
      <c r="X112">
        <f t="shared" si="37"/>
        <v>0</v>
      </c>
      <c r="Y112">
        <f t="shared" si="38"/>
        <v>0</v>
      </c>
      <c r="Z112">
        <f t="shared" si="39"/>
        <v>0</v>
      </c>
      <c r="AA112">
        <f t="shared" si="40"/>
        <v>0</v>
      </c>
      <c r="AB112">
        <f t="shared" si="41"/>
        <v>0</v>
      </c>
      <c r="AC112">
        <f t="shared" si="42"/>
        <v>0</v>
      </c>
    </row>
    <row r="113" spans="1:29" x14ac:dyDescent="0.3">
      <c r="A113" s="12" t="str">
        <f t="shared" si="43"/>
        <v>OUT TIME</v>
      </c>
      <c r="B113" s="12" t="str">
        <f t="shared" si="44"/>
        <v>no</v>
      </c>
      <c r="C113" s="12">
        <v>107</v>
      </c>
      <c r="D113" s="1">
        <f t="shared" si="45"/>
        <v>44006</v>
      </c>
      <c r="E113" s="11">
        <f t="shared" si="46"/>
        <v>107</v>
      </c>
      <c r="F113" cm="1">
        <f t="array" ref="F113">+INDEX(Hoja1!$B$2:$MO$7,1,E113)</f>
        <v>0</v>
      </c>
      <c r="G113">
        <f t="shared" si="28"/>
        <v>0</v>
      </c>
      <c r="H113" cm="1">
        <f t="array" ref="H113">+INDEX(Hoja1!$B$2:$MO$7,2,$E113)</f>
        <v>0</v>
      </c>
      <c r="I113">
        <f t="shared" si="29"/>
        <v>0</v>
      </c>
      <c r="J113">
        <f t="shared" si="27"/>
        <v>0</v>
      </c>
      <c r="K113">
        <f t="shared" si="30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47"/>
        <v>0</v>
      </c>
      <c r="Q113" s="13">
        <f t="shared" si="48"/>
        <v>0</v>
      </c>
      <c r="R113">
        <f t="shared" si="31"/>
        <v>0</v>
      </c>
      <c r="S113">
        <f t="shared" si="32"/>
        <v>0</v>
      </c>
      <c r="T113">
        <f t="shared" si="33"/>
        <v>0</v>
      </c>
      <c r="U113">
        <f t="shared" si="34"/>
        <v>0</v>
      </c>
      <c r="V113">
        <f t="shared" si="35"/>
        <v>0</v>
      </c>
      <c r="W113">
        <f t="shared" si="36"/>
        <v>0</v>
      </c>
      <c r="X113">
        <f t="shared" si="37"/>
        <v>0</v>
      </c>
      <c r="Y113">
        <f t="shared" si="38"/>
        <v>0</v>
      </c>
      <c r="Z113">
        <f t="shared" si="39"/>
        <v>0</v>
      </c>
      <c r="AA113">
        <f t="shared" si="40"/>
        <v>0</v>
      </c>
      <c r="AB113">
        <f t="shared" si="41"/>
        <v>0</v>
      </c>
      <c r="AC113">
        <f t="shared" si="42"/>
        <v>0</v>
      </c>
    </row>
    <row r="114" spans="1:29" x14ac:dyDescent="0.3">
      <c r="A114" s="12" t="str">
        <f t="shared" si="43"/>
        <v>OUT TIME</v>
      </c>
      <c r="B114" s="12" t="str">
        <f t="shared" si="44"/>
        <v>no</v>
      </c>
      <c r="C114" s="12">
        <v>108</v>
      </c>
      <c r="D114" s="1">
        <f t="shared" si="45"/>
        <v>44007</v>
      </c>
      <c r="E114" s="11">
        <f t="shared" si="46"/>
        <v>108</v>
      </c>
      <c r="F114" cm="1">
        <f t="array" ref="F114">+INDEX(Hoja1!$B$2:$MO$7,1,E114)</f>
        <v>0</v>
      </c>
      <c r="G114">
        <f t="shared" si="28"/>
        <v>0</v>
      </c>
      <c r="H114" cm="1">
        <f t="array" ref="H114">+INDEX(Hoja1!$B$2:$MO$7,2,$E114)</f>
        <v>0</v>
      </c>
      <c r="I114">
        <f t="shared" si="29"/>
        <v>0</v>
      </c>
      <c r="J114">
        <f t="shared" si="27"/>
        <v>0</v>
      </c>
      <c r="K114">
        <f t="shared" si="30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47"/>
        <v>0</v>
      </c>
      <c r="Q114" s="13">
        <f t="shared" si="48"/>
        <v>0</v>
      </c>
      <c r="R114">
        <f t="shared" si="31"/>
        <v>0</v>
      </c>
      <c r="S114">
        <f t="shared" si="32"/>
        <v>0</v>
      </c>
      <c r="T114">
        <f t="shared" si="33"/>
        <v>0</v>
      </c>
      <c r="U114">
        <f t="shared" si="34"/>
        <v>0</v>
      </c>
      <c r="V114">
        <f t="shared" si="35"/>
        <v>0</v>
      </c>
      <c r="W114">
        <f t="shared" si="36"/>
        <v>0</v>
      </c>
      <c r="X114">
        <f t="shared" si="37"/>
        <v>0</v>
      </c>
      <c r="Y114">
        <f t="shared" si="38"/>
        <v>0</v>
      </c>
      <c r="Z114">
        <f t="shared" si="39"/>
        <v>0</v>
      </c>
      <c r="AA114">
        <f t="shared" si="40"/>
        <v>0</v>
      </c>
      <c r="AB114">
        <f t="shared" si="41"/>
        <v>0</v>
      </c>
      <c r="AC114">
        <f t="shared" si="42"/>
        <v>0</v>
      </c>
    </row>
    <row r="115" spans="1:29" x14ac:dyDescent="0.3">
      <c r="A115" s="12" t="str">
        <f t="shared" si="43"/>
        <v>OUT TIME</v>
      </c>
      <c r="B115" s="12" t="str">
        <f t="shared" si="44"/>
        <v>no</v>
      </c>
      <c r="C115" s="12">
        <v>109</v>
      </c>
      <c r="D115" s="1">
        <f t="shared" si="45"/>
        <v>44008</v>
      </c>
      <c r="E115" s="11">
        <f t="shared" si="46"/>
        <v>109</v>
      </c>
      <c r="F115" cm="1">
        <f t="array" ref="F115">+INDEX(Hoja1!$B$2:$MO$7,1,E115)</f>
        <v>0</v>
      </c>
      <c r="G115">
        <f t="shared" si="28"/>
        <v>0</v>
      </c>
      <c r="H115" cm="1">
        <f t="array" ref="H115">+INDEX(Hoja1!$B$2:$MO$7,2,$E115)</f>
        <v>0</v>
      </c>
      <c r="I115">
        <f t="shared" si="29"/>
        <v>0</v>
      </c>
      <c r="J115">
        <f t="shared" si="27"/>
        <v>0</v>
      </c>
      <c r="K115">
        <f t="shared" si="30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47"/>
        <v>0</v>
      </c>
      <c r="Q115" s="13">
        <f t="shared" si="48"/>
        <v>0</v>
      </c>
      <c r="R115">
        <f t="shared" si="31"/>
        <v>0</v>
      </c>
      <c r="S115">
        <f t="shared" si="32"/>
        <v>0</v>
      </c>
      <c r="T115">
        <f t="shared" si="33"/>
        <v>0</v>
      </c>
      <c r="U115">
        <f t="shared" si="34"/>
        <v>0</v>
      </c>
      <c r="V115">
        <f t="shared" si="35"/>
        <v>0</v>
      </c>
      <c r="W115">
        <f t="shared" si="36"/>
        <v>0</v>
      </c>
      <c r="X115">
        <f t="shared" si="37"/>
        <v>0</v>
      </c>
      <c r="Y115">
        <f t="shared" si="38"/>
        <v>0</v>
      </c>
      <c r="Z115">
        <f t="shared" si="39"/>
        <v>0</v>
      </c>
      <c r="AA115">
        <f t="shared" si="40"/>
        <v>0</v>
      </c>
      <c r="AB115">
        <f t="shared" si="41"/>
        <v>0</v>
      </c>
      <c r="AC115">
        <f t="shared" si="42"/>
        <v>0</v>
      </c>
    </row>
    <row r="116" spans="1:29" x14ac:dyDescent="0.3">
      <c r="A116" s="12" t="str">
        <f t="shared" si="43"/>
        <v>OUT TIME</v>
      </c>
      <c r="B116" s="12" t="str">
        <f t="shared" si="44"/>
        <v>no</v>
      </c>
      <c r="C116" s="12">
        <v>110</v>
      </c>
      <c r="D116" s="1">
        <f t="shared" si="45"/>
        <v>44009</v>
      </c>
      <c r="E116" s="11">
        <f t="shared" si="46"/>
        <v>110</v>
      </c>
      <c r="F116" cm="1">
        <f t="array" ref="F116">+INDEX(Hoja1!$B$2:$MO$7,1,E116)</f>
        <v>0</v>
      </c>
      <c r="G116">
        <f t="shared" si="28"/>
        <v>0</v>
      </c>
      <c r="H116" cm="1">
        <f t="array" ref="H116">+INDEX(Hoja1!$B$2:$MO$7,2,$E116)</f>
        <v>0</v>
      </c>
      <c r="I116">
        <f t="shared" si="29"/>
        <v>0</v>
      </c>
      <c r="J116">
        <f t="shared" si="27"/>
        <v>0</v>
      </c>
      <c r="K116">
        <f t="shared" si="30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47"/>
        <v>0</v>
      </c>
      <c r="Q116" s="13">
        <f t="shared" si="48"/>
        <v>0</v>
      </c>
      <c r="R116">
        <f t="shared" si="31"/>
        <v>0</v>
      </c>
      <c r="S116">
        <f t="shared" si="32"/>
        <v>0</v>
      </c>
      <c r="T116">
        <f t="shared" si="33"/>
        <v>0</v>
      </c>
      <c r="U116">
        <f t="shared" si="34"/>
        <v>0</v>
      </c>
      <c r="V116">
        <f t="shared" si="35"/>
        <v>0</v>
      </c>
      <c r="W116">
        <f t="shared" si="36"/>
        <v>0</v>
      </c>
      <c r="X116">
        <f t="shared" si="37"/>
        <v>0</v>
      </c>
      <c r="Y116">
        <f t="shared" si="38"/>
        <v>0</v>
      </c>
      <c r="Z116">
        <f t="shared" si="39"/>
        <v>0</v>
      </c>
      <c r="AA116">
        <f t="shared" si="40"/>
        <v>0</v>
      </c>
      <c r="AB116">
        <f t="shared" si="41"/>
        <v>0</v>
      </c>
      <c r="AC116">
        <f t="shared" si="42"/>
        <v>0</v>
      </c>
    </row>
    <row r="117" spans="1:29" x14ac:dyDescent="0.3">
      <c r="A117" s="12" t="str">
        <f t="shared" si="43"/>
        <v>OUT TIME</v>
      </c>
      <c r="B117" s="12" t="str">
        <f t="shared" si="44"/>
        <v>no</v>
      </c>
      <c r="C117" s="12">
        <v>111</v>
      </c>
      <c r="D117" s="1">
        <f t="shared" si="45"/>
        <v>44010</v>
      </c>
      <c r="E117" s="11">
        <f t="shared" si="46"/>
        <v>111</v>
      </c>
      <c r="F117" cm="1">
        <f t="array" ref="F117">+INDEX(Hoja1!$B$2:$MO$7,1,E117)</f>
        <v>0</v>
      </c>
      <c r="G117">
        <f t="shared" si="28"/>
        <v>0</v>
      </c>
      <c r="H117" cm="1">
        <f t="array" ref="H117">+INDEX(Hoja1!$B$2:$MO$7,2,$E117)</f>
        <v>0</v>
      </c>
      <c r="I117">
        <f t="shared" si="29"/>
        <v>0</v>
      </c>
      <c r="J117">
        <f t="shared" si="27"/>
        <v>0</v>
      </c>
      <c r="K117">
        <f t="shared" si="30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47"/>
        <v>0</v>
      </c>
      <c r="Q117" s="13">
        <f t="shared" si="48"/>
        <v>0</v>
      </c>
      <c r="R117">
        <f t="shared" si="31"/>
        <v>0</v>
      </c>
      <c r="S117">
        <f t="shared" si="32"/>
        <v>0</v>
      </c>
      <c r="T117">
        <f t="shared" si="33"/>
        <v>0</v>
      </c>
      <c r="U117">
        <f t="shared" si="34"/>
        <v>0</v>
      </c>
      <c r="V117">
        <f t="shared" si="35"/>
        <v>0</v>
      </c>
      <c r="W117">
        <f t="shared" si="36"/>
        <v>0</v>
      </c>
      <c r="X117">
        <f t="shared" si="37"/>
        <v>0</v>
      </c>
      <c r="Y117">
        <f t="shared" si="38"/>
        <v>0</v>
      </c>
      <c r="Z117">
        <f t="shared" si="39"/>
        <v>0</v>
      </c>
      <c r="AA117">
        <f t="shared" si="40"/>
        <v>0</v>
      </c>
      <c r="AB117">
        <f t="shared" si="41"/>
        <v>0</v>
      </c>
      <c r="AC117">
        <f t="shared" si="42"/>
        <v>0</v>
      </c>
    </row>
    <row r="118" spans="1:29" x14ac:dyDescent="0.3">
      <c r="A118" s="12" t="str">
        <f t="shared" si="43"/>
        <v>OUT TIME</v>
      </c>
      <c r="B118" s="12" t="str">
        <f t="shared" si="44"/>
        <v>no</v>
      </c>
      <c r="C118" s="12">
        <v>112</v>
      </c>
      <c r="D118" s="1">
        <f t="shared" si="45"/>
        <v>44011</v>
      </c>
      <c r="E118" s="11">
        <f t="shared" si="46"/>
        <v>112</v>
      </c>
      <c r="F118" cm="1">
        <f t="array" ref="F118">+INDEX(Hoja1!$B$2:$MO$7,1,E118)</f>
        <v>0</v>
      </c>
      <c r="G118">
        <f t="shared" si="28"/>
        <v>0</v>
      </c>
      <c r="H118" cm="1">
        <f t="array" ref="H118">+INDEX(Hoja1!$B$2:$MO$7,2,$E118)</f>
        <v>0</v>
      </c>
      <c r="I118">
        <f t="shared" si="29"/>
        <v>0</v>
      </c>
      <c r="J118">
        <f t="shared" si="27"/>
        <v>0</v>
      </c>
      <c r="K118">
        <f t="shared" si="30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47"/>
        <v>0</v>
      </c>
      <c r="Q118" s="13">
        <f t="shared" si="48"/>
        <v>0</v>
      </c>
      <c r="R118">
        <f t="shared" si="31"/>
        <v>0</v>
      </c>
      <c r="S118">
        <f t="shared" si="32"/>
        <v>0</v>
      </c>
      <c r="T118">
        <f t="shared" si="33"/>
        <v>0</v>
      </c>
      <c r="U118">
        <f t="shared" si="34"/>
        <v>0</v>
      </c>
      <c r="V118">
        <f t="shared" si="35"/>
        <v>0</v>
      </c>
      <c r="W118">
        <f t="shared" si="36"/>
        <v>0</v>
      </c>
      <c r="X118">
        <f t="shared" si="37"/>
        <v>0</v>
      </c>
      <c r="Y118">
        <f t="shared" si="38"/>
        <v>0</v>
      </c>
      <c r="Z118">
        <f t="shared" si="39"/>
        <v>0</v>
      </c>
      <c r="AA118">
        <f t="shared" si="40"/>
        <v>0</v>
      </c>
      <c r="AB118">
        <f t="shared" si="41"/>
        <v>0</v>
      </c>
      <c r="AC118">
        <f t="shared" si="42"/>
        <v>0</v>
      </c>
    </row>
    <row r="119" spans="1:29" x14ac:dyDescent="0.3">
      <c r="A119" s="12" t="str">
        <f t="shared" si="43"/>
        <v>OUT TIME</v>
      </c>
      <c r="B119" s="12" t="str">
        <f t="shared" si="44"/>
        <v>no</v>
      </c>
      <c r="C119" s="12">
        <v>113</v>
      </c>
      <c r="D119" s="1">
        <f t="shared" si="45"/>
        <v>44012</v>
      </c>
      <c r="E119" s="11">
        <f t="shared" si="46"/>
        <v>113</v>
      </c>
      <c r="F119" cm="1">
        <f t="array" ref="F119">+INDEX(Hoja1!$B$2:$MO$7,1,E119)</f>
        <v>0</v>
      </c>
      <c r="G119">
        <f t="shared" si="28"/>
        <v>0</v>
      </c>
      <c r="H119" cm="1">
        <f t="array" ref="H119">+INDEX(Hoja1!$B$2:$MO$7,2,$E119)</f>
        <v>0</v>
      </c>
      <c r="I119">
        <f t="shared" si="29"/>
        <v>0</v>
      </c>
      <c r="J119">
        <f t="shared" si="27"/>
        <v>0</v>
      </c>
      <c r="K119">
        <f t="shared" si="30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47"/>
        <v>0</v>
      </c>
      <c r="Q119" s="13">
        <f t="shared" si="48"/>
        <v>0</v>
      </c>
      <c r="R119">
        <f t="shared" si="31"/>
        <v>0</v>
      </c>
      <c r="S119">
        <f t="shared" si="32"/>
        <v>0</v>
      </c>
      <c r="T119">
        <f t="shared" si="33"/>
        <v>0</v>
      </c>
      <c r="U119">
        <f t="shared" si="34"/>
        <v>0</v>
      </c>
      <c r="V119">
        <f t="shared" si="35"/>
        <v>0</v>
      </c>
      <c r="W119">
        <f t="shared" si="36"/>
        <v>0</v>
      </c>
      <c r="X119">
        <f t="shared" si="37"/>
        <v>0</v>
      </c>
      <c r="Y119">
        <f t="shared" si="38"/>
        <v>0</v>
      </c>
      <c r="Z119">
        <f t="shared" si="39"/>
        <v>0</v>
      </c>
      <c r="AA119">
        <f t="shared" si="40"/>
        <v>0</v>
      </c>
      <c r="AB119">
        <f t="shared" si="41"/>
        <v>0</v>
      </c>
      <c r="AC119">
        <f t="shared" si="42"/>
        <v>0</v>
      </c>
    </row>
    <row r="120" spans="1:29" x14ac:dyDescent="0.3">
      <c r="A120" s="12" t="str">
        <f t="shared" si="43"/>
        <v>OUT TIME</v>
      </c>
      <c r="B120" s="12" t="str">
        <f t="shared" si="44"/>
        <v>no</v>
      </c>
      <c r="C120" s="12">
        <v>114</v>
      </c>
      <c r="D120" s="1">
        <f t="shared" si="45"/>
        <v>44013</v>
      </c>
      <c r="E120" s="11">
        <f t="shared" si="46"/>
        <v>114</v>
      </c>
      <c r="F120" cm="1">
        <f t="array" ref="F120">+INDEX(Hoja1!$B$2:$MO$7,1,E120)</f>
        <v>0</v>
      </c>
      <c r="G120">
        <f t="shared" si="28"/>
        <v>0</v>
      </c>
      <c r="H120" cm="1">
        <f t="array" ref="H120">+INDEX(Hoja1!$B$2:$MO$7,2,$E120)</f>
        <v>0</v>
      </c>
      <c r="I120">
        <f t="shared" si="29"/>
        <v>0</v>
      </c>
      <c r="J120">
        <f t="shared" si="27"/>
        <v>0</v>
      </c>
      <c r="K120">
        <f t="shared" si="30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47"/>
        <v>0</v>
      </c>
      <c r="Q120" s="13">
        <f t="shared" si="48"/>
        <v>0</v>
      </c>
      <c r="R120">
        <f t="shared" si="31"/>
        <v>0</v>
      </c>
      <c r="S120">
        <f t="shared" si="32"/>
        <v>0</v>
      </c>
      <c r="T120">
        <f t="shared" si="33"/>
        <v>0</v>
      </c>
      <c r="U120">
        <f t="shared" si="34"/>
        <v>0</v>
      </c>
      <c r="V120">
        <f t="shared" si="35"/>
        <v>0</v>
      </c>
      <c r="W120">
        <f t="shared" si="36"/>
        <v>0</v>
      </c>
      <c r="X120">
        <f t="shared" si="37"/>
        <v>0</v>
      </c>
      <c r="Y120">
        <f t="shared" si="38"/>
        <v>0</v>
      </c>
      <c r="Z120">
        <f t="shared" si="39"/>
        <v>0</v>
      </c>
      <c r="AA120">
        <f t="shared" si="40"/>
        <v>0</v>
      </c>
      <c r="AB120">
        <f t="shared" si="41"/>
        <v>0</v>
      </c>
      <c r="AC120">
        <f t="shared" si="42"/>
        <v>0</v>
      </c>
    </row>
    <row r="121" spans="1:29" x14ac:dyDescent="0.3">
      <c r="A121" s="12" t="str">
        <f t="shared" si="43"/>
        <v>OUT TIME</v>
      </c>
      <c r="B121" s="12" t="str">
        <f t="shared" si="44"/>
        <v>no</v>
      </c>
      <c r="C121" s="12">
        <v>115</v>
      </c>
      <c r="D121" s="1">
        <f t="shared" si="45"/>
        <v>44014</v>
      </c>
      <c r="E121" s="11">
        <f t="shared" si="46"/>
        <v>115</v>
      </c>
      <c r="F121" cm="1">
        <f t="array" ref="F121">+INDEX(Hoja1!$B$2:$MO$7,1,E121)</f>
        <v>0</v>
      </c>
      <c r="G121">
        <f t="shared" si="28"/>
        <v>0</v>
      </c>
      <c r="H121" cm="1">
        <f t="array" ref="H121">+INDEX(Hoja1!$B$2:$MO$7,2,$E121)</f>
        <v>0</v>
      </c>
      <c r="I121">
        <f t="shared" si="29"/>
        <v>0</v>
      </c>
      <c r="J121">
        <f t="shared" si="27"/>
        <v>0</v>
      </c>
      <c r="K121">
        <f t="shared" si="30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47"/>
        <v>0</v>
      </c>
      <c r="Q121" s="13">
        <f t="shared" si="48"/>
        <v>0</v>
      </c>
      <c r="R121">
        <f t="shared" si="31"/>
        <v>0</v>
      </c>
      <c r="S121">
        <f t="shared" si="32"/>
        <v>0</v>
      </c>
      <c r="T121">
        <f t="shared" si="33"/>
        <v>0</v>
      </c>
      <c r="U121">
        <f t="shared" si="34"/>
        <v>0</v>
      </c>
      <c r="V121">
        <f t="shared" si="35"/>
        <v>0</v>
      </c>
      <c r="W121">
        <f t="shared" si="36"/>
        <v>0</v>
      </c>
      <c r="X121">
        <f t="shared" si="37"/>
        <v>0</v>
      </c>
      <c r="Y121">
        <f t="shared" si="38"/>
        <v>0</v>
      </c>
      <c r="Z121">
        <f t="shared" si="39"/>
        <v>0</v>
      </c>
      <c r="AA121">
        <f t="shared" si="40"/>
        <v>0</v>
      </c>
      <c r="AB121">
        <f t="shared" si="41"/>
        <v>0</v>
      </c>
      <c r="AC121">
        <f t="shared" si="42"/>
        <v>0</v>
      </c>
    </row>
    <row r="122" spans="1:29" x14ac:dyDescent="0.3">
      <c r="A122" s="12" t="str">
        <f t="shared" si="43"/>
        <v>OUT TIME</v>
      </c>
      <c r="B122" s="12" t="str">
        <f t="shared" si="44"/>
        <v>no</v>
      </c>
      <c r="C122" s="12">
        <v>116</v>
      </c>
      <c r="D122" s="1">
        <f t="shared" si="45"/>
        <v>44015</v>
      </c>
      <c r="E122" s="11">
        <f t="shared" si="46"/>
        <v>116</v>
      </c>
      <c r="F122" cm="1">
        <f t="array" ref="F122">+INDEX(Hoja1!$B$2:$MO$7,1,E122)</f>
        <v>0</v>
      </c>
      <c r="G122">
        <f t="shared" si="28"/>
        <v>0</v>
      </c>
      <c r="H122" cm="1">
        <f t="array" ref="H122">+INDEX(Hoja1!$B$2:$MO$7,2,$E122)</f>
        <v>0</v>
      </c>
      <c r="I122">
        <f t="shared" si="29"/>
        <v>0</v>
      </c>
      <c r="J122">
        <f t="shared" si="27"/>
        <v>0</v>
      </c>
      <c r="K122">
        <f t="shared" si="30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47"/>
        <v>0</v>
      </c>
      <c r="Q122" s="13">
        <f t="shared" si="48"/>
        <v>0</v>
      </c>
      <c r="R122">
        <f t="shared" si="31"/>
        <v>0</v>
      </c>
      <c r="S122">
        <f t="shared" si="32"/>
        <v>0</v>
      </c>
      <c r="T122">
        <f t="shared" si="33"/>
        <v>0</v>
      </c>
      <c r="U122">
        <f t="shared" si="34"/>
        <v>0</v>
      </c>
      <c r="V122">
        <f t="shared" si="35"/>
        <v>0</v>
      </c>
      <c r="W122">
        <f t="shared" si="36"/>
        <v>0</v>
      </c>
      <c r="X122">
        <f t="shared" si="37"/>
        <v>0</v>
      </c>
      <c r="Y122">
        <f t="shared" si="38"/>
        <v>0</v>
      </c>
      <c r="Z122">
        <f t="shared" si="39"/>
        <v>0</v>
      </c>
      <c r="AA122">
        <f t="shared" si="40"/>
        <v>0</v>
      </c>
      <c r="AB122">
        <f t="shared" si="41"/>
        <v>0</v>
      </c>
      <c r="AC122">
        <f t="shared" si="42"/>
        <v>0</v>
      </c>
    </row>
    <row r="123" spans="1:29" x14ac:dyDescent="0.3">
      <c r="A123" s="12" t="str">
        <f t="shared" si="43"/>
        <v>OUT TIME</v>
      </c>
      <c r="B123" s="12" t="str">
        <f t="shared" si="44"/>
        <v>no</v>
      </c>
      <c r="C123" s="12">
        <v>117</v>
      </c>
      <c r="D123" s="1">
        <f t="shared" si="45"/>
        <v>44016</v>
      </c>
      <c r="E123" s="11">
        <f t="shared" si="46"/>
        <v>117</v>
      </c>
      <c r="F123" cm="1">
        <f t="array" ref="F123">+INDEX(Hoja1!$B$2:$MO$7,1,E123)</f>
        <v>0</v>
      </c>
      <c r="G123">
        <f t="shared" si="28"/>
        <v>0</v>
      </c>
      <c r="H123" cm="1">
        <f t="array" ref="H123">+INDEX(Hoja1!$B$2:$MO$7,2,$E123)</f>
        <v>0</v>
      </c>
      <c r="I123">
        <f t="shared" si="29"/>
        <v>0</v>
      </c>
      <c r="J123">
        <f t="shared" si="27"/>
        <v>0</v>
      </c>
      <c r="K123">
        <f t="shared" si="30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47"/>
        <v>0</v>
      </c>
      <c r="Q123" s="13">
        <f t="shared" si="48"/>
        <v>0</v>
      </c>
      <c r="R123">
        <f t="shared" si="31"/>
        <v>0</v>
      </c>
      <c r="S123">
        <f t="shared" si="32"/>
        <v>0</v>
      </c>
      <c r="T123">
        <f t="shared" si="33"/>
        <v>0</v>
      </c>
      <c r="U123">
        <f t="shared" si="34"/>
        <v>0</v>
      </c>
      <c r="V123">
        <f t="shared" si="35"/>
        <v>0</v>
      </c>
      <c r="W123">
        <f t="shared" si="36"/>
        <v>0</v>
      </c>
      <c r="X123">
        <f t="shared" si="37"/>
        <v>0</v>
      </c>
      <c r="Y123">
        <f t="shared" si="38"/>
        <v>0</v>
      </c>
      <c r="Z123">
        <f t="shared" si="39"/>
        <v>0</v>
      </c>
      <c r="AA123">
        <f t="shared" si="40"/>
        <v>0</v>
      </c>
      <c r="AB123">
        <f t="shared" si="41"/>
        <v>0</v>
      </c>
      <c r="AC123">
        <f t="shared" si="42"/>
        <v>0</v>
      </c>
    </row>
    <row r="124" spans="1:29" x14ac:dyDescent="0.3">
      <c r="A124" s="12" t="str">
        <f t="shared" si="43"/>
        <v>OUT TIME</v>
      </c>
      <c r="B124" s="12" t="str">
        <f t="shared" si="44"/>
        <v>no</v>
      </c>
      <c r="C124" s="12">
        <v>118</v>
      </c>
      <c r="D124" s="1">
        <f t="shared" si="45"/>
        <v>44017</v>
      </c>
      <c r="E124" s="11">
        <f t="shared" si="46"/>
        <v>118</v>
      </c>
      <c r="F124" cm="1">
        <f t="array" ref="F124">+INDEX(Hoja1!$B$2:$MO$7,1,E124)</f>
        <v>0</v>
      </c>
      <c r="G124">
        <f t="shared" si="28"/>
        <v>0</v>
      </c>
      <c r="H124" cm="1">
        <f t="array" ref="H124">+INDEX(Hoja1!$B$2:$MO$7,2,$E124)</f>
        <v>0</v>
      </c>
      <c r="I124">
        <f t="shared" si="29"/>
        <v>0</v>
      </c>
      <c r="J124">
        <f t="shared" si="27"/>
        <v>0</v>
      </c>
      <c r="K124">
        <f t="shared" si="30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47"/>
        <v>0</v>
      </c>
      <c r="Q124" s="13">
        <f t="shared" si="48"/>
        <v>0</v>
      </c>
      <c r="R124">
        <f t="shared" si="31"/>
        <v>0</v>
      </c>
      <c r="S124">
        <f t="shared" si="32"/>
        <v>0</v>
      </c>
      <c r="T124">
        <f t="shared" si="33"/>
        <v>0</v>
      </c>
      <c r="U124">
        <f t="shared" si="34"/>
        <v>0</v>
      </c>
      <c r="V124">
        <f t="shared" si="35"/>
        <v>0</v>
      </c>
      <c r="W124">
        <f t="shared" si="36"/>
        <v>0</v>
      </c>
      <c r="X124">
        <f t="shared" si="37"/>
        <v>0</v>
      </c>
      <c r="Y124">
        <f t="shared" si="38"/>
        <v>0</v>
      </c>
      <c r="Z124">
        <f t="shared" si="39"/>
        <v>0</v>
      </c>
      <c r="AA124">
        <f t="shared" si="40"/>
        <v>0</v>
      </c>
      <c r="AB124">
        <f t="shared" si="41"/>
        <v>0</v>
      </c>
      <c r="AC124">
        <f t="shared" si="42"/>
        <v>0</v>
      </c>
    </row>
    <row r="125" spans="1:29" x14ac:dyDescent="0.3">
      <c r="A125" s="12" t="str">
        <f t="shared" si="43"/>
        <v>OUT TIME</v>
      </c>
      <c r="B125" s="12" t="str">
        <f t="shared" si="44"/>
        <v>no</v>
      </c>
      <c r="C125" s="12">
        <v>119</v>
      </c>
      <c r="D125" s="1">
        <f t="shared" si="45"/>
        <v>44018</v>
      </c>
      <c r="E125" s="11">
        <f t="shared" si="46"/>
        <v>119</v>
      </c>
      <c r="F125" cm="1">
        <f t="array" ref="F125">+INDEX(Hoja1!$B$2:$MO$7,1,E125)</f>
        <v>0</v>
      </c>
      <c r="G125">
        <f t="shared" si="28"/>
        <v>0</v>
      </c>
      <c r="H125" cm="1">
        <f t="array" ref="H125">+INDEX(Hoja1!$B$2:$MO$7,2,$E125)</f>
        <v>0</v>
      </c>
      <c r="I125">
        <f t="shared" si="29"/>
        <v>0</v>
      </c>
      <c r="J125">
        <f t="shared" si="27"/>
        <v>0</v>
      </c>
      <c r="K125">
        <f t="shared" si="30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47"/>
        <v>0</v>
      </c>
      <c r="Q125" s="13">
        <f t="shared" si="48"/>
        <v>0</v>
      </c>
      <c r="R125">
        <f t="shared" si="31"/>
        <v>0</v>
      </c>
      <c r="S125">
        <f t="shared" si="32"/>
        <v>0</v>
      </c>
      <c r="T125">
        <f t="shared" si="33"/>
        <v>0</v>
      </c>
      <c r="U125">
        <f t="shared" si="34"/>
        <v>0</v>
      </c>
      <c r="V125">
        <f t="shared" si="35"/>
        <v>0</v>
      </c>
      <c r="W125">
        <f t="shared" si="36"/>
        <v>0</v>
      </c>
      <c r="X125">
        <f t="shared" si="37"/>
        <v>0</v>
      </c>
      <c r="Y125">
        <f t="shared" si="38"/>
        <v>0</v>
      </c>
      <c r="Z125">
        <f t="shared" si="39"/>
        <v>0</v>
      </c>
      <c r="AA125">
        <f t="shared" si="40"/>
        <v>0</v>
      </c>
      <c r="AB125">
        <f t="shared" si="41"/>
        <v>0</v>
      </c>
      <c r="AC125">
        <f t="shared" si="42"/>
        <v>0</v>
      </c>
    </row>
    <row r="126" spans="1:29" x14ac:dyDescent="0.3">
      <c r="A126" s="12" t="str">
        <f t="shared" si="43"/>
        <v>OUT TIME</v>
      </c>
      <c r="B126" s="12" t="str">
        <f t="shared" si="44"/>
        <v>no</v>
      </c>
      <c r="C126" s="12">
        <v>120</v>
      </c>
      <c r="D126" s="1">
        <f t="shared" si="45"/>
        <v>44019</v>
      </c>
      <c r="E126" s="11">
        <f t="shared" si="46"/>
        <v>120</v>
      </c>
      <c r="F126" cm="1">
        <f t="array" ref="F126">+INDEX(Hoja1!$B$2:$MO$7,1,E126)</f>
        <v>0</v>
      </c>
      <c r="G126">
        <f t="shared" si="28"/>
        <v>0</v>
      </c>
      <c r="H126" cm="1">
        <f t="array" ref="H126">+INDEX(Hoja1!$B$2:$MO$7,2,$E126)</f>
        <v>0</v>
      </c>
      <c r="I126">
        <f t="shared" si="29"/>
        <v>0</v>
      </c>
      <c r="J126">
        <f t="shared" si="27"/>
        <v>0</v>
      </c>
      <c r="K126">
        <f t="shared" si="30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47"/>
        <v>0</v>
      </c>
      <c r="Q126" s="13">
        <f t="shared" si="48"/>
        <v>0</v>
      </c>
      <c r="R126">
        <f t="shared" si="31"/>
        <v>0</v>
      </c>
      <c r="S126">
        <f t="shared" si="32"/>
        <v>0</v>
      </c>
      <c r="T126">
        <f t="shared" si="33"/>
        <v>0</v>
      </c>
      <c r="U126">
        <f t="shared" si="34"/>
        <v>0</v>
      </c>
      <c r="V126">
        <f t="shared" si="35"/>
        <v>0</v>
      </c>
      <c r="W126">
        <f t="shared" si="36"/>
        <v>0</v>
      </c>
      <c r="X126">
        <f t="shared" si="37"/>
        <v>0</v>
      </c>
      <c r="Y126">
        <f t="shared" si="38"/>
        <v>0</v>
      </c>
      <c r="Z126">
        <f t="shared" si="39"/>
        <v>0</v>
      </c>
      <c r="AA126">
        <f t="shared" si="40"/>
        <v>0</v>
      </c>
      <c r="AB126">
        <f t="shared" si="41"/>
        <v>0</v>
      </c>
      <c r="AC126">
        <f t="shared" si="42"/>
        <v>0</v>
      </c>
    </row>
    <row r="127" spans="1:29" x14ac:dyDescent="0.3">
      <c r="A127" s="12" t="str">
        <f t="shared" si="43"/>
        <v>OUT TIME</v>
      </c>
      <c r="B127" s="12" t="str">
        <f t="shared" si="44"/>
        <v>no</v>
      </c>
      <c r="C127" s="12">
        <v>121</v>
      </c>
      <c r="D127" s="1">
        <f t="shared" si="45"/>
        <v>44020</v>
      </c>
      <c r="E127" s="11">
        <f t="shared" si="46"/>
        <v>121</v>
      </c>
      <c r="F127" cm="1">
        <f t="array" ref="F127">+INDEX(Hoja1!$B$2:$MO$7,1,E127)</f>
        <v>0</v>
      </c>
      <c r="G127">
        <f t="shared" si="28"/>
        <v>0</v>
      </c>
      <c r="H127" cm="1">
        <f t="array" ref="H127">+INDEX(Hoja1!$B$2:$MO$7,2,$E127)</f>
        <v>0</v>
      </c>
      <c r="I127">
        <f t="shared" si="29"/>
        <v>0</v>
      </c>
      <c r="J127">
        <f t="shared" si="27"/>
        <v>0</v>
      </c>
      <c r="K127">
        <f t="shared" si="30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47"/>
        <v>0</v>
      </c>
      <c r="Q127" s="13">
        <f t="shared" si="48"/>
        <v>0</v>
      </c>
      <c r="R127">
        <f t="shared" si="31"/>
        <v>0</v>
      </c>
      <c r="S127">
        <f t="shared" si="32"/>
        <v>0</v>
      </c>
      <c r="T127">
        <f t="shared" si="33"/>
        <v>0</v>
      </c>
      <c r="U127">
        <f t="shared" si="34"/>
        <v>0</v>
      </c>
      <c r="V127">
        <f t="shared" si="35"/>
        <v>0</v>
      </c>
      <c r="W127">
        <f t="shared" si="36"/>
        <v>0</v>
      </c>
      <c r="X127">
        <f t="shared" si="37"/>
        <v>0</v>
      </c>
      <c r="Y127">
        <f t="shared" si="38"/>
        <v>0</v>
      </c>
      <c r="Z127">
        <f t="shared" si="39"/>
        <v>0</v>
      </c>
      <c r="AA127">
        <f t="shared" si="40"/>
        <v>0</v>
      </c>
      <c r="AB127">
        <f t="shared" si="41"/>
        <v>0</v>
      </c>
      <c r="AC127">
        <f t="shared" si="42"/>
        <v>0</v>
      </c>
    </row>
    <row r="128" spans="1:29" x14ac:dyDescent="0.3">
      <c r="A128" s="12" t="str">
        <f t="shared" si="43"/>
        <v>OUT TIME</v>
      </c>
      <c r="B128" s="12" t="str">
        <f t="shared" si="44"/>
        <v>no</v>
      </c>
      <c r="C128" s="12">
        <v>122</v>
      </c>
      <c r="D128" s="1">
        <f t="shared" si="45"/>
        <v>44021</v>
      </c>
      <c r="E128" s="11">
        <f t="shared" si="46"/>
        <v>122</v>
      </c>
      <c r="F128" cm="1">
        <f t="array" ref="F128">+INDEX(Hoja1!$B$2:$MO$7,1,E128)</f>
        <v>0</v>
      </c>
      <c r="G128">
        <f t="shared" si="28"/>
        <v>0</v>
      </c>
      <c r="H128" cm="1">
        <f t="array" ref="H128">+INDEX(Hoja1!$B$2:$MO$7,2,$E128)</f>
        <v>0</v>
      </c>
      <c r="I128">
        <f t="shared" si="29"/>
        <v>0</v>
      </c>
      <c r="J128">
        <f t="shared" si="27"/>
        <v>0</v>
      </c>
      <c r="K128">
        <f t="shared" si="30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47"/>
        <v>0</v>
      </c>
      <c r="Q128" s="13">
        <f t="shared" si="48"/>
        <v>0</v>
      </c>
      <c r="R128">
        <f t="shared" si="31"/>
        <v>0</v>
      </c>
      <c r="S128">
        <f t="shared" si="32"/>
        <v>0</v>
      </c>
      <c r="T128">
        <f t="shared" si="33"/>
        <v>0</v>
      </c>
      <c r="U128">
        <f t="shared" si="34"/>
        <v>0</v>
      </c>
      <c r="V128">
        <f t="shared" si="35"/>
        <v>0</v>
      </c>
      <c r="W128">
        <f t="shared" si="36"/>
        <v>0</v>
      </c>
      <c r="X128">
        <f t="shared" si="37"/>
        <v>0</v>
      </c>
      <c r="Y128">
        <f t="shared" si="38"/>
        <v>0</v>
      </c>
      <c r="Z128">
        <f t="shared" si="39"/>
        <v>0</v>
      </c>
      <c r="AA128">
        <f t="shared" si="40"/>
        <v>0</v>
      </c>
      <c r="AB128">
        <f t="shared" si="41"/>
        <v>0</v>
      </c>
      <c r="AC128">
        <f t="shared" si="42"/>
        <v>0</v>
      </c>
    </row>
    <row r="129" spans="1:29" x14ac:dyDescent="0.3">
      <c r="A129" s="12" t="str">
        <f t="shared" si="43"/>
        <v>OUT TIME</v>
      </c>
      <c r="B129" s="12" t="str">
        <f t="shared" si="44"/>
        <v>no</v>
      </c>
      <c r="C129" s="12">
        <v>123</v>
      </c>
      <c r="D129" s="1">
        <f t="shared" si="45"/>
        <v>44022</v>
      </c>
      <c r="E129" s="11">
        <f t="shared" si="46"/>
        <v>123</v>
      </c>
      <c r="F129" cm="1">
        <f t="array" ref="F129">+INDEX(Hoja1!$B$2:$MO$7,1,E129)</f>
        <v>0</v>
      </c>
      <c r="G129">
        <f t="shared" si="28"/>
        <v>0</v>
      </c>
      <c r="H129" cm="1">
        <f t="array" ref="H129">+INDEX(Hoja1!$B$2:$MO$7,2,$E129)</f>
        <v>0</v>
      </c>
      <c r="I129">
        <f t="shared" si="29"/>
        <v>0</v>
      </c>
      <c r="J129">
        <f t="shared" si="27"/>
        <v>0</v>
      </c>
      <c r="K129">
        <f t="shared" si="30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47"/>
        <v>0</v>
      </c>
      <c r="Q129" s="13">
        <f t="shared" si="48"/>
        <v>0</v>
      </c>
      <c r="R129">
        <f t="shared" si="31"/>
        <v>0</v>
      </c>
      <c r="S129">
        <f t="shared" si="32"/>
        <v>0</v>
      </c>
      <c r="T129">
        <f t="shared" si="33"/>
        <v>0</v>
      </c>
      <c r="U129">
        <f t="shared" si="34"/>
        <v>0</v>
      </c>
      <c r="V129">
        <f t="shared" si="35"/>
        <v>0</v>
      </c>
      <c r="W129">
        <f t="shared" si="36"/>
        <v>0</v>
      </c>
      <c r="X129">
        <f t="shared" si="37"/>
        <v>0</v>
      </c>
      <c r="Y129">
        <f t="shared" si="38"/>
        <v>0</v>
      </c>
      <c r="Z129">
        <f t="shared" si="39"/>
        <v>0</v>
      </c>
      <c r="AA129">
        <f t="shared" si="40"/>
        <v>0</v>
      </c>
      <c r="AB129">
        <f t="shared" si="41"/>
        <v>0</v>
      </c>
      <c r="AC129">
        <f t="shared" si="42"/>
        <v>0</v>
      </c>
    </row>
    <row r="130" spans="1:29" x14ac:dyDescent="0.3">
      <c r="A130" s="12" t="str">
        <f t="shared" si="43"/>
        <v>OUT TIME</v>
      </c>
      <c r="B130" s="12" t="str">
        <f t="shared" si="44"/>
        <v>no</v>
      </c>
      <c r="C130" s="12">
        <v>124</v>
      </c>
      <c r="D130" s="1">
        <f t="shared" si="45"/>
        <v>44023</v>
      </c>
      <c r="E130" s="11">
        <f t="shared" si="46"/>
        <v>124</v>
      </c>
      <c r="F130" cm="1">
        <f t="array" ref="F130">+INDEX(Hoja1!$B$2:$MO$7,1,E130)</f>
        <v>0</v>
      </c>
      <c r="G130">
        <f t="shared" si="28"/>
        <v>0</v>
      </c>
      <c r="H130" cm="1">
        <f t="array" ref="H130">+INDEX(Hoja1!$B$2:$MO$7,2,$E130)</f>
        <v>0</v>
      </c>
      <c r="I130">
        <f t="shared" si="29"/>
        <v>0</v>
      </c>
      <c r="J130">
        <f t="shared" si="27"/>
        <v>0</v>
      </c>
      <c r="K130">
        <f t="shared" si="30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47"/>
        <v>0</v>
      </c>
      <c r="Q130" s="13">
        <f t="shared" si="48"/>
        <v>0</v>
      </c>
      <c r="R130">
        <f t="shared" si="31"/>
        <v>0</v>
      </c>
      <c r="S130">
        <f t="shared" si="32"/>
        <v>0</v>
      </c>
      <c r="T130">
        <f t="shared" si="33"/>
        <v>0</v>
      </c>
      <c r="U130">
        <f t="shared" si="34"/>
        <v>0</v>
      </c>
      <c r="V130">
        <f t="shared" si="35"/>
        <v>0</v>
      </c>
      <c r="W130">
        <f t="shared" si="36"/>
        <v>0</v>
      </c>
      <c r="X130">
        <f t="shared" si="37"/>
        <v>0</v>
      </c>
      <c r="Y130">
        <f t="shared" si="38"/>
        <v>0</v>
      </c>
      <c r="Z130">
        <f t="shared" si="39"/>
        <v>0</v>
      </c>
      <c r="AA130">
        <f t="shared" si="40"/>
        <v>0</v>
      </c>
      <c r="AB130">
        <f t="shared" si="41"/>
        <v>0</v>
      </c>
      <c r="AC130">
        <f t="shared" si="42"/>
        <v>0</v>
      </c>
    </row>
    <row r="131" spans="1:29" x14ac:dyDescent="0.3">
      <c r="A131" s="12" t="str">
        <f t="shared" si="43"/>
        <v>OUT TIME</v>
      </c>
      <c r="B131" s="12" t="str">
        <f t="shared" si="44"/>
        <v>no</v>
      </c>
      <c r="C131" s="12">
        <v>125</v>
      </c>
      <c r="D131" s="1">
        <f t="shared" si="45"/>
        <v>44024</v>
      </c>
      <c r="E131" s="11">
        <f t="shared" si="46"/>
        <v>125</v>
      </c>
      <c r="F131" cm="1">
        <f t="array" ref="F131">+INDEX(Hoja1!$B$2:$MO$7,1,E131)</f>
        <v>0</v>
      </c>
      <c r="G131">
        <f t="shared" si="28"/>
        <v>0</v>
      </c>
      <c r="H131" cm="1">
        <f t="array" ref="H131">+INDEX(Hoja1!$B$2:$MO$7,2,$E131)</f>
        <v>0</v>
      </c>
      <c r="I131">
        <f t="shared" si="29"/>
        <v>0</v>
      </c>
      <c r="J131">
        <f t="shared" si="27"/>
        <v>0</v>
      </c>
      <c r="K131">
        <f t="shared" si="30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47"/>
        <v>0</v>
      </c>
      <c r="Q131" s="13">
        <f t="shared" si="48"/>
        <v>0</v>
      </c>
      <c r="R131">
        <f t="shared" si="31"/>
        <v>0</v>
      </c>
      <c r="S131">
        <f t="shared" si="32"/>
        <v>0</v>
      </c>
      <c r="T131">
        <f t="shared" si="33"/>
        <v>0</v>
      </c>
      <c r="U131">
        <f t="shared" si="34"/>
        <v>0</v>
      </c>
      <c r="V131">
        <f t="shared" si="35"/>
        <v>0</v>
      </c>
      <c r="W131">
        <f t="shared" si="36"/>
        <v>0</v>
      </c>
      <c r="X131">
        <f t="shared" si="37"/>
        <v>0</v>
      </c>
      <c r="Y131">
        <f t="shared" si="38"/>
        <v>0</v>
      </c>
      <c r="Z131">
        <f t="shared" si="39"/>
        <v>0</v>
      </c>
      <c r="AA131">
        <f t="shared" si="40"/>
        <v>0</v>
      </c>
      <c r="AB131">
        <f t="shared" si="41"/>
        <v>0</v>
      </c>
      <c r="AC131">
        <f t="shared" si="42"/>
        <v>0</v>
      </c>
    </row>
    <row r="132" spans="1:29" x14ac:dyDescent="0.3">
      <c r="A132" s="12" t="str">
        <f t="shared" si="43"/>
        <v>OUT TIME</v>
      </c>
      <c r="B132" s="12" t="str">
        <f t="shared" si="44"/>
        <v>no</v>
      </c>
      <c r="C132" s="12">
        <v>126</v>
      </c>
      <c r="D132" s="1">
        <f t="shared" si="45"/>
        <v>44025</v>
      </c>
      <c r="E132" s="11">
        <f t="shared" si="46"/>
        <v>126</v>
      </c>
      <c r="F132" cm="1">
        <f t="array" ref="F132">+INDEX(Hoja1!$B$2:$MO$7,1,E132)</f>
        <v>0</v>
      </c>
      <c r="G132">
        <f t="shared" si="28"/>
        <v>0</v>
      </c>
      <c r="H132" cm="1">
        <f t="array" ref="H132">+INDEX(Hoja1!$B$2:$MO$7,2,$E132)</f>
        <v>0</v>
      </c>
      <c r="I132">
        <f t="shared" si="29"/>
        <v>0</v>
      </c>
      <c r="J132">
        <f t="shared" si="27"/>
        <v>0</v>
      </c>
      <c r="K132">
        <f t="shared" si="30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47"/>
        <v>0</v>
      </c>
      <c r="Q132" s="13">
        <f t="shared" si="48"/>
        <v>0</v>
      </c>
      <c r="R132">
        <f t="shared" si="31"/>
        <v>0</v>
      </c>
      <c r="S132">
        <f t="shared" si="32"/>
        <v>0</v>
      </c>
      <c r="T132">
        <f t="shared" si="33"/>
        <v>0</v>
      </c>
      <c r="U132">
        <f t="shared" si="34"/>
        <v>0</v>
      </c>
      <c r="V132">
        <f t="shared" si="35"/>
        <v>0</v>
      </c>
      <c r="W132">
        <f t="shared" si="36"/>
        <v>0</v>
      </c>
      <c r="X132">
        <f t="shared" si="37"/>
        <v>0</v>
      </c>
      <c r="Y132">
        <f t="shared" si="38"/>
        <v>0</v>
      </c>
      <c r="Z132">
        <f t="shared" si="39"/>
        <v>0</v>
      </c>
      <c r="AA132">
        <f t="shared" si="40"/>
        <v>0</v>
      </c>
      <c r="AB132">
        <f t="shared" si="41"/>
        <v>0</v>
      </c>
      <c r="AC132">
        <f t="shared" si="42"/>
        <v>0</v>
      </c>
    </row>
    <row r="133" spans="1:29" x14ac:dyDescent="0.3">
      <c r="A133" s="12" t="str">
        <f t="shared" si="43"/>
        <v>OUT TIME</v>
      </c>
      <c r="B133" s="12" t="str">
        <f t="shared" si="44"/>
        <v>no</v>
      </c>
      <c r="C133" s="12">
        <v>127</v>
      </c>
      <c r="D133" s="1">
        <f t="shared" si="45"/>
        <v>44026</v>
      </c>
      <c r="E133" s="11">
        <f t="shared" si="46"/>
        <v>127</v>
      </c>
      <c r="F133" cm="1">
        <f t="array" ref="F133">+INDEX(Hoja1!$B$2:$MO$7,1,E133)</f>
        <v>0</v>
      </c>
      <c r="G133">
        <f t="shared" si="28"/>
        <v>0</v>
      </c>
      <c r="H133" cm="1">
        <f t="array" ref="H133">+INDEX(Hoja1!$B$2:$MO$7,2,$E133)</f>
        <v>0</v>
      </c>
      <c r="I133">
        <f t="shared" si="29"/>
        <v>0</v>
      </c>
      <c r="J133">
        <f t="shared" si="27"/>
        <v>0</v>
      </c>
      <c r="K133">
        <f t="shared" si="30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47"/>
        <v>0</v>
      </c>
      <c r="Q133" s="13">
        <f t="shared" si="48"/>
        <v>0</v>
      </c>
      <c r="R133">
        <f t="shared" si="31"/>
        <v>0</v>
      </c>
      <c r="S133">
        <f t="shared" si="32"/>
        <v>0</v>
      </c>
      <c r="T133">
        <f t="shared" si="33"/>
        <v>0</v>
      </c>
      <c r="U133">
        <f t="shared" si="34"/>
        <v>0</v>
      </c>
      <c r="V133">
        <f t="shared" si="35"/>
        <v>0</v>
      </c>
      <c r="W133">
        <f t="shared" si="36"/>
        <v>0</v>
      </c>
      <c r="X133">
        <f t="shared" si="37"/>
        <v>0</v>
      </c>
      <c r="Y133">
        <f t="shared" si="38"/>
        <v>0</v>
      </c>
      <c r="Z133">
        <f t="shared" si="39"/>
        <v>0</v>
      </c>
      <c r="AA133">
        <f t="shared" si="40"/>
        <v>0</v>
      </c>
      <c r="AB133">
        <f t="shared" si="41"/>
        <v>0</v>
      </c>
      <c r="AC133">
        <f t="shared" si="42"/>
        <v>0</v>
      </c>
    </row>
    <row r="134" spans="1:29" x14ac:dyDescent="0.3">
      <c r="A134" s="12" t="str">
        <f t="shared" si="43"/>
        <v>OUT TIME</v>
      </c>
      <c r="B134" s="12" t="str">
        <f t="shared" si="44"/>
        <v>no</v>
      </c>
      <c r="C134" s="12">
        <v>128</v>
      </c>
      <c r="D134" s="1">
        <f t="shared" si="45"/>
        <v>44027</v>
      </c>
      <c r="E134" s="11">
        <f t="shared" si="46"/>
        <v>128</v>
      </c>
      <c r="F134" cm="1">
        <f t="array" ref="F134">+INDEX(Hoja1!$B$2:$MO$7,1,E134)</f>
        <v>0</v>
      </c>
      <c r="G134">
        <f t="shared" si="28"/>
        <v>0</v>
      </c>
      <c r="H134" cm="1">
        <f t="array" ref="H134">+INDEX(Hoja1!$B$2:$MO$7,2,$E134)</f>
        <v>0</v>
      </c>
      <c r="I134">
        <f t="shared" si="29"/>
        <v>0</v>
      </c>
      <c r="J134">
        <f t="shared" si="27"/>
        <v>0</v>
      </c>
      <c r="K134">
        <f t="shared" si="30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47"/>
        <v>0</v>
      </c>
      <c r="Q134" s="13">
        <f t="shared" si="48"/>
        <v>0</v>
      </c>
      <c r="R134">
        <f t="shared" si="31"/>
        <v>0</v>
      </c>
      <c r="S134">
        <f t="shared" si="32"/>
        <v>0</v>
      </c>
      <c r="T134">
        <f t="shared" si="33"/>
        <v>0</v>
      </c>
      <c r="U134">
        <f t="shared" si="34"/>
        <v>0</v>
      </c>
      <c r="V134">
        <f t="shared" si="35"/>
        <v>0</v>
      </c>
      <c r="W134">
        <f t="shared" si="36"/>
        <v>0</v>
      </c>
      <c r="X134">
        <f t="shared" si="37"/>
        <v>0</v>
      </c>
      <c r="Y134">
        <f t="shared" si="38"/>
        <v>0</v>
      </c>
      <c r="Z134">
        <f t="shared" si="39"/>
        <v>0</v>
      </c>
      <c r="AA134">
        <f t="shared" si="40"/>
        <v>0</v>
      </c>
      <c r="AB134">
        <f t="shared" si="41"/>
        <v>0</v>
      </c>
      <c r="AC134">
        <f t="shared" si="42"/>
        <v>0</v>
      </c>
    </row>
    <row r="135" spans="1:29" x14ac:dyDescent="0.3">
      <c r="A135" s="12" t="str">
        <f t="shared" si="43"/>
        <v>OUT TIME</v>
      </c>
      <c r="B135" s="12" t="str">
        <f t="shared" si="44"/>
        <v>no</v>
      </c>
      <c r="C135" s="12">
        <v>129</v>
      </c>
      <c r="D135" s="1">
        <f t="shared" si="45"/>
        <v>44028</v>
      </c>
      <c r="E135" s="11">
        <f t="shared" si="46"/>
        <v>129</v>
      </c>
      <c r="F135" cm="1">
        <f t="array" ref="F135">+INDEX(Hoja1!$B$2:$MO$7,1,E135)</f>
        <v>0</v>
      </c>
      <c r="G135">
        <f t="shared" si="28"/>
        <v>0</v>
      </c>
      <c r="H135" cm="1">
        <f t="array" ref="H135">+INDEX(Hoja1!$B$2:$MO$7,2,$E135)</f>
        <v>0</v>
      </c>
      <c r="I135">
        <f t="shared" si="29"/>
        <v>0</v>
      </c>
      <c r="J135">
        <f t="shared" si="27"/>
        <v>0</v>
      </c>
      <c r="K135">
        <f t="shared" si="30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47"/>
        <v>0</v>
      </c>
      <c r="Q135" s="13">
        <f t="shared" si="48"/>
        <v>0</v>
      </c>
      <c r="R135">
        <f t="shared" si="31"/>
        <v>0</v>
      </c>
      <c r="S135">
        <f t="shared" si="32"/>
        <v>0</v>
      </c>
      <c r="T135">
        <f t="shared" si="33"/>
        <v>0</v>
      </c>
      <c r="U135">
        <f t="shared" si="34"/>
        <v>0</v>
      </c>
      <c r="V135">
        <f t="shared" si="35"/>
        <v>0</v>
      </c>
      <c r="W135">
        <f t="shared" si="36"/>
        <v>0</v>
      </c>
      <c r="X135">
        <f t="shared" si="37"/>
        <v>0</v>
      </c>
      <c r="Y135">
        <f t="shared" si="38"/>
        <v>0</v>
      </c>
      <c r="Z135">
        <f t="shared" si="39"/>
        <v>0</v>
      </c>
      <c r="AA135">
        <f t="shared" si="40"/>
        <v>0</v>
      </c>
      <c r="AB135">
        <f t="shared" si="41"/>
        <v>0</v>
      </c>
      <c r="AC135">
        <f t="shared" si="42"/>
        <v>0</v>
      </c>
    </row>
    <row r="136" spans="1:29" x14ac:dyDescent="0.3">
      <c r="A136" s="12" t="str">
        <f t="shared" si="43"/>
        <v>OUT TIME</v>
      </c>
      <c r="B136" s="12" t="str">
        <f t="shared" si="44"/>
        <v>no</v>
      </c>
      <c r="C136" s="12">
        <v>130</v>
      </c>
      <c r="D136" s="1">
        <f t="shared" si="45"/>
        <v>44029</v>
      </c>
      <c r="E136" s="11">
        <f t="shared" si="46"/>
        <v>130</v>
      </c>
      <c r="F136" cm="1">
        <f t="array" ref="F136">+INDEX(Hoja1!$B$2:$MO$7,1,E136)</f>
        <v>0</v>
      </c>
      <c r="G136">
        <f t="shared" si="28"/>
        <v>0</v>
      </c>
      <c r="H136" cm="1">
        <f t="array" ref="H136">+INDEX(Hoja1!$B$2:$MO$7,2,$E136)</f>
        <v>0</v>
      </c>
      <c r="I136">
        <f t="shared" si="29"/>
        <v>0</v>
      </c>
      <c r="J136">
        <f t="shared" ref="J136:J199" si="49">+F136-H136</f>
        <v>0</v>
      </c>
      <c r="K136">
        <f t="shared" si="30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47"/>
        <v>0</v>
      </c>
      <c r="Q136" s="13">
        <f t="shared" si="48"/>
        <v>0</v>
      </c>
      <c r="R136">
        <f t="shared" si="31"/>
        <v>0</v>
      </c>
      <c r="S136">
        <f t="shared" si="32"/>
        <v>0</v>
      </c>
      <c r="T136">
        <f t="shared" si="33"/>
        <v>0</v>
      </c>
      <c r="U136">
        <f t="shared" si="34"/>
        <v>0</v>
      </c>
      <c r="V136">
        <f t="shared" si="35"/>
        <v>0</v>
      </c>
      <c r="W136">
        <f t="shared" si="36"/>
        <v>0</v>
      </c>
      <c r="X136">
        <f t="shared" si="37"/>
        <v>0</v>
      </c>
      <c r="Y136">
        <f t="shared" si="38"/>
        <v>0</v>
      </c>
      <c r="Z136">
        <f t="shared" si="39"/>
        <v>0</v>
      </c>
      <c r="AA136">
        <f t="shared" si="40"/>
        <v>0</v>
      </c>
      <c r="AB136">
        <f t="shared" si="41"/>
        <v>0</v>
      </c>
      <c r="AC136">
        <f t="shared" si="42"/>
        <v>0</v>
      </c>
    </row>
    <row r="137" spans="1:29" x14ac:dyDescent="0.3">
      <c r="A137" s="12" t="str">
        <f t="shared" si="43"/>
        <v>OUT TIME</v>
      </c>
      <c r="B137" s="12" t="str">
        <f t="shared" si="44"/>
        <v>no</v>
      </c>
      <c r="C137" s="12">
        <v>131</v>
      </c>
      <c r="D137" s="1">
        <f t="shared" si="45"/>
        <v>44030</v>
      </c>
      <c r="E137" s="11">
        <f t="shared" si="46"/>
        <v>131</v>
      </c>
      <c r="F137" cm="1">
        <f t="array" ref="F137">+INDEX(Hoja1!$B$2:$MO$7,1,E137)</f>
        <v>0</v>
      </c>
      <c r="G137">
        <f t="shared" ref="G137:G200" si="50">+F137-F136</f>
        <v>0</v>
      </c>
      <c r="H137" cm="1">
        <f t="array" ref="H137">+INDEX(Hoja1!$B$2:$MO$7,2,$E137)</f>
        <v>0</v>
      </c>
      <c r="I137">
        <f t="shared" ref="I137:I200" si="51">+H137-H136</f>
        <v>0</v>
      </c>
      <c r="J137">
        <f t="shared" si="49"/>
        <v>0</v>
      </c>
      <c r="K137">
        <f t="shared" ref="K137:K200" si="5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47"/>
        <v>0</v>
      </c>
      <c r="Q137" s="13">
        <f t="shared" si="48"/>
        <v>0</v>
      </c>
      <c r="R137">
        <f t="shared" ref="R137:R200" si="53">+I137-I136</f>
        <v>0</v>
      </c>
      <c r="S137">
        <f t="shared" ref="S137:S200" si="54">+J137-J136</f>
        <v>0</v>
      </c>
      <c r="T137">
        <f t="shared" ref="T137:T200" si="55">+L137-L136</f>
        <v>0</v>
      </c>
      <c r="U137">
        <f t="shared" ref="U137:U200" si="56">+M137-M136</f>
        <v>0</v>
      </c>
      <c r="V137">
        <f t="shared" ref="V137:V200" si="57">+N137-N136</f>
        <v>0</v>
      </c>
      <c r="W137">
        <f t="shared" ref="W137:W200" si="58">+O137-O136</f>
        <v>0</v>
      </c>
      <c r="X137">
        <f t="shared" ref="X137:X200" si="59">+IFERROR(G137/G136,0)</f>
        <v>0</v>
      </c>
      <c r="Y137">
        <f t="shared" ref="Y137:Y200" si="60">+IFERROR(K137/K136,0)</f>
        <v>0</v>
      </c>
      <c r="Z137">
        <f t="shared" ref="Z137:Z200" si="61">+IFERROR(L137/L136,0)</f>
        <v>0</v>
      </c>
      <c r="AA137">
        <f t="shared" ref="AA137:AA200" si="62">+IFERROR(M137/M136,0)</f>
        <v>0</v>
      </c>
      <c r="AB137">
        <f t="shared" ref="AB137:AB200" si="63">+IFERROR(N137/N136,0)</f>
        <v>0</v>
      </c>
      <c r="AC137">
        <f t="shared" ref="AC137:AC200" si="64">+IFERROR(O137/O136,0)</f>
        <v>0</v>
      </c>
    </row>
    <row r="138" spans="1:29" x14ac:dyDescent="0.3">
      <c r="A138" s="12" t="str">
        <f t="shared" ref="A138:A201" si="65">+IF(D138&gt;$D$4,"OUT TIME","ON")</f>
        <v>OUT TIME</v>
      </c>
      <c r="B138" s="12" t="str">
        <f t="shared" ref="B138:B201" si="66">IF(D138=$D$4,"ultima","no")</f>
        <v>no</v>
      </c>
      <c r="C138" s="12">
        <v>132</v>
      </c>
      <c r="D138" s="1">
        <f t="shared" ref="D138:D201" si="67">+D137+1</f>
        <v>44031</v>
      </c>
      <c r="E138" s="11">
        <f t="shared" ref="E138:E201" si="68">+E137+1</f>
        <v>132</v>
      </c>
      <c r="F138" cm="1">
        <f t="array" ref="F138">+INDEX(Hoja1!$B$2:$MO$7,1,E138)</f>
        <v>0</v>
      </c>
      <c r="G138">
        <f t="shared" si="50"/>
        <v>0</v>
      </c>
      <c r="H138" cm="1">
        <f t="array" ref="H138">+INDEX(Hoja1!$B$2:$MO$7,2,$E138)</f>
        <v>0</v>
      </c>
      <c r="I138">
        <f t="shared" si="51"/>
        <v>0</v>
      </c>
      <c r="J138">
        <f t="shared" si="49"/>
        <v>0</v>
      </c>
      <c r="K138">
        <f t="shared" si="5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47"/>
        <v>0</v>
      </c>
      <c r="Q138" s="13">
        <f t="shared" si="48"/>
        <v>0</v>
      </c>
      <c r="R138">
        <f t="shared" si="53"/>
        <v>0</v>
      </c>
      <c r="S138">
        <f t="shared" si="54"/>
        <v>0</v>
      </c>
      <c r="T138">
        <f t="shared" si="55"/>
        <v>0</v>
      </c>
      <c r="U138">
        <f t="shared" si="56"/>
        <v>0</v>
      </c>
      <c r="V138">
        <f t="shared" si="57"/>
        <v>0</v>
      </c>
      <c r="W138">
        <f t="shared" si="58"/>
        <v>0</v>
      </c>
      <c r="X138">
        <f t="shared" si="59"/>
        <v>0</v>
      </c>
      <c r="Y138">
        <f t="shared" si="60"/>
        <v>0</v>
      </c>
      <c r="Z138">
        <f t="shared" si="61"/>
        <v>0</v>
      </c>
      <c r="AA138">
        <f t="shared" si="62"/>
        <v>0</v>
      </c>
      <c r="AB138">
        <f t="shared" si="63"/>
        <v>0</v>
      </c>
      <c r="AC138">
        <f t="shared" si="64"/>
        <v>0</v>
      </c>
    </row>
    <row r="139" spans="1:29" x14ac:dyDescent="0.3">
      <c r="A139" s="12" t="str">
        <f t="shared" si="65"/>
        <v>OUT TIME</v>
      </c>
      <c r="B139" s="12" t="str">
        <f t="shared" si="66"/>
        <v>no</v>
      </c>
      <c r="C139" s="12">
        <v>133</v>
      </c>
      <c r="D139" s="1">
        <f t="shared" si="67"/>
        <v>44032</v>
      </c>
      <c r="E139" s="11">
        <f t="shared" si="68"/>
        <v>133</v>
      </c>
      <c r="F139" cm="1">
        <f t="array" ref="F139">+INDEX(Hoja1!$B$2:$MO$7,1,E139)</f>
        <v>0</v>
      </c>
      <c r="G139">
        <f t="shared" si="50"/>
        <v>0</v>
      </c>
      <c r="H139" cm="1">
        <f t="array" ref="H139">+INDEX(Hoja1!$B$2:$MO$7,2,$E139)</f>
        <v>0</v>
      </c>
      <c r="I139">
        <f t="shared" si="51"/>
        <v>0</v>
      </c>
      <c r="J139">
        <f t="shared" si="49"/>
        <v>0</v>
      </c>
      <c r="K139">
        <f t="shared" si="5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47"/>
        <v>0</v>
      </c>
      <c r="Q139" s="13">
        <f t="shared" si="48"/>
        <v>0</v>
      </c>
      <c r="R139">
        <f t="shared" si="53"/>
        <v>0</v>
      </c>
      <c r="S139">
        <f t="shared" si="54"/>
        <v>0</v>
      </c>
      <c r="T139">
        <f t="shared" si="55"/>
        <v>0</v>
      </c>
      <c r="U139">
        <f t="shared" si="56"/>
        <v>0</v>
      </c>
      <c r="V139">
        <f t="shared" si="57"/>
        <v>0</v>
      </c>
      <c r="W139">
        <f t="shared" si="58"/>
        <v>0</v>
      </c>
      <c r="X139">
        <f t="shared" si="59"/>
        <v>0</v>
      </c>
      <c r="Y139">
        <f t="shared" si="60"/>
        <v>0</v>
      </c>
      <c r="Z139">
        <f t="shared" si="61"/>
        <v>0</v>
      </c>
      <c r="AA139">
        <f t="shared" si="62"/>
        <v>0</v>
      </c>
      <c r="AB139">
        <f t="shared" si="63"/>
        <v>0</v>
      </c>
      <c r="AC139">
        <f t="shared" si="64"/>
        <v>0</v>
      </c>
    </row>
    <row r="140" spans="1:29" x14ac:dyDescent="0.3">
      <c r="A140" s="12" t="str">
        <f t="shared" si="65"/>
        <v>OUT TIME</v>
      </c>
      <c r="B140" s="12" t="str">
        <f t="shared" si="66"/>
        <v>no</v>
      </c>
      <c r="C140" s="12">
        <v>134</v>
      </c>
      <c r="D140" s="1">
        <f t="shared" si="67"/>
        <v>44033</v>
      </c>
      <c r="E140" s="11">
        <f t="shared" si="68"/>
        <v>134</v>
      </c>
      <c r="F140" cm="1">
        <f t="array" ref="F140">+INDEX(Hoja1!$B$2:$MO$7,1,E140)</f>
        <v>0</v>
      </c>
      <c r="G140">
        <f t="shared" si="50"/>
        <v>0</v>
      </c>
      <c r="H140" cm="1">
        <f t="array" ref="H140">+INDEX(Hoja1!$B$2:$MO$7,2,$E140)</f>
        <v>0</v>
      </c>
      <c r="I140">
        <f t="shared" si="51"/>
        <v>0</v>
      </c>
      <c r="J140">
        <f t="shared" si="49"/>
        <v>0</v>
      </c>
      <c r="K140">
        <f t="shared" si="5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69">+IFERROR(H140/F140,0)</f>
        <v>0</v>
      </c>
      <c r="Q140" s="13">
        <f t="shared" ref="Q140:Q203" si="70">+IFERROR(J140/F140,0)</f>
        <v>0</v>
      </c>
      <c r="R140">
        <f t="shared" si="53"/>
        <v>0</v>
      </c>
      <c r="S140">
        <f t="shared" si="54"/>
        <v>0</v>
      </c>
      <c r="T140">
        <f t="shared" si="55"/>
        <v>0</v>
      </c>
      <c r="U140">
        <f t="shared" si="56"/>
        <v>0</v>
      </c>
      <c r="V140">
        <f t="shared" si="57"/>
        <v>0</v>
      </c>
      <c r="W140">
        <f t="shared" si="58"/>
        <v>0</v>
      </c>
      <c r="X140">
        <f t="shared" si="59"/>
        <v>0</v>
      </c>
      <c r="Y140">
        <f t="shared" si="60"/>
        <v>0</v>
      </c>
      <c r="Z140">
        <f t="shared" si="61"/>
        <v>0</v>
      </c>
      <c r="AA140">
        <f t="shared" si="62"/>
        <v>0</v>
      </c>
      <c r="AB140">
        <f t="shared" si="63"/>
        <v>0</v>
      </c>
      <c r="AC140">
        <f t="shared" si="64"/>
        <v>0</v>
      </c>
    </row>
    <row r="141" spans="1:29" x14ac:dyDescent="0.3">
      <c r="A141" s="12" t="str">
        <f t="shared" si="65"/>
        <v>OUT TIME</v>
      </c>
      <c r="B141" s="12" t="str">
        <f t="shared" si="66"/>
        <v>no</v>
      </c>
      <c r="C141" s="12">
        <v>135</v>
      </c>
      <c r="D141" s="1">
        <f t="shared" si="67"/>
        <v>44034</v>
      </c>
      <c r="E141" s="11">
        <f t="shared" si="68"/>
        <v>135</v>
      </c>
      <c r="F141" cm="1">
        <f t="array" ref="F141">+INDEX(Hoja1!$B$2:$MO$7,1,E141)</f>
        <v>0</v>
      </c>
      <c r="G141">
        <f t="shared" si="50"/>
        <v>0</v>
      </c>
      <c r="H141" cm="1">
        <f t="array" ref="H141">+INDEX(Hoja1!$B$2:$MO$7,2,$E141)</f>
        <v>0</v>
      </c>
      <c r="I141">
        <f t="shared" si="51"/>
        <v>0</v>
      </c>
      <c r="J141">
        <f t="shared" si="49"/>
        <v>0</v>
      </c>
      <c r="K141">
        <f t="shared" si="5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69"/>
        <v>0</v>
      </c>
      <c r="Q141" s="13">
        <f t="shared" si="70"/>
        <v>0</v>
      </c>
      <c r="R141">
        <f t="shared" si="53"/>
        <v>0</v>
      </c>
      <c r="S141">
        <f t="shared" si="54"/>
        <v>0</v>
      </c>
      <c r="T141">
        <f t="shared" si="55"/>
        <v>0</v>
      </c>
      <c r="U141">
        <f t="shared" si="56"/>
        <v>0</v>
      </c>
      <c r="V141">
        <f t="shared" si="57"/>
        <v>0</v>
      </c>
      <c r="W141">
        <f t="shared" si="58"/>
        <v>0</v>
      </c>
      <c r="X141">
        <f t="shared" si="59"/>
        <v>0</v>
      </c>
      <c r="Y141">
        <f t="shared" si="60"/>
        <v>0</v>
      </c>
      <c r="Z141">
        <f t="shared" si="61"/>
        <v>0</v>
      </c>
      <c r="AA141">
        <f t="shared" si="62"/>
        <v>0</v>
      </c>
      <c r="AB141">
        <f t="shared" si="63"/>
        <v>0</v>
      </c>
      <c r="AC141">
        <f t="shared" si="64"/>
        <v>0</v>
      </c>
    </row>
    <row r="142" spans="1:29" x14ac:dyDescent="0.3">
      <c r="A142" s="12" t="str">
        <f t="shared" si="65"/>
        <v>OUT TIME</v>
      </c>
      <c r="B142" s="12" t="str">
        <f t="shared" si="66"/>
        <v>no</v>
      </c>
      <c r="C142" s="12">
        <v>136</v>
      </c>
      <c r="D142" s="1">
        <f t="shared" si="67"/>
        <v>44035</v>
      </c>
      <c r="E142" s="11">
        <f t="shared" si="68"/>
        <v>136</v>
      </c>
      <c r="F142" cm="1">
        <f t="array" ref="F142">+INDEX(Hoja1!$B$2:$MO$7,1,E142)</f>
        <v>0</v>
      </c>
      <c r="G142">
        <f t="shared" si="50"/>
        <v>0</v>
      </c>
      <c r="H142" cm="1">
        <f t="array" ref="H142">+INDEX(Hoja1!$B$2:$MO$7,2,$E142)</f>
        <v>0</v>
      </c>
      <c r="I142">
        <f t="shared" si="51"/>
        <v>0</v>
      </c>
      <c r="J142">
        <f t="shared" si="49"/>
        <v>0</v>
      </c>
      <c r="K142">
        <f t="shared" si="5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69"/>
        <v>0</v>
      </c>
      <c r="Q142" s="13">
        <f t="shared" si="70"/>
        <v>0</v>
      </c>
      <c r="R142">
        <f t="shared" si="53"/>
        <v>0</v>
      </c>
      <c r="S142">
        <f t="shared" si="54"/>
        <v>0</v>
      </c>
      <c r="T142">
        <f t="shared" si="55"/>
        <v>0</v>
      </c>
      <c r="U142">
        <f t="shared" si="56"/>
        <v>0</v>
      </c>
      <c r="V142">
        <f t="shared" si="57"/>
        <v>0</v>
      </c>
      <c r="W142">
        <f t="shared" si="58"/>
        <v>0</v>
      </c>
      <c r="X142">
        <f t="shared" si="59"/>
        <v>0</v>
      </c>
      <c r="Y142">
        <f t="shared" si="60"/>
        <v>0</v>
      </c>
      <c r="Z142">
        <f t="shared" si="61"/>
        <v>0</v>
      </c>
      <c r="AA142">
        <f t="shared" si="62"/>
        <v>0</v>
      </c>
      <c r="AB142">
        <f t="shared" si="63"/>
        <v>0</v>
      </c>
      <c r="AC142">
        <f t="shared" si="64"/>
        <v>0</v>
      </c>
    </row>
    <row r="143" spans="1:29" x14ac:dyDescent="0.3">
      <c r="A143" s="12" t="str">
        <f t="shared" si="65"/>
        <v>OUT TIME</v>
      </c>
      <c r="B143" s="12" t="str">
        <f t="shared" si="66"/>
        <v>no</v>
      </c>
      <c r="C143" s="12">
        <v>137</v>
      </c>
      <c r="D143" s="1">
        <f t="shared" si="67"/>
        <v>44036</v>
      </c>
      <c r="E143" s="11">
        <f t="shared" si="68"/>
        <v>137</v>
      </c>
      <c r="F143" cm="1">
        <f t="array" ref="F143">+INDEX(Hoja1!$B$2:$MO$7,1,E143)</f>
        <v>0</v>
      </c>
      <c r="G143">
        <f t="shared" si="50"/>
        <v>0</v>
      </c>
      <c r="H143" cm="1">
        <f t="array" ref="H143">+INDEX(Hoja1!$B$2:$MO$7,2,$E143)</f>
        <v>0</v>
      </c>
      <c r="I143">
        <f t="shared" si="51"/>
        <v>0</v>
      </c>
      <c r="J143">
        <f t="shared" si="49"/>
        <v>0</v>
      </c>
      <c r="K143">
        <f t="shared" si="5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69"/>
        <v>0</v>
      </c>
      <c r="Q143" s="13">
        <f t="shared" si="70"/>
        <v>0</v>
      </c>
      <c r="R143">
        <f t="shared" si="53"/>
        <v>0</v>
      </c>
      <c r="S143">
        <f t="shared" si="54"/>
        <v>0</v>
      </c>
      <c r="T143">
        <f t="shared" si="55"/>
        <v>0</v>
      </c>
      <c r="U143">
        <f t="shared" si="56"/>
        <v>0</v>
      </c>
      <c r="V143">
        <f t="shared" si="57"/>
        <v>0</v>
      </c>
      <c r="W143">
        <f t="shared" si="58"/>
        <v>0</v>
      </c>
      <c r="X143">
        <f t="shared" si="59"/>
        <v>0</v>
      </c>
      <c r="Y143">
        <f t="shared" si="60"/>
        <v>0</v>
      </c>
      <c r="Z143">
        <f t="shared" si="61"/>
        <v>0</v>
      </c>
      <c r="AA143">
        <f t="shared" si="62"/>
        <v>0</v>
      </c>
      <c r="AB143">
        <f t="shared" si="63"/>
        <v>0</v>
      </c>
      <c r="AC143">
        <f t="shared" si="64"/>
        <v>0</v>
      </c>
    </row>
    <row r="144" spans="1:29" x14ac:dyDescent="0.3">
      <c r="A144" s="12" t="str">
        <f t="shared" si="65"/>
        <v>OUT TIME</v>
      </c>
      <c r="B144" s="12" t="str">
        <f t="shared" si="66"/>
        <v>no</v>
      </c>
      <c r="C144" s="12">
        <v>138</v>
      </c>
      <c r="D144" s="1">
        <f t="shared" si="67"/>
        <v>44037</v>
      </c>
      <c r="E144" s="11">
        <f t="shared" si="68"/>
        <v>138</v>
      </c>
      <c r="F144" cm="1">
        <f t="array" ref="F144">+INDEX(Hoja1!$B$2:$MO$7,1,E144)</f>
        <v>0</v>
      </c>
      <c r="G144">
        <f t="shared" si="50"/>
        <v>0</v>
      </c>
      <c r="H144" cm="1">
        <f t="array" ref="H144">+INDEX(Hoja1!$B$2:$MO$7,2,$E144)</f>
        <v>0</v>
      </c>
      <c r="I144">
        <f t="shared" si="51"/>
        <v>0</v>
      </c>
      <c r="J144">
        <f t="shared" si="49"/>
        <v>0</v>
      </c>
      <c r="K144">
        <f t="shared" si="5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69"/>
        <v>0</v>
      </c>
      <c r="Q144" s="13">
        <f t="shared" si="70"/>
        <v>0</v>
      </c>
      <c r="R144">
        <f t="shared" si="53"/>
        <v>0</v>
      </c>
      <c r="S144">
        <f t="shared" si="54"/>
        <v>0</v>
      </c>
      <c r="T144">
        <f t="shared" si="55"/>
        <v>0</v>
      </c>
      <c r="U144">
        <f t="shared" si="56"/>
        <v>0</v>
      </c>
      <c r="V144">
        <f t="shared" si="57"/>
        <v>0</v>
      </c>
      <c r="W144">
        <f t="shared" si="58"/>
        <v>0</v>
      </c>
      <c r="X144">
        <f t="shared" si="59"/>
        <v>0</v>
      </c>
      <c r="Y144">
        <f t="shared" si="60"/>
        <v>0</v>
      </c>
      <c r="Z144">
        <f t="shared" si="61"/>
        <v>0</v>
      </c>
      <c r="AA144">
        <f t="shared" si="62"/>
        <v>0</v>
      </c>
      <c r="AB144">
        <f t="shared" si="63"/>
        <v>0</v>
      </c>
      <c r="AC144">
        <f t="shared" si="64"/>
        <v>0</v>
      </c>
    </row>
    <row r="145" spans="1:29" x14ac:dyDescent="0.3">
      <c r="A145" s="12" t="str">
        <f t="shared" si="65"/>
        <v>OUT TIME</v>
      </c>
      <c r="B145" s="12" t="str">
        <f t="shared" si="66"/>
        <v>no</v>
      </c>
      <c r="C145" s="12">
        <v>139</v>
      </c>
      <c r="D145" s="1">
        <f t="shared" si="67"/>
        <v>44038</v>
      </c>
      <c r="E145" s="11">
        <f t="shared" si="68"/>
        <v>139</v>
      </c>
      <c r="F145" cm="1">
        <f t="array" ref="F145">+INDEX(Hoja1!$B$2:$MO$7,1,E145)</f>
        <v>0</v>
      </c>
      <c r="G145">
        <f t="shared" si="50"/>
        <v>0</v>
      </c>
      <c r="H145" cm="1">
        <f t="array" ref="H145">+INDEX(Hoja1!$B$2:$MO$7,2,$E145)</f>
        <v>0</v>
      </c>
      <c r="I145">
        <f t="shared" si="51"/>
        <v>0</v>
      </c>
      <c r="J145">
        <f t="shared" si="49"/>
        <v>0</v>
      </c>
      <c r="K145">
        <f t="shared" si="5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69"/>
        <v>0</v>
      </c>
      <c r="Q145" s="13">
        <f t="shared" si="70"/>
        <v>0</v>
      </c>
      <c r="R145">
        <f t="shared" si="53"/>
        <v>0</v>
      </c>
      <c r="S145">
        <f t="shared" si="54"/>
        <v>0</v>
      </c>
      <c r="T145">
        <f t="shared" si="55"/>
        <v>0</v>
      </c>
      <c r="U145">
        <f t="shared" si="56"/>
        <v>0</v>
      </c>
      <c r="V145">
        <f t="shared" si="57"/>
        <v>0</v>
      </c>
      <c r="W145">
        <f t="shared" si="58"/>
        <v>0</v>
      </c>
      <c r="X145">
        <f t="shared" si="59"/>
        <v>0</v>
      </c>
      <c r="Y145">
        <f t="shared" si="60"/>
        <v>0</v>
      </c>
      <c r="Z145">
        <f t="shared" si="61"/>
        <v>0</v>
      </c>
      <c r="AA145">
        <f t="shared" si="62"/>
        <v>0</v>
      </c>
      <c r="AB145">
        <f t="shared" si="63"/>
        <v>0</v>
      </c>
      <c r="AC145">
        <f t="shared" si="64"/>
        <v>0</v>
      </c>
    </row>
    <row r="146" spans="1:29" x14ac:dyDescent="0.3">
      <c r="A146" s="12" t="str">
        <f t="shared" si="65"/>
        <v>OUT TIME</v>
      </c>
      <c r="B146" s="12" t="str">
        <f t="shared" si="66"/>
        <v>no</v>
      </c>
      <c r="C146" s="12">
        <v>140</v>
      </c>
      <c r="D146" s="1">
        <f t="shared" si="67"/>
        <v>44039</v>
      </c>
      <c r="E146" s="11">
        <f t="shared" si="68"/>
        <v>140</v>
      </c>
      <c r="F146" cm="1">
        <f t="array" ref="F146">+INDEX(Hoja1!$B$2:$MO$7,1,E146)</f>
        <v>0</v>
      </c>
      <c r="G146">
        <f t="shared" si="50"/>
        <v>0</v>
      </c>
      <c r="H146" cm="1">
        <f t="array" ref="H146">+INDEX(Hoja1!$B$2:$MO$7,2,$E146)</f>
        <v>0</v>
      </c>
      <c r="I146">
        <f t="shared" si="51"/>
        <v>0</v>
      </c>
      <c r="J146">
        <f t="shared" si="49"/>
        <v>0</v>
      </c>
      <c r="K146">
        <f t="shared" si="5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69"/>
        <v>0</v>
      </c>
      <c r="Q146" s="13">
        <f t="shared" si="70"/>
        <v>0</v>
      </c>
      <c r="R146">
        <f t="shared" si="53"/>
        <v>0</v>
      </c>
      <c r="S146">
        <f t="shared" si="54"/>
        <v>0</v>
      </c>
      <c r="T146">
        <f t="shared" si="55"/>
        <v>0</v>
      </c>
      <c r="U146">
        <f t="shared" si="56"/>
        <v>0</v>
      </c>
      <c r="V146">
        <f t="shared" si="57"/>
        <v>0</v>
      </c>
      <c r="W146">
        <f t="shared" si="58"/>
        <v>0</v>
      </c>
      <c r="X146">
        <f t="shared" si="59"/>
        <v>0</v>
      </c>
      <c r="Y146">
        <f t="shared" si="60"/>
        <v>0</v>
      </c>
      <c r="Z146">
        <f t="shared" si="61"/>
        <v>0</v>
      </c>
      <c r="AA146">
        <f t="shared" si="62"/>
        <v>0</v>
      </c>
      <c r="AB146">
        <f t="shared" si="63"/>
        <v>0</v>
      </c>
      <c r="AC146">
        <f t="shared" si="64"/>
        <v>0</v>
      </c>
    </row>
    <row r="147" spans="1:29" x14ac:dyDescent="0.3">
      <c r="A147" s="12" t="str">
        <f t="shared" si="65"/>
        <v>OUT TIME</v>
      </c>
      <c r="B147" s="12" t="str">
        <f t="shared" si="66"/>
        <v>no</v>
      </c>
      <c r="C147" s="12">
        <v>141</v>
      </c>
      <c r="D147" s="1">
        <f t="shared" si="67"/>
        <v>44040</v>
      </c>
      <c r="E147" s="11">
        <f t="shared" si="68"/>
        <v>141</v>
      </c>
      <c r="F147" cm="1">
        <f t="array" ref="F147">+INDEX(Hoja1!$B$2:$MO$7,1,E147)</f>
        <v>0</v>
      </c>
      <c r="G147">
        <f t="shared" si="50"/>
        <v>0</v>
      </c>
      <c r="H147" cm="1">
        <f t="array" ref="H147">+INDEX(Hoja1!$B$2:$MO$7,2,$E147)</f>
        <v>0</v>
      </c>
      <c r="I147">
        <f t="shared" si="51"/>
        <v>0</v>
      </c>
      <c r="J147">
        <f t="shared" si="49"/>
        <v>0</v>
      </c>
      <c r="K147">
        <f t="shared" si="5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69"/>
        <v>0</v>
      </c>
      <c r="Q147" s="13">
        <f t="shared" si="70"/>
        <v>0</v>
      </c>
      <c r="R147">
        <f t="shared" si="53"/>
        <v>0</v>
      </c>
      <c r="S147">
        <f t="shared" si="54"/>
        <v>0</v>
      </c>
      <c r="T147">
        <f t="shared" si="55"/>
        <v>0</v>
      </c>
      <c r="U147">
        <f t="shared" si="56"/>
        <v>0</v>
      </c>
      <c r="V147">
        <f t="shared" si="57"/>
        <v>0</v>
      </c>
      <c r="W147">
        <f t="shared" si="58"/>
        <v>0</v>
      </c>
      <c r="X147">
        <f t="shared" si="59"/>
        <v>0</v>
      </c>
      <c r="Y147">
        <f t="shared" si="60"/>
        <v>0</v>
      </c>
      <c r="Z147">
        <f t="shared" si="61"/>
        <v>0</v>
      </c>
      <c r="AA147">
        <f t="shared" si="62"/>
        <v>0</v>
      </c>
      <c r="AB147">
        <f t="shared" si="63"/>
        <v>0</v>
      </c>
      <c r="AC147">
        <f t="shared" si="64"/>
        <v>0</v>
      </c>
    </row>
    <row r="148" spans="1:29" x14ac:dyDescent="0.3">
      <c r="A148" s="12" t="str">
        <f t="shared" si="65"/>
        <v>OUT TIME</v>
      </c>
      <c r="B148" s="12" t="str">
        <f t="shared" si="66"/>
        <v>no</v>
      </c>
      <c r="C148" s="12">
        <v>142</v>
      </c>
      <c r="D148" s="1">
        <f t="shared" si="67"/>
        <v>44041</v>
      </c>
      <c r="E148" s="11">
        <f t="shared" si="68"/>
        <v>142</v>
      </c>
      <c r="F148" cm="1">
        <f t="array" ref="F148">+INDEX(Hoja1!$B$2:$MO$7,1,E148)</f>
        <v>0</v>
      </c>
      <c r="G148">
        <f t="shared" si="50"/>
        <v>0</v>
      </c>
      <c r="H148" cm="1">
        <f t="array" ref="H148">+INDEX(Hoja1!$B$2:$MO$7,2,$E148)</f>
        <v>0</v>
      </c>
      <c r="I148">
        <f t="shared" si="51"/>
        <v>0</v>
      </c>
      <c r="J148">
        <f t="shared" si="49"/>
        <v>0</v>
      </c>
      <c r="K148">
        <f t="shared" si="5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69"/>
        <v>0</v>
      </c>
      <c r="Q148" s="13">
        <f t="shared" si="70"/>
        <v>0</v>
      </c>
      <c r="R148">
        <f t="shared" si="53"/>
        <v>0</v>
      </c>
      <c r="S148">
        <f t="shared" si="54"/>
        <v>0</v>
      </c>
      <c r="T148">
        <f t="shared" si="55"/>
        <v>0</v>
      </c>
      <c r="U148">
        <f t="shared" si="56"/>
        <v>0</v>
      </c>
      <c r="V148">
        <f t="shared" si="57"/>
        <v>0</v>
      </c>
      <c r="W148">
        <f t="shared" si="58"/>
        <v>0</v>
      </c>
      <c r="X148">
        <f t="shared" si="59"/>
        <v>0</v>
      </c>
      <c r="Y148">
        <f t="shared" si="60"/>
        <v>0</v>
      </c>
      <c r="Z148">
        <f t="shared" si="61"/>
        <v>0</v>
      </c>
      <c r="AA148">
        <f t="shared" si="62"/>
        <v>0</v>
      </c>
      <c r="AB148">
        <f t="shared" si="63"/>
        <v>0</v>
      </c>
      <c r="AC148">
        <f t="shared" si="64"/>
        <v>0</v>
      </c>
    </row>
    <row r="149" spans="1:29" x14ac:dyDescent="0.3">
      <c r="A149" s="12" t="str">
        <f t="shared" si="65"/>
        <v>OUT TIME</v>
      </c>
      <c r="B149" s="12" t="str">
        <f t="shared" si="66"/>
        <v>no</v>
      </c>
      <c r="C149" s="12">
        <v>143</v>
      </c>
      <c r="D149" s="1">
        <f t="shared" si="67"/>
        <v>44042</v>
      </c>
      <c r="E149" s="11">
        <f t="shared" si="68"/>
        <v>143</v>
      </c>
      <c r="F149" cm="1">
        <f t="array" ref="F149">+INDEX(Hoja1!$B$2:$MO$7,1,E149)</f>
        <v>0</v>
      </c>
      <c r="G149">
        <f t="shared" si="50"/>
        <v>0</v>
      </c>
      <c r="H149" cm="1">
        <f t="array" ref="H149">+INDEX(Hoja1!$B$2:$MO$7,2,$E149)</f>
        <v>0</v>
      </c>
      <c r="I149">
        <f t="shared" si="51"/>
        <v>0</v>
      </c>
      <c r="J149">
        <f t="shared" si="49"/>
        <v>0</v>
      </c>
      <c r="K149">
        <f t="shared" si="5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69"/>
        <v>0</v>
      </c>
      <c r="Q149" s="13">
        <f t="shared" si="70"/>
        <v>0</v>
      </c>
      <c r="R149">
        <f t="shared" si="53"/>
        <v>0</v>
      </c>
      <c r="S149">
        <f t="shared" si="54"/>
        <v>0</v>
      </c>
      <c r="T149">
        <f t="shared" si="55"/>
        <v>0</v>
      </c>
      <c r="U149">
        <f t="shared" si="56"/>
        <v>0</v>
      </c>
      <c r="V149">
        <f t="shared" si="57"/>
        <v>0</v>
      </c>
      <c r="W149">
        <f t="shared" si="58"/>
        <v>0</v>
      </c>
      <c r="X149">
        <f t="shared" si="59"/>
        <v>0</v>
      </c>
      <c r="Y149">
        <f t="shared" si="60"/>
        <v>0</v>
      </c>
      <c r="Z149">
        <f t="shared" si="61"/>
        <v>0</v>
      </c>
      <c r="AA149">
        <f t="shared" si="62"/>
        <v>0</v>
      </c>
      <c r="AB149">
        <f t="shared" si="63"/>
        <v>0</v>
      </c>
      <c r="AC149">
        <f t="shared" si="64"/>
        <v>0</v>
      </c>
    </row>
    <row r="150" spans="1:29" x14ac:dyDescent="0.3">
      <c r="A150" s="12" t="str">
        <f t="shared" si="65"/>
        <v>OUT TIME</v>
      </c>
      <c r="B150" s="12" t="str">
        <f t="shared" si="66"/>
        <v>no</v>
      </c>
      <c r="C150" s="12">
        <v>144</v>
      </c>
      <c r="D150" s="1">
        <f t="shared" si="67"/>
        <v>44043</v>
      </c>
      <c r="E150" s="11">
        <f t="shared" si="68"/>
        <v>144</v>
      </c>
      <c r="F150" cm="1">
        <f t="array" ref="F150">+INDEX(Hoja1!$B$2:$MO$7,1,E150)</f>
        <v>0</v>
      </c>
      <c r="G150">
        <f t="shared" si="50"/>
        <v>0</v>
      </c>
      <c r="H150" cm="1">
        <f t="array" ref="H150">+INDEX(Hoja1!$B$2:$MO$7,2,$E150)</f>
        <v>0</v>
      </c>
      <c r="I150">
        <f t="shared" si="51"/>
        <v>0</v>
      </c>
      <c r="J150">
        <f t="shared" si="49"/>
        <v>0</v>
      </c>
      <c r="K150">
        <f t="shared" si="5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69"/>
        <v>0</v>
      </c>
      <c r="Q150" s="13">
        <f t="shared" si="70"/>
        <v>0</v>
      </c>
      <c r="R150">
        <f t="shared" si="53"/>
        <v>0</v>
      </c>
      <c r="S150">
        <f t="shared" si="54"/>
        <v>0</v>
      </c>
      <c r="T150">
        <f t="shared" si="55"/>
        <v>0</v>
      </c>
      <c r="U150">
        <f t="shared" si="56"/>
        <v>0</v>
      </c>
      <c r="V150">
        <f t="shared" si="57"/>
        <v>0</v>
      </c>
      <c r="W150">
        <f t="shared" si="58"/>
        <v>0</v>
      </c>
      <c r="X150">
        <f t="shared" si="59"/>
        <v>0</v>
      </c>
      <c r="Y150">
        <f t="shared" si="60"/>
        <v>0</v>
      </c>
      <c r="Z150">
        <f t="shared" si="61"/>
        <v>0</v>
      </c>
      <c r="AA150">
        <f t="shared" si="62"/>
        <v>0</v>
      </c>
      <c r="AB150">
        <f t="shared" si="63"/>
        <v>0</v>
      </c>
      <c r="AC150">
        <f t="shared" si="64"/>
        <v>0</v>
      </c>
    </row>
    <row r="151" spans="1:29" x14ac:dyDescent="0.3">
      <c r="A151" s="12" t="str">
        <f t="shared" si="65"/>
        <v>OUT TIME</v>
      </c>
      <c r="B151" s="12" t="str">
        <f t="shared" si="66"/>
        <v>no</v>
      </c>
      <c r="C151" s="12">
        <v>145</v>
      </c>
      <c r="D151" s="1">
        <f t="shared" si="67"/>
        <v>44044</v>
      </c>
      <c r="E151" s="11">
        <f t="shared" si="68"/>
        <v>145</v>
      </c>
      <c r="F151" cm="1">
        <f t="array" ref="F151">+INDEX(Hoja1!$B$2:$MO$7,1,E151)</f>
        <v>0</v>
      </c>
      <c r="G151">
        <f t="shared" si="50"/>
        <v>0</v>
      </c>
      <c r="H151" cm="1">
        <f t="array" ref="H151">+INDEX(Hoja1!$B$2:$MO$7,2,$E151)</f>
        <v>0</v>
      </c>
      <c r="I151">
        <f t="shared" si="51"/>
        <v>0</v>
      </c>
      <c r="J151">
        <f t="shared" si="49"/>
        <v>0</v>
      </c>
      <c r="K151">
        <f t="shared" si="5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69"/>
        <v>0</v>
      </c>
      <c r="Q151" s="13">
        <f t="shared" si="70"/>
        <v>0</v>
      </c>
      <c r="R151">
        <f t="shared" si="53"/>
        <v>0</v>
      </c>
      <c r="S151">
        <f t="shared" si="54"/>
        <v>0</v>
      </c>
      <c r="T151">
        <f t="shared" si="55"/>
        <v>0</v>
      </c>
      <c r="U151">
        <f t="shared" si="56"/>
        <v>0</v>
      </c>
      <c r="V151">
        <f t="shared" si="57"/>
        <v>0</v>
      </c>
      <c r="W151">
        <f t="shared" si="58"/>
        <v>0</v>
      </c>
      <c r="X151">
        <f t="shared" si="59"/>
        <v>0</v>
      </c>
      <c r="Y151">
        <f t="shared" si="60"/>
        <v>0</v>
      </c>
      <c r="Z151">
        <f t="shared" si="61"/>
        <v>0</v>
      </c>
      <c r="AA151">
        <f t="shared" si="62"/>
        <v>0</v>
      </c>
      <c r="AB151">
        <f t="shared" si="63"/>
        <v>0</v>
      </c>
      <c r="AC151">
        <f t="shared" si="64"/>
        <v>0</v>
      </c>
    </row>
    <row r="152" spans="1:29" x14ac:dyDescent="0.3">
      <c r="A152" s="12" t="str">
        <f t="shared" si="65"/>
        <v>OUT TIME</v>
      </c>
      <c r="B152" s="12" t="str">
        <f t="shared" si="66"/>
        <v>no</v>
      </c>
      <c r="C152" s="12">
        <v>146</v>
      </c>
      <c r="D152" s="1">
        <f t="shared" si="67"/>
        <v>44045</v>
      </c>
      <c r="E152" s="11">
        <f t="shared" si="68"/>
        <v>146</v>
      </c>
      <c r="F152" cm="1">
        <f t="array" ref="F152">+INDEX(Hoja1!$B$2:$MO$7,1,E152)</f>
        <v>0</v>
      </c>
      <c r="G152">
        <f t="shared" si="50"/>
        <v>0</v>
      </c>
      <c r="H152" cm="1">
        <f t="array" ref="H152">+INDEX(Hoja1!$B$2:$MO$7,2,$E152)</f>
        <v>0</v>
      </c>
      <c r="I152">
        <f t="shared" si="51"/>
        <v>0</v>
      </c>
      <c r="J152">
        <f t="shared" si="49"/>
        <v>0</v>
      </c>
      <c r="K152">
        <f t="shared" si="5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69"/>
        <v>0</v>
      </c>
      <c r="Q152" s="13">
        <f t="shared" si="70"/>
        <v>0</v>
      </c>
      <c r="R152">
        <f t="shared" si="53"/>
        <v>0</v>
      </c>
      <c r="S152">
        <f t="shared" si="54"/>
        <v>0</v>
      </c>
      <c r="T152">
        <f t="shared" si="55"/>
        <v>0</v>
      </c>
      <c r="U152">
        <f t="shared" si="56"/>
        <v>0</v>
      </c>
      <c r="V152">
        <f t="shared" si="57"/>
        <v>0</v>
      </c>
      <c r="W152">
        <f t="shared" si="58"/>
        <v>0</v>
      </c>
      <c r="X152">
        <f t="shared" si="59"/>
        <v>0</v>
      </c>
      <c r="Y152">
        <f t="shared" si="60"/>
        <v>0</v>
      </c>
      <c r="Z152">
        <f t="shared" si="61"/>
        <v>0</v>
      </c>
      <c r="AA152">
        <f t="shared" si="62"/>
        <v>0</v>
      </c>
      <c r="AB152">
        <f t="shared" si="63"/>
        <v>0</v>
      </c>
      <c r="AC152">
        <f t="shared" si="64"/>
        <v>0</v>
      </c>
    </row>
    <row r="153" spans="1:29" x14ac:dyDescent="0.3">
      <c r="A153" s="12" t="str">
        <f t="shared" si="65"/>
        <v>OUT TIME</v>
      </c>
      <c r="B153" s="12" t="str">
        <f t="shared" si="66"/>
        <v>no</v>
      </c>
      <c r="C153" s="12">
        <v>147</v>
      </c>
      <c r="D153" s="1">
        <f t="shared" si="67"/>
        <v>44046</v>
      </c>
      <c r="E153" s="11">
        <f t="shared" si="68"/>
        <v>147</v>
      </c>
      <c r="F153" cm="1">
        <f t="array" ref="F153">+INDEX(Hoja1!$B$2:$MO$7,1,E153)</f>
        <v>0</v>
      </c>
      <c r="G153">
        <f t="shared" si="50"/>
        <v>0</v>
      </c>
      <c r="H153" cm="1">
        <f t="array" ref="H153">+INDEX(Hoja1!$B$2:$MO$7,2,$E153)</f>
        <v>0</v>
      </c>
      <c r="I153">
        <f t="shared" si="51"/>
        <v>0</v>
      </c>
      <c r="J153">
        <f t="shared" si="49"/>
        <v>0</v>
      </c>
      <c r="K153">
        <f t="shared" si="5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69"/>
        <v>0</v>
      </c>
      <c r="Q153" s="13">
        <f t="shared" si="70"/>
        <v>0</v>
      </c>
      <c r="R153">
        <f t="shared" si="53"/>
        <v>0</v>
      </c>
      <c r="S153">
        <f t="shared" si="54"/>
        <v>0</v>
      </c>
      <c r="T153">
        <f t="shared" si="55"/>
        <v>0</v>
      </c>
      <c r="U153">
        <f t="shared" si="56"/>
        <v>0</v>
      </c>
      <c r="V153">
        <f t="shared" si="57"/>
        <v>0</v>
      </c>
      <c r="W153">
        <f t="shared" si="58"/>
        <v>0</v>
      </c>
      <c r="X153">
        <f t="shared" si="59"/>
        <v>0</v>
      </c>
      <c r="Y153">
        <f t="shared" si="60"/>
        <v>0</v>
      </c>
      <c r="Z153">
        <f t="shared" si="61"/>
        <v>0</v>
      </c>
      <c r="AA153">
        <f t="shared" si="62"/>
        <v>0</v>
      </c>
      <c r="AB153">
        <f t="shared" si="63"/>
        <v>0</v>
      </c>
      <c r="AC153">
        <f t="shared" si="64"/>
        <v>0</v>
      </c>
    </row>
    <row r="154" spans="1:29" x14ac:dyDescent="0.3">
      <c r="A154" s="12" t="str">
        <f t="shared" si="65"/>
        <v>OUT TIME</v>
      </c>
      <c r="B154" s="12" t="str">
        <f t="shared" si="66"/>
        <v>no</v>
      </c>
      <c r="C154" s="12">
        <v>148</v>
      </c>
      <c r="D154" s="1">
        <f t="shared" si="67"/>
        <v>44047</v>
      </c>
      <c r="E154" s="11">
        <f t="shared" si="68"/>
        <v>148</v>
      </c>
      <c r="F154" cm="1">
        <f t="array" ref="F154">+INDEX(Hoja1!$B$2:$MO$7,1,E154)</f>
        <v>0</v>
      </c>
      <c r="G154">
        <f t="shared" si="50"/>
        <v>0</v>
      </c>
      <c r="H154" cm="1">
        <f t="array" ref="H154">+INDEX(Hoja1!$B$2:$MO$7,2,$E154)</f>
        <v>0</v>
      </c>
      <c r="I154">
        <f t="shared" si="51"/>
        <v>0</v>
      </c>
      <c r="J154">
        <f t="shared" si="49"/>
        <v>0</v>
      </c>
      <c r="K154">
        <f t="shared" si="5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69"/>
        <v>0</v>
      </c>
      <c r="Q154" s="13">
        <f t="shared" si="70"/>
        <v>0</v>
      </c>
      <c r="R154">
        <f t="shared" si="53"/>
        <v>0</v>
      </c>
      <c r="S154">
        <f t="shared" si="54"/>
        <v>0</v>
      </c>
      <c r="T154">
        <f t="shared" si="55"/>
        <v>0</v>
      </c>
      <c r="U154">
        <f t="shared" si="56"/>
        <v>0</v>
      </c>
      <c r="V154">
        <f t="shared" si="57"/>
        <v>0</v>
      </c>
      <c r="W154">
        <f t="shared" si="58"/>
        <v>0</v>
      </c>
      <c r="X154">
        <f t="shared" si="59"/>
        <v>0</v>
      </c>
      <c r="Y154">
        <f t="shared" si="60"/>
        <v>0</v>
      </c>
      <c r="Z154">
        <f t="shared" si="61"/>
        <v>0</v>
      </c>
      <c r="AA154">
        <f t="shared" si="62"/>
        <v>0</v>
      </c>
      <c r="AB154">
        <f t="shared" si="63"/>
        <v>0</v>
      </c>
      <c r="AC154">
        <f t="shared" si="64"/>
        <v>0</v>
      </c>
    </row>
    <row r="155" spans="1:29" x14ac:dyDescent="0.3">
      <c r="A155" s="12" t="str">
        <f t="shared" si="65"/>
        <v>OUT TIME</v>
      </c>
      <c r="B155" s="12" t="str">
        <f t="shared" si="66"/>
        <v>no</v>
      </c>
      <c r="C155" s="12">
        <v>149</v>
      </c>
      <c r="D155" s="1">
        <f t="shared" si="67"/>
        <v>44048</v>
      </c>
      <c r="E155" s="11">
        <f t="shared" si="68"/>
        <v>149</v>
      </c>
      <c r="F155" cm="1">
        <f t="array" ref="F155">+INDEX(Hoja1!$B$2:$MO$7,1,E155)</f>
        <v>0</v>
      </c>
      <c r="G155">
        <f t="shared" si="50"/>
        <v>0</v>
      </c>
      <c r="H155" cm="1">
        <f t="array" ref="H155">+INDEX(Hoja1!$B$2:$MO$7,2,$E155)</f>
        <v>0</v>
      </c>
      <c r="I155">
        <f t="shared" si="51"/>
        <v>0</v>
      </c>
      <c r="J155">
        <f t="shared" si="49"/>
        <v>0</v>
      </c>
      <c r="K155">
        <f t="shared" si="5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69"/>
        <v>0</v>
      </c>
      <c r="Q155" s="13">
        <f t="shared" si="70"/>
        <v>0</v>
      </c>
      <c r="R155">
        <f t="shared" si="53"/>
        <v>0</v>
      </c>
      <c r="S155">
        <f t="shared" si="54"/>
        <v>0</v>
      </c>
      <c r="T155">
        <f t="shared" si="55"/>
        <v>0</v>
      </c>
      <c r="U155">
        <f t="shared" si="56"/>
        <v>0</v>
      </c>
      <c r="V155">
        <f t="shared" si="57"/>
        <v>0</v>
      </c>
      <c r="W155">
        <f t="shared" si="58"/>
        <v>0</v>
      </c>
      <c r="X155">
        <f t="shared" si="59"/>
        <v>0</v>
      </c>
      <c r="Y155">
        <f t="shared" si="60"/>
        <v>0</v>
      </c>
      <c r="Z155">
        <f t="shared" si="61"/>
        <v>0</v>
      </c>
      <c r="AA155">
        <f t="shared" si="62"/>
        <v>0</v>
      </c>
      <c r="AB155">
        <f t="shared" si="63"/>
        <v>0</v>
      </c>
      <c r="AC155">
        <f t="shared" si="64"/>
        <v>0</v>
      </c>
    </row>
    <row r="156" spans="1:29" x14ac:dyDescent="0.3">
      <c r="A156" s="12" t="str">
        <f t="shared" si="65"/>
        <v>OUT TIME</v>
      </c>
      <c r="B156" s="12" t="str">
        <f t="shared" si="66"/>
        <v>no</v>
      </c>
      <c r="C156" s="12">
        <v>150</v>
      </c>
      <c r="D156" s="1">
        <f t="shared" si="67"/>
        <v>44049</v>
      </c>
      <c r="E156" s="11">
        <f t="shared" si="68"/>
        <v>150</v>
      </c>
      <c r="F156" cm="1">
        <f t="array" ref="F156">+INDEX(Hoja1!$B$2:$MO$7,1,E156)</f>
        <v>0</v>
      </c>
      <c r="G156">
        <f t="shared" si="50"/>
        <v>0</v>
      </c>
      <c r="H156" cm="1">
        <f t="array" ref="H156">+INDEX(Hoja1!$B$2:$MO$7,2,$E156)</f>
        <v>0</v>
      </c>
      <c r="I156">
        <f t="shared" si="51"/>
        <v>0</v>
      </c>
      <c r="J156">
        <f t="shared" si="49"/>
        <v>0</v>
      </c>
      <c r="K156">
        <f t="shared" si="5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69"/>
        <v>0</v>
      </c>
      <c r="Q156" s="13">
        <f t="shared" si="70"/>
        <v>0</v>
      </c>
      <c r="R156">
        <f t="shared" si="53"/>
        <v>0</v>
      </c>
      <c r="S156">
        <f t="shared" si="54"/>
        <v>0</v>
      </c>
      <c r="T156">
        <f t="shared" si="55"/>
        <v>0</v>
      </c>
      <c r="U156">
        <f t="shared" si="56"/>
        <v>0</v>
      </c>
      <c r="V156">
        <f t="shared" si="57"/>
        <v>0</v>
      </c>
      <c r="W156">
        <f t="shared" si="58"/>
        <v>0</v>
      </c>
      <c r="X156">
        <f t="shared" si="59"/>
        <v>0</v>
      </c>
      <c r="Y156">
        <f t="shared" si="60"/>
        <v>0</v>
      </c>
      <c r="Z156">
        <f t="shared" si="61"/>
        <v>0</v>
      </c>
      <c r="AA156">
        <f t="shared" si="62"/>
        <v>0</v>
      </c>
      <c r="AB156">
        <f t="shared" si="63"/>
        <v>0</v>
      </c>
      <c r="AC156">
        <f t="shared" si="64"/>
        <v>0</v>
      </c>
    </row>
    <row r="157" spans="1:29" x14ac:dyDescent="0.3">
      <c r="A157" s="12" t="str">
        <f t="shared" si="65"/>
        <v>OUT TIME</v>
      </c>
      <c r="B157" s="12" t="str">
        <f t="shared" si="66"/>
        <v>no</v>
      </c>
      <c r="C157" s="12">
        <v>151</v>
      </c>
      <c r="D157" s="1">
        <f t="shared" si="67"/>
        <v>44050</v>
      </c>
      <c r="E157" s="11">
        <f t="shared" si="68"/>
        <v>151</v>
      </c>
      <c r="F157" cm="1">
        <f t="array" ref="F157">+INDEX(Hoja1!$B$2:$MO$7,1,E157)</f>
        <v>0</v>
      </c>
      <c r="G157">
        <f t="shared" si="50"/>
        <v>0</v>
      </c>
      <c r="H157" cm="1">
        <f t="array" ref="H157">+INDEX(Hoja1!$B$2:$MO$7,2,$E157)</f>
        <v>0</v>
      </c>
      <c r="I157">
        <f t="shared" si="51"/>
        <v>0</v>
      </c>
      <c r="J157">
        <f t="shared" si="49"/>
        <v>0</v>
      </c>
      <c r="K157">
        <f t="shared" si="5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69"/>
        <v>0</v>
      </c>
      <c r="Q157" s="13">
        <f t="shared" si="70"/>
        <v>0</v>
      </c>
      <c r="R157">
        <f t="shared" si="53"/>
        <v>0</v>
      </c>
      <c r="S157">
        <f t="shared" si="54"/>
        <v>0</v>
      </c>
      <c r="T157">
        <f t="shared" si="55"/>
        <v>0</v>
      </c>
      <c r="U157">
        <f t="shared" si="56"/>
        <v>0</v>
      </c>
      <c r="V157">
        <f t="shared" si="57"/>
        <v>0</v>
      </c>
      <c r="W157">
        <f t="shared" si="58"/>
        <v>0</v>
      </c>
      <c r="X157">
        <f t="shared" si="59"/>
        <v>0</v>
      </c>
      <c r="Y157">
        <f t="shared" si="60"/>
        <v>0</v>
      </c>
      <c r="Z157">
        <f t="shared" si="61"/>
        <v>0</v>
      </c>
      <c r="AA157">
        <f t="shared" si="62"/>
        <v>0</v>
      </c>
      <c r="AB157">
        <f t="shared" si="63"/>
        <v>0</v>
      </c>
      <c r="AC157">
        <f t="shared" si="64"/>
        <v>0</v>
      </c>
    </row>
    <row r="158" spans="1:29" x14ac:dyDescent="0.3">
      <c r="A158" s="12" t="str">
        <f t="shared" si="65"/>
        <v>OUT TIME</v>
      </c>
      <c r="B158" s="12" t="str">
        <f t="shared" si="66"/>
        <v>no</v>
      </c>
      <c r="C158" s="12">
        <v>152</v>
      </c>
      <c r="D158" s="1">
        <f t="shared" si="67"/>
        <v>44051</v>
      </c>
      <c r="E158" s="11">
        <f t="shared" si="68"/>
        <v>152</v>
      </c>
      <c r="F158" cm="1">
        <f t="array" ref="F158">+INDEX(Hoja1!$B$2:$MO$7,1,E158)</f>
        <v>0</v>
      </c>
      <c r="G158">
        <f t="shared" si="50"/>
        <v>0</v>
      </c>
      <c r="H158" cm="1">
        <f t="array" ref="H158">+INDEX(Hoja1!$B$2:$MO$7,2,$E158)</f>
        <v>0</v>
      </c>
      <c r="I158">
        <f t="shared" si="51"/>
        <v>0</v>
      </c>
      <c r="J158">
        <f t="shared" si="49"/>
        <v>0</v>
      </c>
      <c r="K158">
        <f t="shared" si="5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69"/>
        <v>0</v>
      </c>
      <c r="Q158" s="13">
        <f t="shared" si="70"/>
        <v>0</v>
      </c>
      <c r="R158">
        <f t="shared" si="53"/>
        <v>0</v>
      </c>
      <c r="S158">
        <f t="shared" si="54"/>
        <v>0</v>
      </c>
      <c r="T158">
        <f t="shared" si="55"/>
        <v>0</v>
      </c>
      <c r="U158">
        <f t="shared" si="56"/>
        <v>0</v>
      </c>
      <c r="V158">
        <f t="shared" si="57"/>
        <v>0</v>
      </c>
      <c r="W158">
        <f t="shared" si="58"/>
        <v>0</v>
      </c>
      <c r="X158">
        <f t="shared" si="59"/>
        <v>0</v>
      </c>
      <c r="Y158">
        <f t="shared" si="60"/>
        <v>0</v>
      </c>
      <c r="Z158">
        <f t="shared" si="61"/>
        <v>0</v>
      </c>
      <c r="AA158">
        <f t="shared" si="62"/>
        <v>0</v>
      </c>
      <c r="AB158">
        <f t="shared" si="63"/>
        <v>0</v>
      </c>
      <c r="AC158">
        <f t="shared" si="64"/>
        <v>0</v>
      </c>
    </row>
    <row r="159" spans="1:29" x14ac:dyDescent="0.3">
      <c r="A159" s="12" t="str">
        <f t="shared" si="65"/>
        <v>OUT TIME</v>
      </c>
      <c r="B159" s="12" t="str">
        <f t="shared" si="66"/>
        <v>no</v>
      </c>
      <c r="C159" s="12">
        <v>153</v>
      </c>
      <c r="D159" s="1">
        <f t="shared" si="67"/>
        <v>44052</v>
      </c>
      <c r="E159" s="11">
        <f t="shared" si="68"/>
        <v>153</v>
      </c>
      <c r="F159" cm="1">
        <f t="array" ref="F159">+INDEX(Hoja1!$B$2:$MO$7,1,E159)</f>
        <v>0</v>
      </c>
      <c r="G159">
        <f t="shared" si="50"/>
        <v>0</v>
      </c>
      <c r="H159" cm="1">
        <f t="array" ref="H159">+INDEX(Hoja1!$B$2:$MO$7,2,$E159)</f>
        <v>0</v>
      </c>
      <c r="I159">
        <f t="shared" si="51"/>
        <v>0</v>
      </c>
      <c r="J159">
        <f t="shared" si="49"/>
        <v>0</v>
      </c>
      <c r="K159">
        <f t="shared" si="5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69"/>
        <v>0</v>
      </c>
      <c r="Q159" s="13">
        <f t="shared" si="70"/>
        <v>0</v>
      </c>
      <c r="R159">
        <f t="shared" si="53"/>
        <v>0</v>
      </c>
      <c r="S159">
        <f t="shared" si="54"/>
        <v>0</v>
      </c>
      <c r="T159">
        <f t="shared" si="55"/>
        <v>0</v>
      </c>
      <c r="U159">
        <f t="shared" si="56"/>
        <v>0</v>
      </c>
      <c r="V159">
        <f t="shared" si="57"/>
        <v>0</v>
      </c>
      <c r="W159">
        <f t="shared" si="58"/>
        <v>0</v>
      </c>
      <c r="X159">
        <f t="shared" si="59"/>
        <v>0</v>
      </c>
      <c r="Y159">
        <f t="shared" si="60"/>
        <v>0</v>
      </c>
      <c r="Z159">
        <f t="shared" si="61"/>
        <v>0</v>
      </c>
      <c r="AA159">
        <f t="shared" si="62"/>
        <v>0</v>
      </c>
      <c r="AB159">
        <f t="shared" si="63"/>
        <v>0</v>
      </c>
      <c r="AC159">
        <f t="shared" si="64"/>
        <v>0</v>
      </c>
    </row>
    <row r="160" spans="1:29" x14ac:dyDescent="0.3">
      <c r="A160" s="12" t="str">
        <f t="shared" si="65"/>
        <v>OUT TIME</v>
      </c>
      <c r="B160" s="12" t="str">
        <f t="shared" si="66"/>
        <v>no</v>
      </c>
      <c r="C160" s="12">
        <v>154</v>
      </c>
      <c r="D160" s="1">
        <f t="shared" si="67"/>
        <v>44053</v>
      </c>
      <c r="E160" s="11">
        <f t="shared" si="68"/>
        <v>154</v>
      </c>
      <c r="F160" cm="1">
        <f t="array" ref="F160">+INDEX(Hoja1!$B$2:$MO$7,1,E160)</f>
        <v>0</v>
      </c>
      <c r="G160">
        <f t="shared" si="50"/>
        <v>0</v>
      </c>
      <c r="H160" cm="1">
        <f t="array" ref="H160">+INDEX(Hoja1!$B$2:$MO$7,2,$E160)</f>
        <v>0</v>
      </c>
      <c r="I160">
        <f t="shared" si="51"/>
        <v>0</v>
      </c>
      <c r="J160">
        <f t="shared" si="49"/>
        <v>0</v>
      </c>
      <c r="K160">
        <f t="shared" si="5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69"/>
        <v>0</v>
      </c>
      <c r="Q160" s="13">
        <f t="shared" si="70"/>
        <v>0</v>
      </c>
      <c r="R160">
        <f t="shared" si="53"/>
        <v>0</v>
      </c>
      <c r="S160">
        <f t="shared" si="54"/>
        <v>0</v>
      </c>
      <c r="T160">
        <f t="shared" si="55"/>
        <v>0</v>
      </c>
      <c r="U160">
        <f t="shared" si="56"/>
        <v>0</v>
      </c>
      <c r="V160">
        <f t="shared" si="57"/>
        <v>0</v>
      </c>
      <c r="W160">
        <f t="shared" si="58"/>
        <v>0</v>
      </c>
      <c r="X160">
        <f t="shared" si="59"/>
        <v>0</v>
      </c>
      <c r="Y160">
        <f t="shared" si="60"/>
        <v>0</v>
      </c>
      <c r="Z160">
        <f t="shared" si="61"/>
        <v>0</v>
      </c>
      <c r="AA160">
        <f t="shared" si="62"/>
        <v>0</v>
      </c>
      <c r="AB160">
        <f t="shared" si="63"/>
        <v>0</v>
      </c>
      <c r="AC160">
        <f t="shared" si="64"/>
        <v>0</v>
      </c>
    </row>
    <row r="161" spans="1:29" x14ac:dyDescent="0.3">
      <c r="A161" s="12" t="str">
        <f t="shared" si="65"/>
        <v>OUT TIME</v>
      </c>
      <c r="B161" s="12" t="str">
        <f t="shared" si="66"/>
        <v>no</v>
      </c>
      <c r="C161" s="12">
        <v>155</v>
      </c>
      <c r="D161" s="1">
        <f t="shared" si="67"/>
        <v>44054</v>
      </c>
      <c r="E161" s="11">
        <f t="shared" si="68"/>
        <v>155</v>
      </c>
      <c r="F161" cm="1">
        <f t="array" ref="F161">+INDEX(Hoja1!$B$2:$MO$7,1,E161)</f>
        <v>0</v>
      </c>
      <c r="G161">
        <f t="shared" si="50"/>
        <v>0</v>
      </c>
      <c r="H161" cm="1">
        <f t="array" ref="H161">+INDEX(Hoja1!$B$2:$MO$7,2,$E161)</f>
        <v>0</v>
      </c>
      <c r="I161">
        <f t="shared" si="51"/>
        <v>0</v>
      </c>
      <c r="J161">
        <f t="shared" si="49"/>
        <v>0</v>
      </c>
      <c r="K161">
        <f t="shared" si="5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69"/>
        <v>0</v>
      </c>
      <c r="Q161" s="13">
        <f t="shared" si="70"/>
        <v>0</v>
      </c>
      <c r="R161">
        <f t="shared" si="53"/>
        <v>0</v>
      </c>
      <c r="S161">
        <f t="shared" si="54"/>
        <v>0</v>
      </c>
      <c r="T161">
        <f t="shared" si="55"/>
        <v>0</v>
      </c>
      <c r="U161">
        <f t="shared" si="56"/>
        <v>0</v>
      </c>
      <c r="V161">
        <f t="shared" si="57"/>
        <v>0</v>
      </c>
      <c r="W161">
        <f t="shared" si="58"/>
        <v>0</v>
      </c>
      <c r="X161">
        <f t="shared" si="59"/>
        <v>0</v>
      </c>
      <c r="Y161">
        <f t="shared" si="60"/>
        <v>0</v>
      </c>
      <c r="Z161">
        <f t="shared" si="61"/>
        <v>0</v>
      </c>
      <c r="AA161">
        <f t="shared" si="62"/>
        <v>0</v>
      </c>
      <c r="AB161">
        <f t="shared" si="63"/>
        <v>0</v>
      </c>
      <c r="AC161">
        <f t="shared" si="64"/>
        <v>0</v>
      </c>
    </row>
    <row r="162" spans="1:29" x14ac:dyDescent="0.3">
      <c r="A162" s="12" t="str">
        <f t="shared" si="65"/>
        <v>OUT TIME</v>
      </c>
      <c r="B162" s="12" t="str">
        <f t="shared" si="66"/>
        <v>no</v>
      </c>
      <c r="C162" s="12">
        <v>156</v>
      </c>
      <c r="D162" s="1">
        <f t="shared" si="67"/>
        <v>44055</v>
      </c>
      <c r="E162" s="11">
        <f t="shared" si="68"/>
        <v>156</v>
      </c>
      <c r="F162" cm="1">
        <f t="array" ref="F162">+INDEX(Hoja1!$B$2:$MO$7,1,E162)</f>
        <v>0</v>
      </c>
      <c r="G162">
        <f t="shared" si="50"/>
        <v>0</v>
      </c>
      <c r="H162" cm="1">
        <f t="array" ref="H162">+INDEX(Hoja1!$B$2:$MO$7,2,$E162)</f>
        <v>0</v>
      </c>
      <c r="I162">
        <f t="shared" si="51"/>
        <v>0</v>
      </c>
      <c r="J162">
        <f t="shared" si="49"/>
        <v>0</v>
      </c>
      <c r="K162">
        <f t="shared" si="5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69"/>
        <v>0</v>
      </c>
      <c r="Q162" s="13">
        <f t="shared" si="70"/>
        <v>0</v>
      </c>
      <c r="R162">
        <f t="shared" si="53"/>
        <v>0</v>
      </c>
      <c r="S162">
        <f t="shared" si="54"/>
        <v>0</v>
      </c>
      <c r="T162">
        <f t="shared" si="55"/>
        <v>0</v>
      </c>
      <c r="U162">
        <f t="shared" si="56"/>
        <v>0</v>
      </c>
      <c r="V162">
        <f t="shared" si="57"/>
        <v>0</v>
      </c>
      <c r="W162">
        <f t="shared" si="58"/>
        <v>0</v>
      </c>
      <c r="X162">
        <f t="shared" si="59"/>
        <v>0</v>
      </c>
      <c r="Y162">
        <f t="shared" si="60"/>
        <v>0</v>
      </c>
      <c r="Z162">
        <f t="shared" si="61"/>
        <v>0</v>
      </c>
      <c r="AA162">
        <f t="shared" si="62"/>
        <v>0</v>
      </c>
      <c r="AB162">
        <f t="shared" si="63"/>
        <v>0</v>
      </c>
      <c r="AC162">
        <f t="shared" si="64"/>
        <v>0</v>
      </c>
    </row>
    <row r="163" spans="1:29" x14ac:dyDescent="0.3">
      <c r="A163" s="12" t="str">
        <f t="shared" si="65"/>
        <v>OUT TIME</v>
      </c>
      <c r="B163" s="12" t="str">
        <f t="shared" si="66"/>
        <v>no</v>
      </c>
      <c r="C163" s="12">
        <v>157</v>
      </c>
      <c r="D163" s="1">
        <f t="shared" si="67"/>
        <v>44056</v>
      </c>
      <c r="E163" s="11">
        <f t="shared" si="68"/>
        <v>157</v>
      </c>
      <c r="F163" cm="1">
        <f t="array" ref="F163">+INDEX(Hoja1!$B$2:$MO$7,1,E163)</f>
        <v>0</v>
      </c>
      <c r="G163">
        <f t="shared" si="50"/>
        <v>0</v>
      </c>
      <c r="H163" cm="1">
        <f t="array" ref="H163">+INDEX(Hoja1!$B$2:$MO$7,2,$E163)</f>
        <v>0</v>
      </c>
      <c r="I163">
        <f t="shared" si="51"/>
        <v>0</v>
      </c>
      <c r="J163">
        <f t="shared" si="49"/>
        <v>0</v>
      </c>
      <c r="K163">
        <f t="shared" si="5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69"/>
        <v>0</v>
      </c>
      <c r="Q163" s="13">
        <f t="shared" si="70"/>
        <v>0</v>
      </c>
      <c r="R163">
        <f t="shared" si="53"/>
        <v>0</v>
      </c>
      <c r="S163">
        <f t="shared" si="54"/>
        <v>0</v>
      </c>
      <c r="T163">
        <f t="shared" si="55"/>
        <v>0</v>
      </c>
      <c r="U163">
        <f t="shared" si="56"/>
        <v>0</v>
      </c>
      <c r="V163">
        <f t="shared" si="57"/>
        <v>0</v>
      </c>
      <c r="W163">
        <f t="shared" si="58"/>
        <v>0</v>
      </c>
      <c r="X163">
        <f t="shared" si="59"/>
        <v>0</v>
      </c>
      <c r="Y163">
        <f t="shared" si="60"/>
        <v>0</v>
      </c>
      <c r="Z163">
        <f t="shared" si="61"/>
        <v>0</v>
      </c>
      <c r="AA163">
        <f t="shared" si="62"/>
        <v>0</v>
      </c>
      <c r="AB163">
        <f t="shared" si="63"/>
        <v>0</v>
      </c>
      <c r="AC163">
        <f t="shared" si="64"/>
        <v>0</v>
      </c>
    </row>
    <row r="164" spans="1:29" x14ac:dyDescent="0.3">
      <c r="A164" s="12" t="str">
        <f t="shared" si="65"/>
        <v>OUT TIME</v>
      </c>
      <c r="B164" s="12" t="str">
        <f t="shared" si="66"/>
        <v>no</v>
      </c>
      <c r="C164" s="12">
        <v>158</v>
      </c>
      <c r="D164" s="1">
        <f t="shared" si="67"/>
        <v>44057</v>
      </c>
      <c r="E164" s="11">
        <f t="shared" si="68"/>
        <v>158</v>
      </c>
      <c r="F164" cm="1">
        <f t="array" ref="F164">+INDEX(Hoja1!$B$2:$MO$7,1,E164)</f>
        <v>0</v>
      </c>
      <c r="G164">
        <f t="shared" si="50"/>
        <v>0</v>
      </c>
      <c r="H164" cm="1">
        <f t="array" ref="H164">+INDEX(Hoja1!$B$2:$MO$7,2,$E164)</f>
        <v>0</v>
      </c>
      <c r="I164">
        <f t="shared" si="51"/>
        <v>0</v>
      </c>
      <c r="J164">
        <f t="shared" si="49"/>
        <v>0</v>
      </c>
      <c r="K164">
        <f t="shared" si="5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69"/>
        <v>0</v>
      </c>
      <c r="Q164" s="13">
        <f t="shared" si="70"/>
        <v>0</v>
      </c>
      <c r="R164">
        <f t="shared" si="53"/>
        <v>0</v>
      </c>
      <c r="S164">
        <f t="shared" si="54"/>
        <v>0</v>
      </c>
      <c r="T164">
        <f t="shared" si="55"/>
        <v>0</v>
      </c>
      <c r="U164">
        <f t="shared" si="56"/>
        <v>0</v>
      </c>
      <c r="V164">
        <f t="shared" si="57"/>
        <v>0</v>
      </c>
      <c r="W164">
        <f t="shared" si="58"/>
        <v>0</v>
      </c>
      <c r="X164">
        <f t="shared" si="59"/>
        <v>0</v>
      </c>
      <c r="Y164">
        <f t="shared" si="60"/>
        <v>0</v>
      </c>
      <c r="Z164">
        <f t="shared" si="61"/>
        <v>0</v>
      </c>
      <c r="AA164">
        <f t="shared" si="62"/>
        <v>0</v>
      </c>
      <c r="AB164">
        <f t="shared" si="63"/>
        <v>0</v>
      </c>
      <c r="AC164">
        <f t="shared" si="64"/>
        <v>0</v>
      </c>
    </row>
    <row r="165" spans="1:29" x14ac:dyDescent="0.3">
      <c r="A165" s="12" t="str">
        <f t="shared" si="65"/>
        <v>OUT TIME</v>
      </c>
      <c r="B165" s="12" t="str">
        <f t="shared" si="66"/>
        <v>no</v>
      </c>
      <c r="C165" s="12">
        <v>159</v>
      </c>
      <c r="D165" s="1">
        <f t="shared" si="67"/>
        <v>44058</v>
      </c>
      <c r="E165" s="11">
        <f t="shared" si="68"/>
        <v>159</v>
      </c>
      <c r="F165" cm="1">
        <f t="array" ref="F165">+INDEX(Hoja1!$B$2:$MO$7,1,E165)</f>
        <v>0</v>
      </c>
      <c r="G165">
        <f t="shared" si="50"/>
        <v>0</v>
      </c>
      <c r="H165" cm="1">
        <f t="array" ref="H165">+INDEX(Hoja1!$B$2:$MO$7,2,$E165)</f>
        <v>0</v>
      </c>
      <c r="I165">
        <f t="shared" si="51"/>
        <v>0</v>
      </c>
      <c r="J165">
        <f t="shared" si="49"/>
        <v>0</v>
      </c>
      <c r="K165">
        <f t="shared" si="5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69"/>
        <v>0</v>
      </c>
      <c r="Q165" s="13">
        <f t="shared" si="70"/>
        <v>0</v>
      </c>
      <c r="R165">
        <f t="shared" si="53"/>
        <v>0</v>
      </c>
      <c r="S165">
        <f t="shared" si="54"/>
        <v>0</v>
      </c>
      <c r="T165">
        <f t="shared" si="55"/>
        <v>0</v>
      </c>
      <c r="U165">
        <f t="shared" si="56"/>
        <v>0</v>
      </c>
      <c r="V165">
        <f t="shared" si="57"/>
        <v>0</v>
      </c>
      <c r="W165">
        <f t="shared" si="58"/>
        <v>0</v>
      </c>
      <c r="X165">
        <f t="shared" si="59"/>
        <v>0</v>
      </c>
      <c r="Y165">
        <f t="shared" si="60"/>
        <v>0</v>
      </c>
      <c r="Z165">
        <f t="shared" si="61"/>
        <v>0</v>
      </c>
      <c r="AA165">
        <f t="shared" si="62"/>
        <v>0</v>
      </c>
      <c r="AB165">
        <f t="shared" si="63"/>
        <v>0</v>
      </c>
      <c r="AC165">
        <f t="shared" si="64"/>
        <v>0</v>
      </c>
    </row>
    <row r="166" spans="1:29" x14ac:dyDescent="0.3">
      <c r="A166" s="12" t="str">
        <f t="shared" si="65"/>
        <v>OUT TIME</v>
      </c>
      <c r="B166" s="12" t="str">
        <f t="shared" si="66"/>
        <v>no</v>
      </c>
      <c r="C166" s="12">
        <v>160</v>
      </c>
      <c r="D166" s="1">
        <f t="shared" si="67"/>
        <v>44059</v>
      </c>
      <c r="E166" s="11">
        <f t="shared" si="68"/>
        <v>160</v>
      </c>
      <c r="F166" cm="1">
        <f t="array" ref="F166">+INDEX(Hoja1!$B$2:$MO$7,1,E166)</f>
        <v>0</v>
      </c>
      <c r="G166">
        <f t="shared" si="50"/>
        <v>0</v>
      </c>
      <c r="H166" cm="1">
        <f t="array" ref="H166">+INDEX(Hoja1!$B$2:$MO$7,2,$E166)</f>
        <v>0</v>
      </c>
      <c r="I166">
        <f t="shared" si="51"/>
        <v>0</v>
      </c>
      <c r="J166">
        <f t="shared" si="49"/>
        <v>0</v>
      </c>
      <c r="K166">
        <f t="shared" si="5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69"/>
        <v>0</v>
      </c>
      <c r="Q166" s="13">
        <f t="shared" si="70"/>
        <v>0</v>
      </c>
      <c r="R166">
        <f t="shared" si="53"/>
        <v>0</v>
      </c>
      <c r="S166">
        <f t="shared" si="54"/>
        <v>0</v>
      </c>
      <c r="T166">
        <f t="shared" si="55"/>
        <v>0</v>
      </c>
      <c r="U166">
        <f t="shared" si="56"/>
        <v>0</v>
      </c>
      <c r="V166">
        <f t="shared" si="57"/>
        <v>0</v>
      </c>
      <c r="W166">
        <f t="shared" si="58"/>
        <v>0</v>
      </c>
      <c r="X166">
        <f t="shared" si="59"/>
        <v>0</v>
      </c>
      <c r="Y166">
        <f t="shared" si="60"/>
        <v>0</v>
      </c>
      <c r="Z166">
        <f t="shared" si="61"/>
        <v>0</v>
      </c>
      <c r="AA166">
        <f t="shared" si="62"/>
        <v>0</v>
      </c>
      <c r="AB166">
        <f t="shared" si="63"/>
        <v>0</v>
      </c>
      <c r="AC166">
        <f t="shared" si="64"/>
        <v>0</v>
      </c>
    </row>
    <row r="167" spans="1:29" x14ac:dyDescent="0.3">
      <c r="A167" s="12" t="str">
        <f t="shared" si="65"/>
        <v>OUT TIME</v>
      </c>
      <c r="B167" s="12" t="str">
        <f t="shared" si="66"/>
        <v>no</v>
      </c>
      <c r="C167" s="12">
        <v>161</v>
      </c>
      <c r="D167" s="1">
        <f t="shared" si="67"/>
        <v>44060</v>
      </c>
      <c r="E167" s="11">
        <f t="shared" si="68"/>
        <v>161</v>
      </c>
      <c r="F167" cm="1">
        <f t="array" ref="F167">+INDEX(Hoja1!$B$2:$MO$7,1,E167)</f>
        <v>0</v>
      </c>
      <c r="G167">
        <f t="shared" si="50"/>
        <v>0</v>
      </c>
      <c r="H167" cm="1">
        <f t="array" ref="H167">+INDEX(Hoja1!$B$2:$MO$7,2,$E167)</f>
        <v>0</v>
      </c>
      <c r="I167">
        <f t="shared" si="51"/>
        <v>0</v>
      </c>
      <c r="J167">
        <f t="shared" si="49"/>
        <v>0</v>
      </c>
      <c r="K167">
        <f t="shared" si="5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69"/>
        <v>0</v>
      </c>
      <c r="Q167" s="13">
        <f t="shared" si="70"/>
        <v>0</v>
      </c>
      <c r="R167">
        <f t="shared" si="53"/>
        <v>0</v>
      </c>
      <c r="S167">
        <f t="shared" si="54"/>
        <v>0</v>
      </c>
      <c r="T167">
        <f t="shared" si="55"/>
        <v>0</v>
      </c>
      <c r="U167">
        <f t="shared" si="56"/>
        <v>0</v>
      </c>
      <c r="V167">
        <f t="shared" si="57"/>
        <v>0</v>
      </c>
      <c r="W167">
        <f t="shared" si="58"/>
        <v>0</v>
      </c>
      <c r="X167">
        <f t="shared" si="59"/>
        <v>0</v>
      </c>
      <c r="Y167">
        <f t="shared" si="60"/>
        <v>0</v>
      </c>
      <c r="Z167">
        <f t="shared" si="61"/>
        <v>0</v>
      </c>
      <c r="AA167">
        <f t="shared" si="62"/>
        <v>0</v>
      </c>
      <c r="AB167">
        <f t="shared" si="63"/>
        <v>0</v>
      </c>
      <c r="AC167">
        <f t="shared" si="64"/>
        <v>0</v>
      </c>
    </row>
    <row r="168" spans="1:29" x14ac:dyDescent="0.3">
      <c r="A168" s="12" t="str">
        <f t="shared" si="65"/>
        <v>OUT TIME</v>
      </c>
      <c r="B168" s="12" t="str">
        <f t="shared" si="66"/>
        <v>no</v>
      </c>
      <c r="C168" s="12">
        <v>162</v>
      </c>
      <c r="D168" s="1">
        <f t="shared" si="67"/>
        <v>44061</v>
      </c>
      <c r="E168" s="11">
        <f t="shared" si="68"/>
        <v>162</v>
      </c>
      <c r="F168" cm="1">
        <f t="array" ref="F168">+INDEX(Hoja1!$B$2:$MO$7,1,E168)</f>
        <v>0</v>
      </c>
      <c r="G168">
        <f t="shared" si="50"/>
        <v>0</v>
      </c>
      <c r="H168" cm="1">
        <f t="array" ref="H168">+INDEX(Hoja1!$B$2:$MO$7,2,$E168)</f>
        <v>0</v>
      </c>
      <c r="I168">
        <f t="shared" si="51"/>
        <v>0</v>
      </c>
      <c r="J168">
        <f t="shared" si="49"/>
        <v>0</v>
      </c>
      <c r="K168">
        <f t="shared" si="5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69"/>
        <v>0</v>
      </c>
      <c r="Q168" s="13">
        <f t="shared" si="70"/>
        <v>0</v>
      </c>
      <c r="R168">
        <f t="shared" si="53"/>
        <v>0</v>
      </c>
      <c r="S168">
        <f t="shared" si="54"/>
        <v>0</v>
      </c>
      <c r="T168">
        <f t="shared" si="55"/>
        <v>0</v>
      </c>
      <c r="U168">
        <f t="shared" si="56"/>
        <v>0</v>
      </c>
      <c r="V168">
        <f t="shared" si="57"/>
        <v>0</v>
      </c>
      <c r="W168">
        <f t="shared" si="58"/>
        <v>0</v>
      </c>
      <c r="X168">
        <f t="shared" si="59"/>
        <v>0</v>
      </c>
      <c r="Y168">
        <f t="shared" si="60"/>
        <v>0</v>
      </c>
      <c r="Z168">
        <f t="shared" si="61"/>
        <v>0</v>
      </c>
      <c r="AA168">
        <f t="shared" si="62"/>
        <v>0</v>
      </c>
      <c r="AB168">
        <f t="shared" si="63"/>
        <v>0</v>
      </c>
      <c r="AC168">
        <f t="shared" si="64"/>
        <v>0</v>
      </c>
    </row>
    <row r="169" spans="1:29" x14ac:dyDescent="0.3">
      <c r="A169" s="12" t="str">
        <f t="shared" si="65"/>
        <v>OUT TIME</v>
      </c>
      <c r="B169" s="12" t="str">
        <f t="shared" si="66"/>
        <v>no</v>
      </c>
      <c r="C169" s="12">
        <v>163</v>
      </c>
      <c r="D169" s="1">
        <f t="shared" si="67"/>
        <v>44062</v>
      </c>
      <c r="E169" s="11">
        <f t="shared" si="68"/>
        <v>163</v>
      </c>
      <c r="F169" cm="1">
        <f t="array" ref="F169">+INDEX(Hoja1!$B$2:$MO$7,1,E169)</f>
        <v>0</v>
      </c>
      <c r="G169">
        <f t="shared" si="50"/>
        <v>0</v>
      </c>
      <c r="H169" cm="1">
        <f t="array" ref="H169">+INDEX(Hoja1!$B$2:$MO$7,2,$E169)</f>
        <v>0</v>
      </c>
      <c r="I169">
        <f t="shared" si="51"/>
        <v>0</v>
      </c>
      <c r="J169">
        <f t="shared" si="49"/>
        <v>0</v>
      </c>
      <c r="K169">
        <f t="shared" si="5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69"/>
        <v>0</v>
      </c>
      <c r="Q169" s="13">
        <f t="shared" si="70"/>
        <v>0</v>
      </c>
      <c r="R169">
        <f t="shared" si="53"/>
        <v>0</v>
      </c>
      <c r="S169">
        <f t="shared" si="54"/>
        <v>0</v>
      </c>
      <c r="T169">
        <f t="shared" si="55"/>
        <v>0</v>
      </c>
      <c r="U169">
        <f t="shared" si="56"/>
        <v>0</v>
      </c>
      <c r="V169">
        <f t="shared" si="57"/>
        <v>0</v>
      </c>
      <c r="W169">
        <f t="shared" si="58"/>
        <v>0</v>
      </c>
      <c r="X169">
        <f t="shared" si="59"/>
        <v>0</v>
      </c>
      <c r="Y169">
        <f t="shared" si="60"/>
        <v>0</v>
      </c>
      <c r="Z169">
        <f t="shared" si="61"/>
        <v>0</v>
      </c>
      <c r="AA169">
        <f t="shared" si="62"/>
        <v>0</v>
      </c>
      <c r="AB169">
        <f t="shared" si="63"/>
        <v>0</v>
      </c>
      <c r="AC169">
        <f t="shared" si="64"/>
        <v>0</v>
      </c>
    </row>
    <row r="170" spans="1:29" x14ac:dyDescent="0.3">
      <c r="A170" s="12" t="str">
        <f t="shared" si="65"/>
        <v>OUT TIME</v>
      </c>
      <c r="B170" s="12" t="str">
        <f t="shared" si="66"/>
        <v>no</v>
      </c>
      <c r="C170" s="12">
        <v>164</v>
      </c>
      <c r="D170" s="1">
        <f t="shared" si="67"/>
        <v>44063</v>
      </c>
      <c r="E170" s="11">
        <f t="shared" si="68"/>
        <v>164</v>
      </c>
      <c r="F170" cm="1">
        <f t="array" ref="F170">+INDEX(Hoja1!$B$2:$MO$7,1,E170)</f>
        <v>0</v>
      </c>
      <c r="G170">
        <f t="shared" si="50"/>
        <v>0</v>
      </c>
      <c r="H170" cm="1">
        <f t="array" ref="H170">+INDEX(Hoja1!$B$2:$MO$7,2,$E170)</f>
        <v>0</v>
      </c>
      <c r="I170">
        <f t="shared" si="51"/>
        <v>0</v>
      </c>
      <c r="J170">
        <f t="shared" si="49"/>
        <v>0</v>
      </c>
      <c r="K170">
        <f t="shared" si="5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69"/>
        <v>0</v>
      </c>
      <c r="Q170" s="13">
        <f t="shared" si="70"/>
        <v>0</v>
      </c>
      <c r="R170">
        <f t="shared" si="53"/>
        <v>0</v>
      </c>
      <c r="S170">
        <f t="shared" si="54"/>
        <v>0</v>
      </c>
      <c r="T170">
        <f t="shared" si="55"/>
        <v>0</v>
      </c>
      <c r="U170">
        <f t="shared" si="56"/>
        <v>0</v>
      </c>
      <c r="V170">
        <f t="shared" si="57"/>
        <v>0</v>
      </c>
      <c r="W170">
        <f t="shared" si="58"/>
        <v>0</v>
      </c>
      <c r="X170">
        <f t="shared" si="59"/>
        <v>0</v>
      </c>
      <c r="Y170">
        <f t="shared" si="60"/>
        <v>0</v>
      </c>
      <c r="Z170">
        <f t="shared" si="61"/>
        <v>0</v>
      </c>
      <c r="AA170">
        <f t="shared" si="62"/>
        <v>0</v>
      </c>
      <c r="AB170">
        <f t="shared" si="63"/>
        <v>0</v>
      </c>
      <c r="AC170">
        <f t="shared" si="64"/>
        <v>0</v>
      </c>
    </row>
    <row r="171" spans="1:29" x14ac:dyDescent="0.3">
      <c r="A171" s="12" t="str">
        <f t="shared" si="65"/>
        <v>OUT TIME</v>
      </c>
      <c r="B171" s="12" t="str">
        <f t="shared" si="66"/>
        <v>no</v>
      </c>
      <c r="C171" s="12">
        <v>165</v>
      </c>
      <c r="D171" s="1">
        <f t="shared" si="67"/>
        <v>44064</v>
      </c>
      <c r="E171" s="11">
        <f t="shared" si="68"/>
        <v>165</v>
      </c>
      <c r="F171" cm="1">
        <f t="array" ref="F171">+INDEX(Hoja1!$B$2:$MO$7,1,E171)</f>
        <v>0</v>
      </c>
      <c r="G171">
        <f t="shared" si="50"/>
        <v>0</v>
      </c>
      <c r="H171" cm="1">
        <f t="array" ref="H171">+INDEX(Hoja1!$B$2:$MO$7,2,$E171)</f>
        <v>0</v>
      </c>
      <c r="I171">
        <f t="shared" si="51"/>
        <v>0</v>
      </c>
      <c r="J171">
        <f t="shared" si="49"/>
        <v>0</v>
      </c>
      <c r="K171">
        <f t="shared" si="5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69"/>
        <v>0</v>
      </c>
      <c r="Q171" s="13">
        <f t="shared" si="70"/>
        <v>0</v>
      </c>
      <c r="R171">
        <f t="shared" si="53"/>
        <v>0</v>
      </c>
      <c r="S171">
        <f t="shared" si="54"/>
        <v>0</v>
      </c>
      <c r="T171">
        <f t="shared" si="55"/>
        <v>0</v>
      </c>
      <c r="U171">
        <f t="shared" si="56"/>
        <v>0</v>
      </c>
      <c r="V171">
        <f t="shared" si="57"/>
        <v>0</v>
      </c>
      <c r="W171">
        <f t="shared" si="58"/>
        <v>0</v>
      </c>
      <c r="X171">
        <f t="shared" si="59"/>
        <v>0</v>
      </c>
      <c r="Y171">
        <f t="shared" si="60"/>
        <v>0</v>
      </c>
      <c r="Z171">
        <f t="shared" si="61"/>
        <v>0</v>
      </c>
      <c r="AA171">
        <f t="shared" si="62"/>
        <v>0</v>
      </c>
      <c r="AB171">
        <f t="shared" si="63"/>
        <v>0</v>
      </c>
      <c r="AC171">
        <f t="shared" si="64"/>
        <v>0</v>
      </c>
    </row>
    <row r="172" spans="1:29" x14ac:dyDescent="0.3">
      <c r="A172" s="12" t="str">
        <f t="shared" si="65"/>
        <v>OUT TIME</v>
      </c>
      <c r="B172" s="12" t="str">
        <f t="shared" si="66"/>
        <v>no</v>
      </c>
      <c r="C172" s="12">
        <v>166</v>
      </c>
      <c r="D172" s="1">
        <f t="shared" si="67"/>
        <v>44065</v>
      </c>
      <c r="E172" s="11">
        <f t="shared" si="68"/>
        <v>166</v>
      </c>
      <c r="F172" cm="1">
        <f t="array" ref="F172">+INDEX(Hoja1!$B$2:$MO$7,1,E172)</f>
        <v>0</v>
      </c>
      <c r="G172">
        <f t="shared" si="50"/>
        <v>0</v>
      </c>
      <c r="H172" cm="1">
        <f t="array" ref="H172">+INDEX(Hoja1!$B$2:$MO$7,2,$E172)</f>
        <v>0</v>
      </c>
      <c r="I172">
        <f t="shared" si="51"/>
        <v>0</v>
      </c>
      <c r="J172">
        <f t="shared" si="49"/>
        <v>0</v>
      </c>
      <c r="K172">
        <f t="shared" si="5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69"/>
        <v>0</v>
      </c>
      <c r="Q172" s="13">
        <f t="shared" si="70"/>
        <v>0</v>
      </c>
      <c r="R172">
        <f t="shared" si="53"/>
        <v>0</v>
      </c>
      <c r="S172">
        <f t="shared" si="54"/>
        <v>0</v>
      </c>
      <c r="T172">
        <f t="shared" si="55"/>
        <v>0</v>
      </c>
      <c r="U172">
        <f t="shared" si="56"/>
        <v>0</v>
      </c>
      <c r="V172">
        <f t="shared" si="57"/>
        <v>0</v>
      </c>
      <c r="W172">
        <f t="shared" si="58"/>
        <v>0</v>
      </c>
      <c r="X172">
        <f t="shared" si="59"/>
        <v>0</v>
      </c>
      <c r="Y172">
        <f t="shared" si="60"/>
        <v>0</v>
      </c>
      <c r="Z172">
        <f t="shared" si="61"/>
        <v>0</v>
      </c>
      <c r="AA172">
        <f t="shared" si="62"/>
        <v>0</v>
      </c>
      <c r="AB172">
        <f t="shared" si="63"/>
        <v>0</v>
      </c>
      <c r="AC172">
        <f t="shared" si="64"/>
        <v>0</v>
      </c>
    </row>
    <row r="173" spans="1:29" x14ac:dyDescent="0.3">
      <c r="A173" s="12" t="str">
        <f t="shared" si="65"/>
        <v>OUT TIME</v>
      </c>
      <c r="B173" s="12" t="str">
        <f t="shared" si="66"/>
        <v>no</v>
      </c>
      <c r="C173" s="12">
        <v>167</v>
      </c>
      <c r="D173" s="1">
        <f t="shared" si="67"/>
        <v>44066</v>
      </c>
      <c r="E173" s="11">
        <f t="shared" si="68"/>
        <v>167</v>
      </c>
      <c r="F173" cm="1">
        <f t="array" ref="F173">+INDEX(Hoja1!$B$2:$MO$7,1,E173)</f>
        <v>0</v>
      </c>
      <c r="G173">
        <f t="shared" si="50"/>
        <v>0</v>
      </c>
      <c r="H173" cm="1">
        <f t="array" ref="H173">+INDEX(Hoja1!$B$2:$MO$7,2,$E173)</f>
        <v>0</v>
      </c>
      <c r="I173">
        <f t="shared" si="51"/>
        <v>0</v>
      </c>
      <c r="J173">
        <f t="shared" si="49"/>
        <v>0</v>
      </c>
      <c r="K173">
        <f t="shared" si="5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69"/>
        <v>0</v>
      </c>
      <c r="Q173" s="13">
        <f t="shared" si="70"/>
        <v>0</v>
      </c>
      <c r="R173">
        <f t="shared" si="53"/>
        <v>0</v>
      </c>
      <c r="S173">
        <f t="shared" si="54"/>
        <v>0</v>
      </c>
      <c r="T173">
        <f t="shared" si="55"/>
        <v>0</v>
      </c>
      <c r="U173">
        <f t="shared" si="56"/>
        <v>0</v>
      </c>
      <c r="V173">
        <f t="shared" si="57"/>
        <v>0</v>
      </c>
      <c r="W173">
        <f t="shared" si="58"/>
        <v>0</v>
      </c>
      <c r="X173">
        <f t="shared" si="59"/>
        <v>0</v>
      </c>
      <c r="Y173">
        <f t="shared" si="60"/>
        <v>0</v>
      </c>
      <c r="Z173">
        <f t="shared" si="61"/>
        <v>0</v>
      </c>
      <c r="AA173">
        <f t="shared" si="62"/>
        <v>0</v>
      </c>
      <c r="AB173">
        <f t="shared" si="63"/>
        <v>0</v>
      </c>
      <c r="AC173">
        <f t="shared" si="64"/>
        <v>0</v>
      </c>
    </row>
    <row r="174" spans="1:29" x14ac:dyDescent="0.3">
      <c r="A174" s="12" t="str">
        <f t="shared" si="65"/>
        <v>OUT TIME</v>
      </c>
      <c r="B174" s="12" t="str">
        <f t="shared" si="66"/>
        <v>no</v>
      </c>
      <c r="C174" s="12">
        <v>168</v>
      </c>
      <c r="D174" s="1">
        <f t="shared" si="67"/>
        <v>44067</v>
      </c>
      <c r="E174" s="11">
        <f t="shared" si="68"/>
        <v>168</v>
      </c>
      <c r="F174" cm="1">
        <f t="array" ref="F174">+INDEX(Hoja1!$B$2:$MO$7,1,E174)</f>
        <v>0</v>
      </c>
      <c r="G174">
        <f t="shared" si="50"/>
        <v>0</v>
      </c>
      <c r="H174" cm="1">
        <f t="array" ref="H174">+INDEX(Hoja1!$B$2:$MO$7,2,$E174)</f>
        <v>0</v>
      </c>
      <c r="I174">
        <f t="shared" si="51"/>
        <v>0</v>
      </c>
      <c r="J174">
        <f t="shared" si="49"/>
        <v>0</v>
      </c>
      <c r="K174">
        <f t="shared" si="5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69"/>
        <v>0</v>
      </c>
      <c r="Q174" s="13">
        <f t="shared" si="70"/>
        <v>0</v>
      </c>
      <c r="R174">
        <f t="shared" si="53"/>
        <v>0</v>
      </c>
      <c r="S174">
        <f t="shared" si="54"/>
        <v>0</v>
      </c>
      <c r="T174">
        <f t="shared" si="55"/>
        <v>0</v>
      </c>
      <c r="U174">
        <f t="shared" si="56"/>
        <v>0</v>
      </c>
      <c r="V174">
        <f t="shared" si="57"/>
        <v>0</v>
      </c>
      <c r="W174">
        <f t="shared" si="58"/>
        <v>0</v>
      </c>
      <c r="X174">
        <f t="shared" si="59"/>
        <v>0</v>
      </c>
      <c r="Y174">
        <f t="shared" si="60"/>
        <v>0</v>
      </c>
      <c r="Z174">
        <f t="shared" si="61"/>
        <v>0</v>
      </c>
      <c r="AA174">
        <f t="shared" si="62"/>
        <v>0</v>
      </c>
      <c r="AB174">
        <f t="shared" si="63"/>
        <v>0</v>
      </c>
      <c r="AC174">
        <f t="shared" si="64"/>
        <v>0</v>
      </c>
    </row>
    <row r="175" spans="1:29" x14ac:dyDescent="0.3">
      <c r="A175" s="12" t="str">
        <f t="shared" si="65"/>
        <v>OUT TIME</v>
      </c>
      <c r="B175" s="12" t="str">
        <f t="shared" si="66"/>
        <v>no</v>
      </c>
      <c r="C175" s="12">
        <v>169</v>
      </c>
      <c r="D175" s="1">
        <f t="shared" si="67"/>
        <v>44068</v>
      </c>
      <c r="E175" s="11">
        <f t="shared" si="68"/>
        <v>169</v>
      </c>
      <c r="F175" cm="1">
        <f t="array" ref="F175">+INDEX(Hoja1!$B$2:$MO$7,1,E175)</f>
        <v>0</v>
      </c>
      <c r="G175">
        <f t="shared" si="50"/>
        <v>0</v>
      </c>
      <c r="H175" cm="1">
        <f t="array" ref="H175">+INDEX(Hoja1!$B$2:$MO$7,2,$E175)</f>
        <v>0</v>
      </c>
      <c r="I175">
        <f t="shared" si="51"/>
        <v>0</v>
      </c>
      <c r="J175">
        <f t="shared" si="49"/>
        <v>0</v>
      </c>
      <c r="K175">
        <f t="shared" si="5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69"/>
        <v>0</v>
      </c>
      <c r="Q175" s="13">
        <f t="shared" si="70"/>
        <v>0</v>
      </c>
      <c r="R175">
        <f t="shared" si="53"/>
        <v>0</v>
      </c>
      <c r="S175">
        <f t="shared" si="54"/>
        <v>0</v>
      </c>
      <c r="T175">
        <f t="shared" si="55"/>
        <v>0</v>
      </c>
      <c r="U175">
        <f t="shared" si="56"/>
        <v>0</v>
      </c>
      <c r="V175">
        <f t="shared" si="57"/>
        <v>0</v>
      </c>
      <c r="W175">
        <f t="shared" si="58"/>
        <v>0</v>
      </c>
      <c r="X175">
        <f t="shared" si="59"/>
        <v>0</v>
      </c>
      <c r="Y175">
        <f t="shared" si="60"/>
        <v>0</v>
      </c>
      <c r="Z175">
        <f t="shared" si="61"/>
        <v>0</v>
      </c>
      <c r="AA175">
        <f t="shared" si="62"/>
        <v>0</v>
      </c>
      <c r="AB175">
        <f t="shared" si="63"/>
        <v>0</v>
      </c>
      <c r="AC175">
        <f t="shared" si="64"/>
        <v>0</v>
      </c>
    </row>
    <row r="176" spans="1:29" x14ac:dyDescent="0.3">
      <c r="A176" s="12" t="str">
        <f t="shared" si="65"/>
        <v>OUT TIME</v>
      </c>
      <c r="B176" s="12" t="str">
        <f t="shared" si="66"/>
        <v>no</v>
      </c>
      <c r="C176" s="12">
        <v>170</v>
      </c>
      <c r="D176" s="1">
        <f t="shared" si="67"/>
        <v>44069</v>
      </c>
      <c r="E176" s="11">
        <f t="shared" si="68"/>
        <v>170</v>
      </c>
      <c r="F176" cm="1">
        <f t="array" ref="F176">+INDEX(Hoja1!$B$2:$MO$7,1,E176)</f>
        <v>0</v>
      </c>
      <c r="G176">
        <f t="shared" si="50"/>
        <v>0</v>
      </c>
      <c r="H176" cm="1">
        <f t="array" ref="H176">+INDEX(Hoja1!$B$2:$MO$7,2,$E176)</f>
        <v>0</v>
      </c>
      <c r="I176">
        <f t="shared" si="51"/>
        <v>0</v>
      </c>
      <c r="J176">
        <f t="shared" si="49"/>
        <v>0</v>
      </c>
      <c r="K176">
        <f t="shared" si="5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69"/>
        <v>0</v>
      </c>
      <c r="Q176" s="13">
        <f t="shared" si="70"/>
        <v>0</v>
      </c>
      <c r="R176">
        <f t="shared" si="53"/>
        <v>0</v>
      </c>
      <c r="S176">
        <f t="shared" si="54"/>
        <v>0</v>
      </c>
      <c r="T176">
        <f t="shared" si="55"/>
        <v>0</v>
      </c>
      <c r="U176">
        <f t="shared" si="56"/>
        <v>0</v>
      </c>
      <c r="V176">
        <f t="shared" si="57"/>
        <v>0</v>
      </c>
      <c r="W176">
        <f t="shared" si="58"/>
        <v>0</v>
      </c>
      <c r="X176">
        <f t="shared" si="59"/>
        <v>0</v>
      </c>
      <c r="Y176">
        <f t="shared" si="60"/>
        <v>0</v>
      </c>
      <c r="Z176">
        <f t="shared" si="61"/>
        <v>0</v>
      </c>
      <c r="AA176">
        <f t="shared" si="62"/>
        <v>0</v>
      </c>
      <c r="AB176">
        <f t="shared" si="63"/>
        <v>0</v>
      </c>
      <c r="AC176">
        <f t="shared" si="64"/>
        <v>0</v>
      </c>
    </row>
    <row r="177" spans="1:29" x14ac:dyDescent="0.3">
      <c r="A177" s="12" t="str">
        <f t="shared" si="65"/>
        <v>OUT TIME</v>
      </c>
      <c r="B177" s="12" t="str">
        <f t="shared" si="66"/>
        <v>no</v>
      </c>
      <c r="C177" s="12">
        <v>171</v>
      </c>
      <c r="D177" s="1">
        <f t="shared" si="67"/>
        <v>44070</v>
      </c>
      <c r="E177" s="11">
        <f t="shared" si="68"/>
        <v>171</v>
      </c>
      <c r="F177" cm="1">
        <f t="array" ref="F177">+INDEX(Hoja1!$B$2:$MO$7,1,E177)</f>
        <v>0</v>
      </c>
      <c r="G177">
        <f t="shared" si="50"/>
        <v>0</v>
      </c>
      <c r="H177" cm="1">
        <f t="array" ref="H177">+INDEX(Hoja1!$B$2:$MO$7,2,$E177)</f>
        <v>0</v>
      </c>
      <c r="I177">
        <f t="shared" si="51"/>
        <v>0</v>
      </c>
      <c r="J177">
        <f t="shared" si="49"/>
        <v>0</v>
      </c>
      <c r="K177">
        <f t="shared" si="5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69"/>
        <v>0</v>
      </c>
      <c r="Q177" s="13">
        <f t="shared" si="70"/>
        <v>0</v>
      </c>
      <c r="R177">
        <f t="shared" si="53"/>
        <v>0</v>
      </c>
      <c r="S177">
        <f t="shared" si="54"/>
        <v>0</v>
      </c>
      <c r="T177">
        <f t="shared" si="55"/>
        <v>0</v>
      </c>
      <c r="U177">
        <f t="shared" si="56"/>
        <v>0</v>
      </c>
      <c r="V177">
        <f t="shared" si="57"/>
        <v>0</v>
      </c>
      <c r="W177">
        <f t="shared" si="58"/>
        <v>0</v>
      </c>
      <c r="X177">
        <f t="shared" si="59"/>
        <v>0</v>
      </c>
      <c r="Y177">
        <f t="shared" si="60"/>
        <v>0</v>
      </c>
      <c r="Z177">
        <f t="shared" si="61"/>
        <v>0</v>
      </c>
      <c r="AA177">
        <f t="shared" si="62"/>
        <v>0</v>
      </c>
      <c r="AB177">
        <f t="shared" si="63"/>
        <v>0</v>
      </c>
      <c r="AC177">
        <f t="shared" si="64"/>
        <v>0</v>
      </c>
    </row>
    <row r="178" spans="1:29" x14ac:dyDescent="0.3">
      <c r="A178" s="12" t="str">
        <f t="shared" si="65"/>
        <v>OUT TIME</v>
      </c>
      <c r="B178" s="12" t="str">
        <f t="shared" si="66"/>
        <v>no</v>
      </c>
      <c r="C178" s="12">
        <v>172</v>
      </c>
      <c r="D178" s="1">
        <f t="shared" si="67"/>
        <v>44071</v>
      </c>
      <c r="E178" s="11">
        <f t="shared" si="68"/>
        <v>172</v>
      </c>
      <c r="F178" cm="1">
        <f t="array" ref="F178">+INDEX(Hoja1!$B$2:$MO$7,1,E178)</f>
        <v>0</v>
      </c>
      <c r="G178">
        <f t="shared" si="50"/>
        <v>0</v>
      </c>
      <c r="H178" cm="1">
        <f t="array" ref="H178">+INDEX(Hoja1!$B$2:$MO$7,2,$E178)</f>
        <v>0</v>
      </c>
      <c r="I178">
        <f t="shared" si="51"/>
        <v>0</v>
      </c>
      <c r="J178">
        <f t="shared" si="49"/>
        <v>0</v>
      </c>
      <c r="K178">
        <f t="shared" si="5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69"/>
        <v>0</v>
      </c>
      <c r="Q178" s="13">
        <f t="shared" si="70"/>
        <v>0</v>
      </c>
      <c r="R178">
        <f t="shared" si="53"/>
        <v>0</v>
      </c>
      <c r="S178">
        <f t="shared" si="54"/>
        <v>0</v>
      </c>
      <c r="T178">
        <f t="shared" si="55"/>
        <v>0</v>
      </c>
      <c r="U178">
        <f t="shared" si="56"/>
        <v>0</v>
      </c>
      <c r="V178">
        <f t="shared" si="57"/>
        <v>0</v>
      </c>
      <c r="W178">
        <f t="shared" si="58"/>
        <v>0</v>
      </c>
      <c r="X178">
        <f t="shared" si="59"/>
        <v>0</v>
      </c>
      <c r="Y178">
        <f t="shared" si="60"/>
        <v>0</v>
      </c>
      <c r="Z178">
        <f t="shared" si="61"/>
        <v>0</v>
      </c>
      <c r="AA178">
        <f t="shared" si="62"/>
        <v>0</v>
      </c>
      <c r="AB178">
        <f t="shared" si="63"/>
        <v>0</v>
      </c>
      <c r="AC178">
        <f t="shared" si="64"/>
        <v>0</v>
      </c>
    </row>
    <row r="179" spans="1:29" x14ac:dyDescent="0.3">
      <c r="A179" s="12" t="str">
        <f t="shared" si="65"/>
        <v>OUT TIME</v>
      </c>
      <c r="B179" s="12" t="str">
        <f t="shared" si="66"/>
        <v>no</v>
      </c>
      <c r="C179" s="12">
        <v>173</v>
      </c>
      <c r="D179" s="1">
        <f t="shared" si="67"/>
        <v>44072</v>
      </c>
      <c r="E179" s="11">
        <f t="shared" si="68"/>
        <v>173</v>
      </c>
      <c r="F179" cm="1">
        <f t="array" ref="F179">+INDEX(Hoja1!$B$2:$MO$7,1,E179)</f>
        <v>0</v>
      </c>
      <c r="G179">
        <f t="shared" si="50"/>
        <v>0</v>
      </c>
      <c r="H179" cm="1">
        <f t="array" ref="H179">+INDEX(Hoja1!$B$2:$MO$7,2,$E179)</f>
        <v>0</v>
      </c>
      <c r="I179">
        <f t="shared" si="51"/>
        <v>0</v>
      </c>
      <c r="J179">
        <f t="shared" si="49"/>
        <v>0</v>
      </c>
      <c r="K179">
        <f t="shared" si="5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69"/>
        <v>0</v>
      </c>
      <c r="Q179" s="13">
        <f t="shared" si="70"/>
        <v>0</v>
      </c>
      <c r="R179">
        <f t="shared" si="53"/>
        <v>0</v>
      </c>
      <c r="S179">
        <f t="shared" si="54"/>
        <v>0</v>
      </c>
      <c r="T179">
        <f t="shared" si="55"/>
        <v>0</v>
      </c>
      <c r="U179">
        <f t="shared" si="56"/>
        <v>0</v>
      </c>
      <c r="V179">
        <f t="shared" si="57"/>
        <v>0</v>
      </c>
      <c r="W179">
        <f t="shared" si="58"/>
        <v>0</v>
      </c>
      <c r="X179">
        <f t="shared" si="59"/>
        <v>0</v>
      </c>
      <c r="Y179">
        <f t="shared" si="60"/>
        <v>0</v>
      </c>
      <c r="Z179">
        <f t="shared" si="61"/>
        <v>0</v>
      </c>
      <c r="AA179">
        <f t="shared" si="62"/>
        <v>0</v>
      </c>
      <c r="AB179">
        <f t="shared" si="63"/>
        <v>0</v>
      </c>
      <c r="AC179">
        <f t="shared" si="64"/>
        <v>0</v>
      </c>
    </row>
    <row r="180" spans="1:29" x14ac:dyDescent="0.3">
      <c r="A180" s="12" t="str">
        <f t="shared" si="65"/>
        <v>OUT TIME</v>
      </c>
      <c r="B180" s="12" t="str">
        <f t="shared" si="66"/>
        <v>no</v>
      </c>
      <c r="C180" s="12">
        <v>174</v>
      </c>
      <c r="D180" s="1">
        <f t="shared" si="67"/>
        <v>44073</v>
      </c>
      <c r="E180" s="11">
        <f t="shared" si="68"/>
        <v>174</v>
      </c>
      <c r="F180" cm="1">
        <f t="array" ref="F180">+INDEX(Hoja1!$B$2:$MO$7,1,E180)</f>
        <v>0</v>
      </c>
      <c r="G180">
        <f t="shared" si="50"/>
        <v>0</v>
      </c>
      <c r="H180" cm="1">
        <f t="array" ref="H180">+INDEX(Hoja1!$B$2:$MO$7,2,$E180)</f>
        <v>0</v>
      </c>
      <c r="I180">
        <f t="shared" si="51"/>
        <v>0</v>
      </c>
      <c r="J180">
        <f t="shared" si="49"/>
        <v>0</v>
      </c>
      <c r="K180">
        <f t="shared" si="5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69"/>
        <v>0</v>
      </c>
      <c r="Q180" s="13">
        <f t="shared" si="70"/>
        <v>0</v>
      </c>
      <c r="R180">
        <f t="shared" si="53"/>
        <v>0</v>
      </c>
      <c r="S180">
        <f t="shared" si="54"/>
        <v>0</v>
      </c>
      <c r="T180">
        <f t="shared" si="55"/>
        <v>0</v>
      </c>
      <c r="U180">
        <f t="shared" si="56"/>
        <v>0</v>
      </c>
      <c r="V180">
        <f t="shared" si="57"/>
        <v>0</v>
      </c>
      <c r="W180">
        <f t="shared" si="58"/>
        <v>0</v>
      </c>
      <c r="X180">
        <f t="shared" si="59"/>
        <v>0</v>
      </c>
      <c r="Y180">
        <f t="shared" si="60"/>
        <v>0</v>
      </c>
      <c r="Z180">
        <f t="shared" si="61"/>
        <v>0</v>
      </c>
      <c r="AA180">
        <f t="shared" si="62"/>
        <v>0</v>
      </c>
      <c r="AB180">
        <f t="shared" si="63"/>
        <v>0</v>
      </c>
      <c r="AC180">
        <f t="shared" si="64"/>
        <v>0</v>
      </c>
    </row>
    <row r="181" spans="1:29" x14ac:dyDescent="0.3">
      <c r="A181" s="12" t="str">
        <f t="shared" si="65"/>
        <v>OUT TIME</v>
      </c>
      <c r="B181" s="12" t="str">
        <f t="shared" si="66"/>
        <v>no</v>
      </c>
      <c r="C181" s="12">
        <v>175</v>
      </c>
      <c r="D181" s="1">
        <f t="shared" si="67"/>
        <v>44074</v>
      </c>
      <c r="E181" s="11">
        <f t="shared" si="68"/>
        <v>175</v>
      </c>
      <c r="F181" cm="1">
        <f t="array" ref="F181">+INDEX(Hoja1!$B$2:$MO$7,1,E181)</f>
        <v>0</v>
      </c>
      <c r="G181">
        <f t="shared" si="50"/>
        <v>0</v>
      </c>
      <c r="H181" cm="1">
        <f t="array" ref="H181">+INDEX(Hoja1!$B$2:$MO$7,2,$E181)</f>
        <v>0</v>
      </c>
      <c r="I181">
        <f t="shared" si="51"/>
        <v>0</v>
      </c>
      <c r="J181">
        <f t="shared" si="49"/>
        <v>0</v>
      </c>
      <c r="K181">
        <f t="shared" si="5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69"/>
        <v>0</v>
      </c>
      <c r="Q181" s="13">
        <f t="shared" si="70"/>
        <v>0</v>
      </c>
      <c r="R181">
        <f t="shared" si="53"/>
        <v>0</v>
      </c>
      <c r="S181">
        <f t="shared" si="54"/>
        <v>0</v>
      </c>
      <c r="T181">
        <f t="shared" si="55"/>
        <v>0</v>
      </c>
      <c r="U181">
        <f t="shared" si="56"/>
        <v>0</v>
      </c>
      <c r="V181">
        <f t="shared" si="57"/>
        <v>0</v>
      </c>
      <c r="W181">
        <f t="shared" si="58"/>
        <v>0</v>
      </c>
      <c r="X181">
        <f t="shared" si="59"/>
        <v>0</v>
      </c>
      <c r="Y181">
        <f t="shared" si="60"/>
        <v>0</v>
      </c>
      <c r="Z181">
        <f t="shared" si="61"/>
        <v>0</v>
      </c>
      <c r="AA181">
        <f t="shared" si="62"/>
        <v>0</v>
      </c>
      <c r="AB181">
        <f t="shared" si="63"/>
        <v>0</v>
      </c>
      <c r="AC181">
        <f t="shared" si="64"/>
        <v>0</v>
      </c>
    </row>
    <row r="182" spans="1:29" x14ac:dyDescent="0.3">
      <c r="A182" s="12" t="str">
        <f t="shared" si="65"/>
        <v>OUT TIME</v>
      </c>
      <c r="B182" s="12" t="str">
        <f t="shared" si="66"/>
        <v>no</v>
      </c>
      <c r="C182" s="12">
        <v>176</v>
      </c>
      <c r="D182" s="1">
        <f t="shared" si="67"/>
        <v>44075</v>
      </c>
      <c r="E182" s="11">
        <f t="shared" si="68"/>
        <v>176</v>
      </c>
      <c r="F182" cm="1">
        <f t="array" ref="F182">+INDEX(Hoja1!$B$2:$MO$7,1,E182)</f>
        <v>0</v>
      </c>
      <c r="G182">
        <f t="shared" si="50"/>
        <v>0</v>
      </c>
      <c r="H182" cm="1">
        <f t="array" ref="H182">+INDEX(Hoja1!$B$2:$MO$7,2,$E182)</f>
        <v>0</v>
      </c>
      <c r="I182">
        <f t="shared" si="51"/>
        <v>0</v>
      </c>
      <c r="J182">
        <f t="shared" si="49"/>
        <v>0</v>
      </c>
      <c r="K182">
        <f t="shared" si="5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69"/>
        <v>0</v>
      </c>
      <c r="Q182" s="13">
        <f t="shared" si="70"/>
        <v>0</v>
      </c>
      <c r="R182">
        <f t="shared" si="53"/>
        <v>0</v>
      </c>
      <c r="S182">
        <f t="shared" si="54"/>
        <v>0</v>
      </c>
      <c r="T182">
        <f t="shared" si="55"/>
        <v>0</v>
      </c>
      <c r="U182">
        <f t="shared" si="56"/>
        <v>0</v>
      </c>
      <c r="V182">
        <f t="shared" si="57"/>
        <v>0</v>
      </c>
      <c r="W182">
        <f t="shared" si="58"/>
        <v>0</v>
      </c>
      <c r="X182">
        <f t="shared" si="59"/>
        <v>0</v>
      </c>
      <c r="Y182">
        <f t="shared" si="60"/>
        <v>0</v>
      </c>
      <c r="Z182">
        <f t="shared" si="61"/>
        <v>0</v>
      </c>
      <c r="AA182">
        <f t="shared" si="62"/>
        <v>0</v>
      </c>
      <c r="AB182">
        <f t="shared" si="63"/>
        <v>0</v>
      </c>
      <c r="AC182">
        <f t="shared" si="64"/>
        <v>0</v>
      </c>
    </row>
    <row r="183" spans="1:29" x14ac:dyDescent="0.3">
      <c r="A183" s="12" t="str">
        <f t="shared" si="65"/>
        <v>OUT TIME</v>
      </c>
      <c r="B183" s="12" t="str">
        <f t="shared" si="66"/>
        <v>no</v>
      </c>
      <c r="C183" s="12">
        <v>177</v>
      </c>
      <c r="D183" s="1">
        <f t="shared" si="67"/>
        <v>44076</v>
      </c>
      <c r="E183" s="11">
        <f t="shared" si="68"/>
        <v>177</v>
      </c>
      <c r="F183" cm="1">
        <f t="array" ref="F183">+INDEX(Hoja1!$B$2:$MO$7,1,E183)</f>
        <v>0</v>
      </c>
      <c r="G183">
        <f t="shared" si="50"/>
        <v>0</v>
      </c>
      <c r="H183" cm="1">
        <f t="array" ref="H183">+INDEX(Hoja1!$B$2:$MO$7,2,$E183)</f>
        <v>0</v>
      </c>
      <c r="I183">
        <f t="shared" si="51"/>
        <v>0</v>
      </c>
      <c r="J183">
        <f t="shared" si="49"/>
        <v>0</v>
      </c>
      <c r="K183">
        <f t="shared" si="5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69"/>
        <v>0</v>
      </c>
      <c r="Q183" s="13">
        <f t="shared" si="70"/>
        <v>0</v>
      </c>
      <c r="R183">
        <f t="shared" si="53"/>
        <v>0</v>
      </c>
      <c r="S183">
        <f t="shared" si="54"/>
        <v>0</v>
      </c>
      <c r="T183">
        <f t="shared" si="55"/>
        <v>0</v>
      </c>
      <c r="U183">
        <f t="shared" si="56"/>
        <v>0</v>
      </c>
      <c r="V183">
        <f t="shared" si="57"/>
        <v>0</v>
      </c>
      <c r="W183">
        <f t="shared" si="58"/>
        <v>0</v>
      </c>
      <c r="X183">
        <f t="shared" si="59"/>
        <v>0</v>
      </c>
      <c r="Y183">
        <f t="shared" si="60"/>
        <v>0</v>
      </c>
      <c r="Z183">
        <f t="shared" si="61"/>
        <v>0</v>
      </c>
      <c r="AA183">
        <f t="shared" si="62"/>
        <v>0</v>
      </c>
      <c r="AB183">
        <f t="shared" si="63"/>
        <v>0</v>
      </c>
      <c r="AC183">
        <f t="shared" si="64"/>
        <v>0</v>
      </c>
    </row>
    <row r="184" spans="1:29" x14ac:dyDescent="0.3">
      <c r="A184" s="12" t="str">
        <f t="shared" si="65"/>
        <v>OUT TIME</v>
      </c>
      <c r="B184" s="12" t="str">
        <f t="shared" si="66"/>
        <v>no</v>
      </c>
      <c r="C184" s="12">
        <v>178</v>
      </c>
      <c r="D184" s="1">
        <f t="shared" si="67"/>
        <v>44077</v>
      </c>
      <c r="E184" s="11">
        <f t="shared" si="68"/>
        <v>178</v>
      </c>
      <c r="F184" cm="1">
        <f t="array" ref="F184">+INDEX(Hoja1!$B$2:$MO$7,1,E184)</f>
        <v>0</v>
      </c>
      <c r="G184">
        <f t="shared" si="50"/>
        <v>0</v>
      </c>
      <c r="H184" cm="1">
        <f t="array" ref="H184">+INDEX(Hoja1!$B$2:$MO$7,2,$E184)</f>
        <v>0</v>
      </c>
      <c r="I184">
        <f t="shared" si="51"/>
        <v>0</v>
      </c>
      <c r="J184">
        <f t="shared" si="49"/>
        <v>0</v>
      </c>
      <c r="K184">
        <f t="shared" si="5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69"/>
        <v>0</v>
      </c>
      <c r="Q184" s="13">
        <f t="shared" si="70"/>
        <v>0</v>
      </c>
      <c r="R184">
        <f t="shared" si="53"/>
        <v>0</v>
      </c>
      <c r="S184">
        <f t="shared" si="54"/>
        <v>0</v>
      </c>
      <c r="T184">
        <f t="shared" si="55"/>
        <v>0</v>
      </c>
      <c r="U184">
        <f t="shared" si="56"/>
        <v>0</v>
      </c>
      <c r="V184">
        <f t="shared" si="57"/>
        <v>0</v>
      </c>
      <c r="W184">
        <f t="shared" si="58"/>
        <v>0</v>
      </c>
      <c r="X184">
        <f t="shared" si="59"/>
        <v>0</v>
      </c>
      <c r="Y184">
        <f t="shared" si="60"/>
        <v>0</v>
      </c>
      <c r="Z184">
        <f t="shared" si="61"/>
        <v>0</v>
      </c>
      <c r="AA184">
        <f t="shared" si="62"/>
        <v>0</v>
      </c>
      <c r="AB184">
        <f t="shared" si="63"/>
        <v>0</v>
      </c>
      <c r="AC184">
        <f t="shared" si="64"/>
        <v>0</v>
      </c>
    </row>
    <row r="185" spans="1:29" x14ac:dyDescent="0.3">
      <c r="A185" s="12" t="str">
        <f t="shared" si="65"/>
        <v>OUT TIME</v>
      </c>
      <c r="B185" s="12" t="str">
        <f t="shared" si="66"/>
        <v>no</v>
      </c>
      <c r="C185" s="12">
        <v>179</v>
      </c>
      <c r="D185" s="1">
        <f t="shared" si="67"/>
        <v>44078</v>
      </c>
      <c r="E185" s="11">
        <f t="shared" si="68"/>
        <v>179</v>
      </c>
      <c r="F185" cm="1">
        <f t="array" ref="F185">+INDEX(Hoja1!$B$2:$MO$7,1,E185)</f>
        <v>0</v>
      </c>
      <c r="G185">
        <f t="shared" si="50"/>
        <v>0</v>
      </c>
      <c r="H185" cm="1">
        <f t="array" ref="H185">+INDEX(Hoja1!$B$2:$MO$7,2,$E185)</f>
        <v>0</v>
      </c>
      <c r="I185">
        <f t="shared" si="51"/>
        <v>0</v>
      </c>
      <c r="J185">
        <f t="shared" si="49"/>
        <v>0</v>
      </c>
      <c r="K185">
        <f t="shared" si="5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69"/>
        <v>0</v>
      </c>
      <c r="Q185" s="13">
        <f t="shared" si="70"/>
        <v>0</v>
      </c>
      <c r="R185">
        <f t="shared" si="53"/>
        <v>0</v>
      </c>
      <c r="S185">
        <f t="shared" si="54"/>
        <v>0</v>
      </c>
      <c r="T185">
        <f t="shared" si="55"/>
        <v>0</v>
      </c>
      <c r="U185">
        <f t="shared" si="56"/>
        <v>0</v>
      </c>
      <c r="V185">
        <f t="shared" si="57"/>
        <v>0</v>
      </c>
      <c r="W185">
        <f t="shared" si="58"/>
        <v>0</v>
      </c>
      <c r="X185">
        <f t="shared" si="59"/>
        <v>0</v>
      </c>
      <c r="Y185">
        <f t="shared" si="60"/>
        <v>0</v>
      </c>
      <c r="Z185">
        <f t="shared" si="61"/>
        <v>0</v>
      </c>
      <c r="AA185">
        <f t="shared" si="62"/>
        <v>0</v>
      </c>
      <c r="AB185">
        <f t="shared" si="63"/>
        <v>0</v>
      </c>
      <c r="AC185">
        <f t="shared" si="64"/>
        <v>0</v>
      </c>
    </row>
    <row r="186" spans="1:29" x14ac:dyDescent="0.3">
      <c r="A186" s="12" t="str">
        <f t="shared" si="65"/>
        <v>OUT TIME</v>
      </c>
      <c r="B186" s="12" t="str">
        <f t="shared" si="66"/>
        <v>no</v>
      </c>
      <c r="C186" s="12">
        <v>180</v>
      </c>
      <c r="D186" s="1">
        <f t="shared" si="67"/>
        <v>44079</v>
      </c>
      <c r="E186" s="11">
        <f t="shared" si="68"/>
        <v>180</v>
      </c>
      <c r="F186" cm="1">
        <f t="array" ref="F186">+INDEX(Hoja1!$B$2:$MO$7,1,E186)</f>
        <v>0</v>
      </c>
      <c r="G186">
        <f t="shared" si="50"/>
        <v>0</v>
      </c>
      <c r="H186" cm="1">
        <f t="array" ref="H186">+INDEX(Hoja1!$B$2:$MO$7,2,$E186)</f>
        <v>0</v>
      </c>
      <c r="I186">
        <f t="shared" si="51"/>
        <v>0</v>
      </c>
      <c r="J186">
        <f t="shared" si="49"/>
        <v>0</v>
      </c>
      <c r="K186">
        <f t="shared" si="5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69"/>
        <v>0</v>
      </c>
      <c r="Q186" s="13">
        <f t="shared" si="70"/>
        <v>0</v>
      </c>
      <c r="R186">
        <f t="shared" si="53"/>
        <v>0</v>
      </c>
      <c r="S186">
        <f t="shared" si="54"/>
        <v>0</v>
      </c>
      <c r="T186">
        <f t="shared" si="55"/>
        <v>0</v>
      </c>
      <c r="U186">
        <f t="shared" si="56"/>
        <v>0</v>
      </c>
      <c r="V186">
        <f t="shared" si="57"/>
        <v>0</v>
      </c>
      <c r="W186">
        <f t="shared" si="58"/>
        <v>0</v>
      </c>
      <c r="X186">
        <f t="shared" si="59"/>
        <v>0</v>
      </c>
      <c r="Y186">
        <f t="shared" si="60"/>
        <v>0</v>
      </c>
      <c r="Z186">
        <f t="shared" si="61"/>
        <v>0</v>
      </c>
      <c r="AA186">
        <f t="shared" si="62"/>
        <v>0</v>
      </c>
      <c r="AB186">
        <f t="shared" si="63"/>
        <v>0</v>
      </c>
      <c r="AC186">
        <f t="shared" si="64"/>
        <v>0</v>
      </c>
    </row>
    <row r="187" spans="1:29" x14ac:dyDescent="0.3">
      <c r="A187" s="12" t="str">
        <f t="shared" si="65"/>
        <v>OUT TIME</v>
      </c>
      <c r="B187" s="12" t="str">
        <f t="shared" si="66"/>
        <v>no</v>
      </c>
      <c r="C187" s="12">
        <v>181</v>
      </c>
      <c r="D187" s="1">
        <f t="shared" si="67"/>
        <v>44080</v>
      </c>
      <c r="E187" s="11">
        <f t="shared" si="68"/>
        <v>181</v>
      </c>
      <c r="F187" cm="1">
        <f t="array" ref="F187">+INDEX(Hoja1!$B$2:$MO$7,1,E187)</f>
        <v>0</v>
      </c>
      <c r="G187">
        <f t="shared" si="50"/>
        <v>0</v>
      </c>
      <c r="H187" cm="1">
        <f t="array" ref="H187">+INDEX(Hoja1!$B$2:$MO$7,2,$E187)</f>
        <v>0</v>
      </c>
      <c r="I187">
        <f t="shared" si="51"/>
        <v>0</v>
      </c>
      <c r="J187">
        <f t="shared" si="49"/>
        <v>0</v>
      </c>
      <c r="K187">
        <f t="shared" si="5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69"/>
        <v>0</v>
      </c>
      <c r="Q187" s="13">
        <f t="shared" si="70"/>
        <v>0</v>
      </c>
      <c r="R187">
        <f t="shared" si="53"/>
        <v>0</v>
      </c>
      <c r="S187">
        <f t="shared" si="54"/>
        <v>0</v>
      </c>
      <c r="T187">
        <f t="shared" si="55"/>
        <v>0</v>
      </c>
      <c r="U187">
        <f t="shared" si="56"/>
        <v>0</v>
      </c>
      <c r="V187">
        <f t="shared" si="57"/>
        <v>0</v>
      </c>
      <c r="W187">
        <f t="shared" si="58"/>
        <v>0</v>
      </c>
      <c r="X187">
        <f t="shared" si="59"/>
        <v>0</v>
      </c>
      <c r="Y187">
        <f t="shared" si="60"/>
        <v>0</v>
      </c>
      <c r="Z187">
        <f t="shared" si="61"/>
        <v>0</v>
      </c>
      <c r="AA187">
        <f t="shared" si="62"/>
        <v>0</v>
      </c>
      <c r="AB187">
        <f t="shared" si="63"/>
        <v>0</v>
      </c>
      <c r="AC187">
        <f t="shared" si="64"/>
        <v>0</v>
      </c>
    </row>
    <row r="188" spans="1:29" x14ac:dyDescent="0.3">
      <c r="A188" s="12" t="str">
        <f t="shared" si="65"/>
        <v>OUT TIME</v>
      </c>
      <c r="B188" s="12" t="str">
        <f t="shared" si="66"/>
        <v>no</v>
      </c>
      <c r="C188" s="12">
        <v>182</v>
      </c>
      <c r="D188" s="1">
        <f t="shared" si="67"/>
        <v>44081</v>
      </c>
      <c r="E188" s="11">
        <f t="shared" si="68"/>
        <v>182</v>
      </c>
      <c r="F188" cm="1">
        <f t="array" ref="F188">+INDEX(Hoja1!$B$2:$MO$7,1,E188)</f>
        <v>0</v>
      </c>
      <c r="G188">
        <f t="shared" si="50"/>
        <v>0</v>
      </c>
      <c r="H188" cm="1">
        <f t="array" ref="H188">+INDEX(Hoja1!$B$2:$MO$7,2,$E188)</f>
        <v>0</v>
      </c>
      <c r="I188">
        <f t="shared" si="51"/>
        <v>0</v>
      </c>
      <c r="J188">
        <f t="shared" si="49"/>
        <v>0</v>
      </c>
      <c r="K188">
        <f t="shared" si="5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69"/>
        <v>0</v>
      </c>
      <c r="Q188" s="13">
        <f t="shared" si="70"/>
        <v>0</v>
      </c>
      <c r="R188">
        <f t="shared" si="53"/>
        <v>0</v>
      </c>
      <c r="S188">
        <f t="shared" si="54"/>
        <v>0</v>
      </c>
      <c r="T188">
        <f t="shared" si="55"/>
        <v>0</v>
      </c>
      <c r="U188">
        <f t="shared" si="56"/>
        <v>0</v>
      </c>
      <c r="V188">
        <f t="shared" si="57"/>
        <v>0</v>
      </c>
      <c r="W188">
        <f t="shared" si="58"/>
        <v>0</v>
      </c>
      <c r="X188">
        <f t="shared" si="59"/>
        <v>0</v>
      </c>
      <c r="Y188">
        <f t="shared" si="60"/>
        <v>0</v>
      </c>
      <c r="Z188">
        <f t="shared" si="61"/>
        <v>0</v>
      </c>
      <c r="AA188">
        <f t="shared" si="62"/>
        <v>0</v>
      </c>
      <c r="AB188">
        <f t="shared" si="63"/>
        <v>0</v>
      </c>
      <c r="AC188">
        <f t="shared" si="64"/>
        <v>0</v>
      </c>
    </row>
    <row r="189" spans="1:29" x14ac:dyDescent="0.3">
      <c r="A189" s="12" t="str">
        <f t="shared" si="65"/>
        <v>OUT TIME</v>
      </c>
      <c r="B189" s="12" t="str">
        <f t="shared" si="66"/>
        <v>no</v>
      </c>
      <c r="C189" s="12">
        <v>183</v>
      </c>
      <c r="D189" s="1">
        <f t="shared" si="67"/>
        <v>44082</v>
      </c>
      <c r="E189" s="11">
        <f t="shared" si="68"/>
        <v>183</v>
      </c>
      <c r="F189" cm="1">
        <f t="array" ref="F189">+INDEX(Hoja1!$B$2:$MO$7,1,E189)</f>
        <v>0</v>
      </c>
      <c r="G189">
        <f t="shared" si="50"/>
        <v>0</v>
      </c>
      <c r="H189" cm="1">
        <f t="array" ref="H189">+INDEX(Hoja1!$B$2:$MO$7,2,$E189)</f>
        <v>0</v>
      </c>
      <c r="I189">
        <f t="shared" si="51"/>
        <v>0</v>
      </c>
      <c r="J189">
        <f t="shared" si="49"/>
        <v>0</v>
      </c>
      <c r="K189">
        <f t="shared" si="5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69"/>
        <v>0</v>
      </c>
      <c r="Q189" s="13">
        <f t="shared" si="70"/>
        <v>0</v>
      </c>
      <c r="R189">
        <f t="shared" si="53"/>
        <v>0</v>
      </c>
      <c r="S189">
        <f t="shared" si="54"/>
        <v>0</v>
      </c>
      <c r="T189">
        <f t="shared" si="55"/>
        <v>0</v>
      </c>
      <c r="U189">
        <f t="shared" si="56"/>
        <v>0</v>
      </c>
      <c r="V189">
        <f t="shared" si="57"/>
        <v>0</v>
      </c>
      <c r="W189">
        <f t="shared" si="58"/>
        <v>0</v>
      </c>
      <c r="X189">
        <f t="shared" si="59"/>
        <v>0</v>
      </c>
      <c r="Y189">
        <f t="shared" si="60"/>
        <v>0</v>
      </c>
      <c r="Z189">
        <f t="shared" si="61"/>
        <v>0</v>
      </c>
      <c r="AA189">
        <f t="shared" si="62"/>
        <v>0</v>
      </c>
      <c r="AB189">
        <f t="shared" si="63"/>
        <v>0</v>
      </c>
      <c r="AC189">
        <f t="shared" si="64"/>
        <v>0</v>
      </c>
    </row>
    <row r="190" spans="1:29" x14ac:dyDescent="0.3">
      <c r="A190" s="12" t="str">
        <f t="shared" si="65"/>
        <v>OUT TIME</v>
      </c>
      <c r="B190" s="12" t="str">
        <f t="shared" si="66"/>
        <v>no</v>
      </c>
      <c r="C190" s="12">
        <v>184</v>
      </c>
      <c r="D190" s="1">
        <f t="shared" si="67"/>
        <v>44083</v>
      </c>
      <c r="E190" s="11">
        <f t="shared" si="68"/>
        <v>184</v>
      </c>
      <c r="F190" cm="1">
        <f t="array" ref="F190">+INDEX(Hoja1!$B$2:$MO$7,1,E190)</f>
        <v>0</v>
      </c>
      <c r="G190">
        <f t="shared" si="50"/>
        <v>0</v>
      </c>
      <c r="H190" cm="1">
        <f t="array" ref="H190">+INDEX(Hoja1!$B$2:$MO$7,2,$E190)</f>
        <v>0</v>
      </c>
      <c r="I190">
        <f t="shared" si="51"/>
        <v>0</v>
      </c>
      <c r="J190">
        <f t="shared" si="49"/>
        <v>0</v>
      </c>
      <c r="K190">
        <f t="shared" si="5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69"/>
        <v>0</v>
      </c>
      <c r="Q190" s="13">
        <f t="shared" si="70"/>
        <v>0</v>
      </c>
      <c r="R190">
        <f t="shared" si="53"/>
        <v>0</v>
      </c>
      <c r="S190">
        <f t="shared" si="54"/>
        <v>0</v>
      </c>
      <c r="T190">
        <f t="shared" si="55"/>
        <v>0</v>
      </c>
      <c r="U190">
        <f t="shared" si="56"/>
        <v>0</v>
      </c>
      <c r="V190">
        <f t="shared" si="57"/>
        <v>0</v>
      </c>
      <c r="W190">
        <f t="shared" si="58"/>
        <v>0</v>
      </c>
      <c r="X190">
        <f t="shared" si="59"/>
        <v>0</v>
      </c>
      <c r="Y190">
        <f t="shared" si="60"/>
        <v>0</v>
      </c>
      <c r="Z190">
        <f t="shared" si="61"/>
        <v>0</v>
      </c>
      <c r="AA190">
        <f t="shared" si="62"/>
        <v>0</v>
      </c>
      <c r="AB190">
        <f t="shared" si="63"/>
        <v>0</v>
      </c>
      <c r="AC190">
        <f t="shared" si="64"/>
        <v>0</v>
      </c>
    </row>
    <row r="191" spans="1:29" x14ac:dyDescent="0.3">
      <c r="A191" s="12" t="str">
        <f t="shared" si="65"/>
        <v>OUT TIME</v>
      </c>
      <c r="B191" s="12" t="str">
        <f t="shared" si="66"/>
        <v>no</v>
      </c>
      <c r="C191" s="12">
        <v>185</v>
      </c>
      <c r="D191" s="1">
        <f t="shared" si="67"/>
        <v>44084</v>
      </c>
      <c r="E191" s="11">
        <f t="shared" si="68"/>
        <v>185</v>
      </c>
      <c r="F191" cm="1">
        <f t="array" ref="F191">+INDEX(Hoja1!$B$2:$MO$7,1,E191)</f>
        <v>0</v>
      </c>
      <c r="G191">
        <f t="shared" si="50"/>
        <v>0</v>
      </c>
      <c r="H191" cm="1">
        <f t="array" ref="H191">+INDEX(Hoja1!$B$2:$MO$7,2,$E191)</f>
        <v>0</v>
      </c>
      <c r="I191">
        <f t="shared" si="51"/>
        <v>0</v>
      </c>
      <c r="J191">
        <f t="shared" si="49"/>
        <v>0</v>
      </c>
      <c r="K191">
        <f t="shared" si="5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69"/>
        <v>0</v>
      </c>
      <c r="Q191" s="13">
        <f t="shared" si="70"/>
        <v>0</v>
      </c>
      <c r="R191">
        <f t="shared" si="53"/>
        <v>0</v>
      </c>
      <c r="S191">
        <f t="shared" si="54"/>
        <v>0</v>
      </c>
      <c r="T191">
        <f t="shared" si="55"/>
        <v>0</v>
      </c>
      <c r="U191">
        <f t="shared" si="56"/>
        <v>0</v>
      </c>
      <c r="V191">
        <f t="shared" si="57"/>
        <v>0</v>
      </c>
      <c r="W191">
        <f t="shared" si="58"/>
        <v>0</v>
      </c>
      <c r="X191">
        <f t="shared" si="59"/>
        <v>0</v>
      </c>
      <c r="Y191">
        <f t="shared" si="60"/>
        <v>0</v>
      </c>
      <c r="Z191">
        <f t="shared" si="61"/>
        <v>0</v>
      </c>
      <c r="AA191">
        <f t="shared" si="62"/>
        <v>0</v>
      </c>
      <c r="AB191">
        <f t="shared" si="63"/>
        <v>0</v>
      </c>
      <c r="AC191">
        <f t="shared" si="64"/>
        <v>0</v>
      </c>
    </row>
    <row r="192" spans="1:29" x14ac:dyDescent="0.3">
      <c r="A192" s="12" t="str">
        <f t="shared" si="65"/>
        <v>OUT TIME</v>
      </c>
      <c r="B192" s="12" t="str">
        <f t="shared" si="66"/>
        <v>no</v>
      </c>
      <c r="C192" s="12">
        <v>186</v>
      </c>
      <c r="D192" s="1">
        <f t="shared" si="67"/>
        <v>44085</v>
      </c>
      <c r="E192" s="11">
        <f t="shared" si="68"/>
        <v>186</v>
      </c>
      <c r="F192" cm="1">
        <f t="array" ref="F192">+INDEX(Hoja1!$B$2:$MO$7,1,E192)</f>
        <v>0</v>
      </c>
      <c r="G192">
        <f t="shared" si="50"/>
        <v>0</v>
      </c>
      <c r="H192" cm="1">
        <f t="array" ref="H192">+INDEX(Hoja1!$B$2:$MO$7,2,$E192)</f>
        <v>0</v>
      </c>
      <c r="I192">
        <f t="shared" si="51"/>
        <v>0</v>
      </c>
      <c r="J192">
        <f t="shared" si="49"/>
        <v>0</v>
      </c>
      <c r="K192">
        <f t="shared" si="5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69"/>
        <v>0</v>
      </c>
      <c r="Q192" s="13">
        <f t="shared" si="70"/>
        <v>0</v>
      </c>
      <c r="R192">
        <f t="shared" si="53"/>
        <v>0</v>
      </c>
      <c r="S192">
        <f t="shared" si="54"/>
        <v>0</v>
      </c>
      <c r="T192">
        <f t="shared" si="55"/>
        <v>0</v>
      </c>
      <c r="U192">
        <f t="shared" si="56"/>
        <v>0</v>
      </c>
      <c r="V192">
        <f t="shared" si="57"/>
        <v>0</v>
      </c>
      <c r="W192">
        <f t="shared" si="58"/>
        <v>0</v>
      </c>
      <c r="X192">
        <f t="shared" si="59"/>
        <v>0</v>
      </c>
      <c r="Y192">
        <f t="shared" si="60"/>
        <v>0</v>
      </c>
      <c r="Z192">
        <f t="shared" si="61"/>
        <v>0</v>
      </c>
      <c r="AA192">
        <f t="shared" si="62"/>
        <v>0</v>
      </c>
      <c r="AB192">
        <f t="shared" si="63"/>
        <v>0</v>
      </c>
      <c r="AC192">
        <f t="shared" si="64"/>
        <v>0</v>
      </c>
    </row>
    <row r="193" spans="1:29" x14ac:dyDescent="0.3">
      <c r="A193" s="12" t="str">
        <f t="shared" si="65"/>
        <v>OUT TIME</v>
      </c>
      <c r="B193" s="12" t="str">
        <f t="shared" si="66"/>
        <v>no</v>
      </c>
      <c r="C193" s="12">
        <v>187</v>
      </c>
      <c r="D193" s="1">
        <f t="shared" si="67"/>
        <v>44086</v>
      </c>
      <c r="E193" s="11">
        <f t="shared" si="68"/>
        <v>187</v>
      </c>
      <c r="F193" cm="1">
        <f t="array" ref="F193">+INDEX(Hoja1!$B$2:$MO$7,1,E193)</f>
        <v>0</v>
      </c>
      <c r="G193">
        <f t="shared" si="50"/>
        <v>0</v>
      </c>
      <c r="H193" cm="1">
        <f t="array" ref="H193">+INDEX(Hoja1!$B$2:$MO$7,2,$E193)</f>
        <v>0</v>
      </c>
      <c r="I193">
        <f t="shared" si="51"/>
        <v>0</v>
      </c>
      <c r="J193">
        <f t="shared" si="49"/>
        <v>0</v>
      </c>
      <c r="K193">
        <f t="shared" si="5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69"/>
        <v>0</v>
      </c>
      <c r="Q193" s="13">
        <f t="shared" si="70"/>
        <v>0</v>
      </c>
      <c r="R193">
        <f t="shared" si="53"/>
        <v>0</v>
      </c>
      <c r="S193">
        <f t="shared" si="54"/>
        <v>0</v>
      </c>
      <c r="T193">
        <f t="shared" si="55"/>
        <v>0</v>
      </c>
      <c r="U193">
        <f t="shared" si="56"/>
        <v>0</v>
      </c>
      <c r="V193">
        <f t="shared" si="57"/>
        <v>0</v>
      </c>
      <c r="W193">
        <f t="shared" si="58"/>
        <v>0</v>
      </c>
      <c r="X193">
        <f t="shared" si="59"/>
        <v>0</v>
      </c>
      <c r="Y193">
        <f t="shared" si="60"/>
        <v>0</v>
      </c>
      <c r="Z193">
        <f t="shared" si="61"/>
        <v>0</v>
      </c>
      <c r="AA193">
        <f t="shared" si="62"/>
        <v>0</v>
      </c>
      <c r="AB193">
        <f t="shared" si="63"/>
        <v>0</v>
      </c>
      <c r="AC193">
        <f t="shared" si="64"/>
        <v>0</v>
      </c>
    </row>
    <row r="194" spans="1:29" x14ac:dyDescent="0.3">
      <c r="A194" s="12" t="str">
        <f t="shared" si="65"/>
        <v>OUT TIME</v>
      </c>
      <c r="B194" s="12" t="str">
        <f t="shared" si="66"/>
        <v>no</v>
      </c>
      <c r="C194" s="12">
        <v>188</v>
      </c>
      <c r="D194" s="1">
        <f t="shared" si="67"/>
        <v>44087</v>
      </c>
      <c r="E194" s="11">
        <f t="shared" si="68"/>
        <v>188</v>
      </c>
      <c r="F194" cm="1">
        <f t="array" ref="F194">+INDEX(Hoja1!$B$2:$MO$7,1,E194)</f>
        <v>0</v>
      </c>
      <c r="G194">
        <f t="shared" si="50"/>
        <v>0</v>
      </c>
      <c r="H194" cm="1">
        <f t="array" ref="H194">+INDEX(Hoja1!$B$2:$MO$7,2,$E194)</f>
        <v>0</v>
      </c>
      <c r="I194">
        <f t="shared" si="51"/>
        <v>0</v>
      </c>
      <c r="J194">
        <f t="shared" si="49"/>
        <v>0</v>
      </c>
      <c r="K194">
        <f t="shared" si="5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69"/>
        <v>0</v>
      </c>
      <c r="Q194" s="13">
        <f t="shared" si="70"/>
        <v>0</v>
      </c>
      <c r="R194">
        <f t="shared" si="53"/>
        <v>0</v>
      </c>
      <c r="S194">
        <f t="shared" si="54"/>
        <v>0</v>
      </c>
      <c r="T194">
        <f t="shared" si="55"/>
        <v>0</v>
      </c>
      <c r="U194">
        <f t="shared" si="56"/>
        <v>0</v>
      </c>
      <c r="V194">
        <f t="shared" si="57"/>
        <v>0</v>
      </c>
      <c r="W194">
        <f t="shared" si="58"/>
        <v>0</v>
      </c>
      <c r="X194">
        <f t="shared" si="59"/>
        <v>0</v>
      </c>
      <c r="Y194">
        <f t="shared" si="60"/>
        <v>0</v>
      </c>
      <c r="Z194">
        <f t="shared" si="61"/>
        <v>0</v>
      </c>
      <c r="AA194">
        <f t="shared" si="62"/>
        <v>0</v>
      </c>
      <c r="AB194">
        <f t="shared" si="63"/>
        <v>0</v>
      </c>
      <c r="AC194">
        <f t="shared" si="64"/>
        <v>0</v>
      </c>
    </row>
    <row r="195" spans="1:29" x14ac:dyDescent="0.3">
      <c r="A195" s="12" t="str">
        <f t="shared" si="65"/>
        <v>OUT TIME</v>
      </c>
      <c r="B195" s="12" t="str">
        <f t="shared" si="66"/>
        <v>no</v>
      </c>
      <c r="C195" s="12">
        <v>189</v>
      </c>
      <c r="D195" s="1">
        <f t="shared" si="67"/>
        <v>44088</v>
      </c>
      <c r="E195" s="11">
        <f t="shared" si="68"/>
        <v>189</v>
      </c>
      <c r="F195" cm="1">
        <f t="array" ref="F195">+INDEX(Hoja1!$B$2:$MO$7,1,E195)</f>
        <v>0</v>
      </c>
      <c r="G195">
        <f t="shared" si="50"/>
        <v>0</v>
      </c>
      <c r="H195" cm="1">
        <f t="array" ref="H195">+INDEX(Hoja1!$B$2:$MO$7,2,$E195)</f>
        <v>0</v>
      </c>
      <c r="I195">
        <f t="shared" si="51"/>
        <v>0</v>
      </c>
      <c r="J195">
        <f t="shared" si="49"/>
        <v>0</v>
      </c>
      <c r="K195">
        <f t="shared" si="5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69"/>
        <v>0</v>
      </c>
      <c r="Q195" s="13">
        <f t="shared" si="70"/>
        <v>0</v>
      </c>
      <c r="R195">
        <f t="shared" si="53"/>
        <v>0</v>
      </c>
      <c r="S195">
        <f t="shared" si="54"/>
        <v>0</v>
      </c>
      <c r="T195">
        <f t="shared" si="55"/>
        <v>0</v>
      </c>
      <c r="U195">
        <f t="shared" si="56"/>
        <v>0</v>
      </c>
      <c r="V195">
        <f t="shared" si="57"/>
        <v>0</v>
      </c>
      <c r="W195">
        <f t="shared" si="58"/>
        <v>0</v>
      </c>
      <c r="X195">
        <f t="shared" si="59"/>
        <v>0</v>
      </c>
      <c r="Y195">
        <f t="shared" si="60"/>
        <v>0</v>
      </c>
      <c r="Z195">
        <f t="shared" si="61"/>
        <v>0</v>
      </c>
      <c r="AA195">
        <f t="shared" si="62"/>
        <v>0</v>
      </c>
      <c r="AB195">
        <f t="shared" si="63"/>
        <v>0</v>
      </c>
      <c r="AC195">
        <f t="shared" si="64"/>
        <v>0</v>
      </c>
    </row>
    <row r="196" spans="1:29" x14ac:dyDescent="0.3">
      <c r="A196" s="12" t="str">
        <f t="shared" si="65"/>
        <v>OUT TIME</v>
      </c>
      <c r="B196" s="12" t="str">
        <f t="shared" si="66"/>
        <v>no</v>
      </c>
      <c r="C196" s="12">
        <v>190</v>
      </c>
      <c r="D196" s="1">
        <f t="shared" si="67"/>
        <v>44089</v>
      </c>
      <c r="E196" s="11">
        <f t="shared" si="68"/>
        <v>190</v>
      </c>
      <c r="F196" cm="1">
        <f t="array" ref="F196">+INDEX(Hoja1!$B$2:$MO$7,1,E196)</f>
        <v>0</v>
      </c>
      <c r="G196">
        <f t="shared" si="50"/>
        <v>0</v>
      </c>
      <c r="H196" cm="1">
        <f t="array" ref="H196">+INDEX(Hoja1!$B$2:$MO$7,2,$E196)</f>
        <v>0</v>
      </c>
      <c r="I196">
        <f t="shared" si="51"/>
        <v>0</v>
      </c>
      <c r="J196">
        <f t="shared" si="49"/>
        <v>0</v>
      </c>
      <c r="K196">
        <f t="shared" si="5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69"/>
        <v>0</v>
      </c>
      <c r="Q196" s="13">
        <f t="shared" si="70"/>
        <v>0</v>
      </c>
      <c r="R196">
        <f t="shared" si="53"/>
        <v>0</v>
      </c>
      <c r="S196">
        <f t="shared" si="54"/>
        <v>0</v>
      </c>
      <c r="T196">
        <f t="shared" si="55"/>
        <v>0</v>
      </c>
      <c r="U196">
        <f t="shared" si="56"/>
        <v>0</v>
      </c>
      <c r="V196">
        <f t="shared" si="57"/>
        <v>0</v>
      </c>
      <c r="W196">
        <f t="shared" si="58"/>
        <v>0</v>
      </c>
      <c r="X196">
        <f t="shared" si="59"/>
        <v>0</v>
      </c>
      <c r="Y196">
        <f t="shared" si="60"/>
        <v>0</v>
      </c>
      <c r="Z196">
        <f t="shared" si="61"/>
        <v>0</v>
      </c>
      <c r="AA196">
        <f t="shared" si="62"/>
        <v>0</v>
      </c>
      <c r="AB196">
        <f t="shared" si="63"/>
        <v>0</v>
      </c>
      <c r="AC196">
        <f t="shared" si="64"/>
        <v>0</v>
      </c>
    </row>
    <row r="197" spans="1:29" x14ac:dyDescent="0.3">
      <c r="A197" s="12" t="str">
        <f t="shared" si="65"/>
        <v>OUT TIME</v>
      </c>
      <c r="B197" s="12" t="str">
        <f t="shared" si="66"/>
        <v>no</v>
      </c>
      <c r="C197" s="12">
        <v>191</v>
      </c>
      <c r="D197" s="1">
        <f t="shared" si="67"/>
        <v>44090</v>
      </c>
      <c r="E197" s="11">
        <f t="shared" si="68"/>
        <v>191</v>
      </c>
      <c r="F197" cm="1">
        <f t="array" ref="F197">+INDEX(Hoja1!$B$2:$MO$7,1,E197)</f>
        <v>0</v>
      </c>
      <c r="G197">
        <f t="shared" si="50"/>
        <v>0</v>
      </c>
      <c r="H197" cm="1">
        <f t="array" ref="H197">+INDEX(Hoja1!$B$2:$MO$7,2,$E197)</f>
        <v>0</v>
      </c>
      <c r="I197">
        <f t="shared" si="51"/>
        <v>0</v>
      </c>
      <c r="J197">
        <f t="shared" si="49"/>
        <v>0</v>
      </c>
      <c r="K197">
        <f t="shared" si="5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69"/>
        <v>0</v>
      </c>
      <c r="Q197" s="13">
        <f t="shared" si="70"/>
        <v>0</v>
      </c>
      <c r="R197">
        <f t="shared" si="53"/>
        <v>0</v>
      </c>
      <c r="S197">
        <f t="shared" si="54"/>
        <v>0</v>
      </c>
      <c r="T197">
        <f t="shared" si="55"/>
        <v>0</v>
      </c>
      <c r="U197">
        <f t="shared" si="56"/>
        <v>0</v>
      </c>
      <c r="V197">
        <f t="shared" si="57"/>
        <v>0</v>
      </c>
      <c r="W197">
        <f t="shared" si="58"/>
        <v>0</v>
      </c>
      <c r="X197">
        <f t="shared" si="59"/>
        <v>0</v>
      </c>
      <c r="Y197">
        <f t="shared" si="60"/>
        <v>0</v>
      </c>
      <c r="Z197">
        <f t="shared" si="61"/>
        <v>0</v>
      </c>
      <c r="AA197">
        <f t="shared" si="62"/>
        <v>0</v>
      </c>
      <c r="AB197">
        <f t="shared" si="63"/>
        <v>0</v>
      </c>
      <c r="AC197">
        <f t="shared" si="64"/>
        <v>0</v>
      </c>
    </row>
    <row r="198" spans="1:29" x14ac:dyDescent="0.3">
      <c r="A198" s="12" t="str">
        <f t="shared" si="65"/>
        <v>OUT TIME</v>
      </c>
      <c r="B198" s="12" t="str">
        <f t="shared" si="66"/>
        <v>no</v>
      </c>
      <c r="C198" s="12">
        <v>192</v>
      </c>
      <c r="D198" s="1">
        <f t="shared" si="67"/>
        <v>44091</v>
      </c>
      <c r="E198" s="11">
        <f t="shared" si="68"/>
        <v>192</v>
      </c>
      <c r="F198" cm="1">
        <f t="array" ref="F198">+INDEX(Hoja1!$B$2:$MO$7,1,E198)</f>
        <v>0</v>
      </c>
      <c r="G198">
        <f t="shared" si="50"/>
        <v>0</v>
      </c>
      <c r="H198" cm="1">
        <f t="array" ref="H198">+INDEX(Hoja1!$B$2:$MO$7,2,$E198)</f>
        <v>0</v>
      </c>
      <c r="I198">
        <f t="shared" si="51"/>
        <v>0</v>
      </c>
      <c r="J198">
        <f t="shared" si="49"/>
        <v>0</v>
      </c>
      <c r="K198">
        <f t="shared" si="5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69"/>
        <v>0</v>
      </c>
      <c r="Q198" s="13">
        <f t="shared" si="70"/>
        <v>0</v>
      </c>
      <c r="R198">
        <f t="shared" si="53"/>
        <v>0</v>
      </c>
      <c r="S198">
        <f t="shared" si="54"/>
        <v>0</v>
      </c>
      <c r="T198">
        <f t="shared" si="55"/>
        <v>0</v>
      </c>
      <c r="U198">
        <f t="shared" si="56"/>
        <v>0</v>
      </c>
      <c r="V198">
        <f t="shared" si="57"/>
        <v>0</v>
      </c>
      <c r="W198">
        <f t="shared" si="58"/>
        <v>0</v>
      </c>
      <c r="X198">
        <f t="shared" si="59"/>
        <v>0</v>
      </c>
      <c r="Y198">
        <f t="shared" si="60"/>
        <v>0</v>
      </c>
      <c r="Z198">
        <f t="shared" si="61"/>
        <v>0</v>
      </c>
      <c r="AA198">
        <f t="shared" si="62"/>
        <v>0</v>
      </c>
      <c r="AB198">
        <f t="shared" si="63"/>
        <v>0</v>
      </c>
      <c r="AC198">
        <f t="shared" si="64"/>
        <v>0</v>
      </c>
    </row>
    <row r="199" spans="1:29" x14ac:dyDescent="0.3">
      <c r="A199" s="12" t="str">
        <f t="shared" si="65"/>
        <v>OUT TIME</v>
      </c>
      <c r="B199" s="12" t="str">
        <f t="shared" si="66"/>
        <v>no</v>
      </c>
      <c r="C199" s="12">
        <v>193</v>
      </c>
      <c r="D199" s="1">
        <f t="shared" si="67"/>
        <v>44092</v>
      </c>
      <c r="E199" s="11">
        <f t="shared" si="68"/>
        <v>193</v>
      </c>
      <c r="F199" cm="1">
        <f t="array" ref="F199">+INDEX(Hoja1!$B$2:$MO$7,1,E199)</f>
        <v>0</v>
      </c>
      <c r="G199">
        <f t="shared" si="50"/>
        <v>0</v>
      </c>
      <c r="H199" cm="1">
        <f t="array" ref="H199">+INDEX(Hoja1!$B$2:$MO$7,2,$E199)</f>
        <v>0</v>
      </c>
      <c r="I199">
        <f t="shared" si="51"/>
        <v>0</v>
      </c>
      <c r="J199">
        <f t="shared" si="49"/>
        <v>0</v>
      </c>
      <c r="K199">
        <f t="shared" si="5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69"/>
        <v>0</v>
      </c>
      <c r="Q199" s="13">
        <f t="shared" si="70"/>
        <v>0</v>
      </c>
      <c r="R199">
        <f t="shared" si="53"/>
        <v>0</v>
      </c>
      <c r="S199">
        <f t="shared" si="54"/>
        <v>0</v>
      </c>
      <c r="T199">
        <f t="shared" si="55"/>
        <v>0</v>
      </c>
      <c r="U199">
        <f t="shared" si="56"/>
        <v>0</v>
      </c>
      <c r="V199">
        <f t="shared" si="57"/>
        <v>0</v>
      </c>
      <c r="W199">
        <f t="shared" si="58"/>
        <v>0</v>
      </c>
      <c r="X199">
        <f t="shared" si="59"/>
        <v>0</v>
      </c>
      <c r="Y199">
        <f t="shared" si="60"/>
        <v>0</v>
      </c>
      <c r="Z199">
        <f t="shared" si="61"/>
        <v>0</v>
      </c>
      <c r="AA199">
        <f t="shared" si="62"/>
        <v>0</v>
      </c>
      <c r="AB199">
        <f t="shared" si="63"/>
        <v>0</v>
      </c>
      <c r="AC199">
        <f t="shared" si="64"/>
        <v>0</v>
      </c>
    </row>
    <row r="200" spans="1:29" x14ac:dyDescent="0.3">
      <c r="A200" s="12" t="str">
        <f t="shared" si="65"/>
        <v>OUT TIME</v>
      </c>
      <c r="B200" s="12" t="str">
        <f t="shared" si="66"/>
        <v>no</v>
      </c>
      <c r="C200" s="12">
        <v>194</v>
      </c>
      <c r="D200" s="1">
        <f t="shared" si="67"/>
        <v>44093</v>
      </c>
      <c r="E200" s="11">
        <f t="shared" si="68"/>
        <v>194</v>
      </c>
      <c r="F200" cm="1">
        <f t="array" ref="F200">+INDEX(Hoja1!$B$2:$MO$7,1,E200)</f>
        <v>0</v>
      </c>
      <c r="G200">
        <f t="shared" si="50"/>
        <v>0</v>
      </c>
      <c r="H200" cm="1">
        <f t="array" ref="H200">+INDEX(Hoja1!$B$2:$MO$7,2,$E200)</f>
        <v>0</v>
      </c>
      <c r="I200">
        <f t="shared" si="51"/>
        <v>0</v>
      </c>
      <c r="J200">
        <f t="shared" ref="J200:J263" si="71">+F200-H200</f>
        <v>0</v>
      </c>
      <c r="K200">
        <f t="shared" si="5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69"/>
        <v>0</v>
      </c>
      <c r="Q200" s="13">
        <f t="shared" si="70"/>
        <v>0</v>
      </c>
      <c r="R200">
        <f t="shared" si="53"/>
        <v>0</v>
      </c>
      <c r="S200">
        <f t="shared" si="54"/>
        <v>0</v>
      </c>
      <c r="T200">
        <f t="shared" si="55"/>
        <v>0</v>
      </c>
      <c r="U200">
        <f t="shared" si="56"/>
        <v>0</v>
      </c>
      <c r="V200">
        <f t="shared" si="57"/>
        <v>0</v>
      </c>
      <c r="W200">
        <f t="shared" si="58"/>
        <v>0</v>
      </c>
      <c r="X200">
        <f t="shared" si="59"/>
        <v>0</v>
      </c>
      <c r="Y200">
        <f t="shared" si="60"/>
        <v>0</v>
      </c>
      <c r="Z200">
        <f t="shared" si="61"/>
        <v>0</v>
      </c>
      <c r="AA200">
        <f t="shared" si="62"/>
        <v>0</v>
      </c>
      <c r="AB200">
        <f t="shared" si="63"/>
        <v>0</v>
      </c>
      <c r="AC200">
        <f t="shared" si="64"/>
        <v>0</v>
      </c>
    </row>
    <row r="201" spans="1:29" x14ac:dyDescent="0.3">
      <c r="A201" s="12" t="str">
        <f t="shared" si="65"/>
        <v>OUT TIME</v>
      </c>
      <c r="B201" s="12" t="str">
        <f t="shared" si="66"/>
        <v>no</v>
      </c>
      <c r="C201" s="12">
        <v>195</v>
      </c>
      <c r="D201" s="1">
        <f t="shared" si="67"/>
        <v>44094</v>
      </c>
      <c r="E201" s="11">
        <f t="shared" si="68"/>
        <v>195</v>
      </c>
      <c r="F201" cm="1">
        <f t="array" ref="F201">+INDEX(Hoja1!$B$2:$MO$7,1,E201)</f>
        <v>0</v>
      </c>
      <c r="G201">
        <f t="shared" ref="G201:G264" si="72">+F201-F200</f>
        <v>0</v>
      </c>
      <c r="H201" cm="1">
        <f t="array" ref="H201">+INDEX(Hoja1!$B$2:$MO$7,2,$E201)</f>
        <v>0</v>
      </c>
      <c r="I201">
        <f t="shared" ref="I201:I264" si="73">+H201-H200</f>
        <v>0</v>
      </c>
      <c r="J201">
        <f t="shared" si="71"/>
        <v>0</v>
      </c>
      <c r="K201">
        <f t="shared" ref="K201:K264" si="74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69"/>
        <v>0</v>
      </c>
      <c r="Q201" s="13">
        <f t="shared" si="70"/>
        <v>0</v>
      </c>
      <c r="R201">
        <f t="shared" ref="R201:R264" si="75">+I201-I200</f>
        <v>0</v>
      </c>
      <c r="S201">
        <f t="shared" ref="S201:S264" si="76">+J201-J200</f>
        <v>0</v>
      </c>
      <c r="T201">
        <f t="shared" ref="T201:T264" si="77">+L201-L200</f>
        <v>0</v>
      </c>
      <c r="U201">
        <f t="shared" ref="U201:U264" si="78">+M201-M200</f>
        <v>0</v>
      </c>
      <c r="V201">
        <f t="shared" ref="V201:V264" si="79">+N201-N200</f>
        <v>0</v>
      </c>
      <c r="W201">
        <f t="shared" ref="W201:W264" si="80">+O201-O200</f>
        <v>0</v>
      </c>
      <c r="X201">
        <f t="shared" ref="X201:X264" si="81">+IFERROR(G201/G200,0)</f>
        <v>0</v>
      </c>
      <c r="Y201">
        <f t="shared" ref="Y201:Y264" si="82">+IFERROR(K201/K200,0)</f>
        <v>0</v>
      </c>
      <c r="Z201">
        <f t="shared" ref="Z201:Z264" si="83">+IFERROR(L201/L200,0)</f>
        <v>0</v>
      </c>
      <c r="AA201">
        <f t="shared" ref="AA201:AA264" si="84">+IFERROR(M201/M200,0)</f>
        <v>0</v>
      </c>
      <c r="AB201">
        <f t="shared" ref="AB201:AB264" si="85">+IFERROR(N201/N200,0)</f>
        <v>0</v>
      </c>
      <c r="AC201">
        <f t="shared" ref="AC201:AC264" si="86">+IFERROR(O201/O200,0)</f>
        <v>0</v>
      </c>
    </row>
    <row r="202" spans="1:29" x14ac:dyDescent="0.3">
      <c r="A202" s="12" t="str">
        <f t="shared" ref="A202:A265" si="87">+IF(D202&gt;$D$4,"OUT TIME","ON")</f>
        <v>OUT TIME</v>
      </c>
      <c r="B202" s="12" t="str">
        <f t="shared" ref="B202:B265" si="88">IF(D202=$D$4,"ultima","no")</f>
        <v>no</v>
      </c>
      <c r="C202" s="12">
        <v>196</v>
      </c>
      <c r="D202" s="1">
        <f t="shared" ref="D202:D265" si="89">+D201+1</f>
        <v>44095</v>
      </c>
      <c r="E202" s="11">
        <f t="shared" ref="E202:E265" si="90">+E201+1</f>
        <v>196</v>
      </c>
      <c r="F202" cm="1">
        <f t="array" ref="F202">+INDEX(Hoja1!$B$2:$MO$7,1,E202)</f>
        <v>0</v>
      </c>
      <c r="G202">
        <f t="shared" si="72"/>
        <v>0</v>
      </c>
      <c r="H202" cm="1">
        <f t="array" ref="H202">+INDEX(Hoja1!$B$2:$MO$7,2,$E202)</f>
        <v>0</v>
      </c>
      <c r="I202">
        <f t="shared" si="73"/>
        <v>0</v>
      </c>
      <c r="J202">
        <f t="shared" si="71"/>
        <v>0</v>
      </c>
      <c r="K202">
        <f t="shared" si="74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69"/>
        <v>0</v>
      </c>
      <c r="Q202" s="13">
        <f t="shared" si="70"/>
        <v>0</v>
      </c>
      <c r="R202">
        <f t="shared" si="75"/>
        <v>0</v>
      </c>
      <c r="S202">
        <f t="shared" si="76"/>
        <v>0</v>
      </c>
      <c r="T202">
        <f t="shared" si="77"/>
        <v>0</v>
      </c>
      <c r="U202">
        <f t="shared" si="78"/>
        <v>0</v>
      </c>
      <c r="V202">
        <f t="shared" si="79"/>
        <v>0</v>
      </c>
      <c r="W202">
        <f t="shared" si="80"/>
        <v>0</v>
      </c>
      <c r="X202">
        <f t="shared" si="81"/>
        <v>0</v>
      </c>
      <c r="Y202">
        <f t="shared" si="82"/>
        <v>0</v>
      </c>
      <c r="Z202">
        <f t="shared" si="83"/>
        <v>0</v>
      </c>
      <c r="AA202">
        <f t="shared" si="84"/>
        <v>0</v>
      </c>
      <c r="AB202">
        <f t="shared" si="85"/>
        <v>0</v>
      </c>
      <c r="AC202">
        <f t="shared" si="86"/>
        <v>0</v>
      </c>
    </row>
    <row r="203" spans="1:29" x14ac:dyDescent="0.3">
      <c r="A203" s="12" t="str">
        <f t="shared" si="87"/>
        <v>OUT TIME</v>
      </c>
      <c r="B203" s="12" t="str">
        <f t="shared" si="88"/>
        <v>no</v>
      </c>
      <c r="C203" s="12">
        <v>197</v>
      </c>
      <c r="D203" s="1">
        <f t="shared" si="89"/>
        <v>44096</v>
      </c>
      <c r="E203" s="11">
        <f t="shared" si="90"/>
        <v>197</v>
      </c>
      <c r="F203" cm="1">
        <f t="array" ref="F203">+INDEX(Hoja1!$B$2:$MO$7,1,E203)</f>
        <v>0</v>
      </c>
      <c r="G203">
        <f t="shared" si="72"/>
        <v>0</v>
      </c>
      <c r="H203" cm="1">
        <f t="array" ref="H203">+INDEX(Hoja1!$B$2:$MO$7,2,$E203)</f>
        <v>0</v>
      </c>
      <c r="I203">
        <f t="shared" si="73"/>
        <v>0</v>
      </c>
      <c r="J203">
        <f t="shared" si="71"/>
        <v>0</v>
      </c>
      <c r="K203">
        <f t="shared" si="74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69"/>
        <v>0</v>
      </c>
      <c r="Q203" s="13">
        <f t="shared" si="70"/>
        <v>0</v>
      </c>
      <c r="R203">
        <f t="shared" si="75"/>
        <v>0</v>
      </c>
      <c r="S203">
        <f t="shared" si="76"/>
        <v>0</v>
      </c>
      <c r="T203">
        <f t="shared" si="77"/>
        <v>0</v>
      </c>
      <c r="U203">
        <f t="shared" si="78"/>
        <v>0</v>
      </c>
      <c r="V203">
        <f t="shared" si="79"/>
        <v>0</v>
      </c>
      <c r="W203">
        <f t="shared" si="80"/>
        <v>0</v>
      </c>
      <c r="X203">
        <f t="shared" si="81"/>
        <v>0</v>
      </c>
      <c r="Y203">
        <f t="shared" si="82"/>
        <v>0</v>
      </c>
      <c r="Z203">
        <f t="shared" si="83"/>
        <v>0</v>
      </c>
      <c r="AA203">
        <f t="shared" si="84"/>
        <v>0</v>
      </c>
      <c r="AB203">
        <f t="shared" si="85"/>
        <v>0</v>
      </c>
      <c r="AC203">
        <f t="shared" si="86"/>
        <v>0</v>
      </c>
    </row>
    <row r="204" spans="1:29" x14ac:dyDescent="0.3">
      <c r="A204" s="12" t="str">
        <f t="shared" si="87"/>
        <v>OUT TIME</v>
      </c>
      <c r="B204" s="12" t="str">
        <f t="shared" si="88"/>
        <v>no</v>
      </c>
      <c r="C204" s="12">
        <v>198</v>
      </c>
      <c r="D204" s="1">
        <f t="shared" si="89"/>
        <v>44097</v>
      </c>
      <c r="E204" s="11">
        <f t="shared" si="90"/>
        <v>198</v>
      </c>
      <c r="F204" cm="1">
        <f t="array" ref="F204">+INDEX(Hoja1!$B$2:$MO$7,1,E204)</f>
        <v>0</v>
      </c>
      <c r="G204">
        <f t="shared" si="72"/>
        <v>0</v>
      </c>
      <c r="H204" cm="1">
        <f t="array" ref="H204">+INDEX(Hoja1!$B$2:$MO$7,2,$E204)</f>
        <v>0</v>
      </c>
      <c r="I204">
        <f t="shared" si="73"/>
        <v>0</v>
      </c>
      <c r="J204">
        <f t="shared" si="71"/>
        <v>0</v>
      </c>
      <c r="K204">
        <f t="shared" si="74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91">+IFERROR(H204/F204,0)</f>
        <v>0</v>
      </c>
      <c r="Q204" s="13">
        <f t="shared" ref="Q204:Q267" si="92">+IFERROR(J204/F204,0)</f>
        <v>0</v>
      </c>
      <c r="R204">
        <f t="shared" si="75"/>
        <v>0</v>
      </c>
      <c r="S204">
        <f t="shared" si="76"/>
        <v>0</v>
      </c>
      <c r="T204">
        <f t="shared" si="77"/>
        <v>0</v>
      </c>
      <c r="U204">
        <f t="shared" si="78"/>
        <v>0</v>
      </c>
      <c r="V204">
        <f t="shared" si="79"/>
        <v>0</v>
      </c>
      <c r="W204">
        <f t="shared" si="80"/>
        <v>0</v>
      </c>
      <c r="X204">
        <f t="shared" si="81"/>
        <v>0</v>
      </c>
      <c r="Y204">
        <f t="shared" si="82"/>
        <v>0</v>
      </c>
      <c r="Z204">
        <f t="shared" si="83"/>
        <v>0</v>
      </c>
      <c r="AA204">
        <f t="shared" si="84"/>
        <v>0</v>
      </c>
      <c r="AB204">
        <f t="shared" si="85"/>
        <v>0</v>
      </c>
      <c r="AC204">
        <f t="shared" si="86"/>
        <v>0</v>
      </c>
    </row>
    <row r="205" spans="1:29" x14ac:dyDescent="0.3">
      <c r="A205" s="12" t="str">
        <f t="shared" si="87"/>
        <v>OUT TIME</v>
      </c>
      <c r="B205" s="12" t="str">
        <f t="shared" si="88"/>
        <v>no</v>
      </c>
      <c r="C205" s="12">
        <v>199</v>
      </c>
      <c r="D205" s="1">
        <f t="shared" si="89"/>
        <v>44098</v>
      </c>
      <c r="E205" s="11">
        <f t="shared" si="90"/>
        <v>199</v>
      </c>
      <c r="F205" cm="1">
        <f t="array" ref="F205">+INDEX(Hoja1!$B$2:$MO$7,1,E205)</f>
        <v>0</v>
      </c>
      <c r="G205">
        <f t="shared" si="72"/>
        <v>0</v>
      </c>
      <c r="H205" cm="1">
        <f t="array" ref="H205">+INDEX(Hoja1!$B$2:$MO$7,2,$E205)</f>
        <v>0</v>
      </c>
      <c r="I205">
        <f t="shared" si="73"/>
        <v>0</v>
      </c>
      <c r="J205">
        <f t="shared" si="71"/>
        <v>0</v>
      </c>
      <c r="K205">
        <f t="shared" si="74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91"/>
        <v>0</v>
      </c>
      <c r="Q205" s="13">
        <f t="shared" si="92"/>
        <v>0</v>
      </c>
      <c r="R205">
        <f t="shared" si="75"/>
        <v>0</v>
      </c>
      <c r="S205">
        <f t="shared" si="76"/>
        <v>0</v>
      </c>
      <c r="T205">
        <f t="shared" si="77"/>
        <v>0</v>
      </c>
      <c r="U205">
        <f t="shared" si="78"/>
        <v>0</v>
      </c>
      <c r="V205">
        <f t="shared" si="79"/>
        <v>0</v>
      </c>
      <c r="W205">
        <f t="shared" si="80"/>
        <v>0</v>
      </c>
      <c r="X205">
        <f t="shared" si="81"/>
        <v>0</v>
      </c>
      <c r="Y205">
        <f t="shared" si="82"/>
        <v>0</v>
      </c>
      <c r="Z205">
        <f t="shared" si="83"/>
        <v>0</v>
      </c>
      <c r="AA205">
        <f t="shared" si="84"/>
        <v>0</v>
      </c>
      <c r="AB205">
        <f t="shared" si="85"/>
        <v>0</v>
      </c>
      <c r="AC205">
        <f t="shared" si="86"/>
        <v>0</v>
      </c>
    </row>
    <row r="206" spans="1:29" x14ac:dyDescent="0.3">
      <c r="A206" s="12" t="str">
        <f t="shared" si="87"/>
        <v>OUT TIME</v>
      </c>
      <c r="B206" s="12" t="str">
        <f t="shared" si="88"/>
        <v>no</v>
      </c>
      <c r="C206" s="12">
        <v>200</v>
      </c>
      <c r="D206" s="1">
        <f t="shared" si="89"/>
        <v>44099</v>
      </c>
      <c r="E206" s="11">
        <f t="shared" si="90"/>
        <v>200</v>
      </c>
      <c r="F206" cm="1">
        <f t="array" ref="F206">+INDEX(Hoja1!$B$2:$MO$7,1,E206)</f>
        <v>0</v>
      </c>
      <c r="G206">
        <f t="shared" si="72"/>
        <v>0</v>
      </c>
      <c r="H206" cm="1">
        <f t="array" ref="H206">+INDEX(Hoja1!$B$2:$MO$7,2,$E206)</f>
        <v>0</v>
      </c>
      <c r="I206">
        <f t="shared" si="73"/>
        <v>0</v>
      </c>
      <c r="J206">
        <f t="shared" si="71"/>
        <v>0</v>
      </c>
      <c r="K206">
        <f t="shared" si="74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91"/>
        <v>0</v>
      </c>
      <c r="Q206" s="13">
        <f t="shared" si="92"/>
        <v>0</v>
      </c>
      <c r="R206">
        <f t="shared" si="75"/>
        <v>0</v>
      </c>
      <c r="S206">
        <f t="shared" si="76"/>
        <v>0</v>
      </c>
      <c r="T206">
        <f t="shared" si="77"/>
        <v>0</v>
      </c>
      <c r="U206">
        <f t="shared" si="78"/>
        <v>0</v>
      </c>
      <c r="V206">
        <f t="shared" si="79"/>
        <v>0</v>
      </c>
      <c r="W206">
        <f t="shared" si="80"/>
        <v>0</v>
      </c>
      <c r="X206">
        <f t="shared" si="81"/>
        <v>0</v>
      </c>
      <c r="Y206">
        <f t="shared" si="82"/>
        <v>0</v>
      </c>
      <c r="Z206">
        <f t="shared" si="83"/>
        <v>0</v>
      </c>
      <c r="AA206">
        <f t="shared" si="84"/>
        <v>0</v>
      </c>
      <c r="AB206">
        <f t="shared" si="85"/>
        <v>0</v>
      </c>
      <c r="AC206">
        <f t="shared" si="86"/>
        <v>0</v>
      </c>
    </row>
    <row r="207" spans="1:29" x14ac:dyDescent="0.3">
      <c r="A207" s="12" t="str">
        <f t="shared" si="87"/>
        <v>OUT TIME</v>
      </c>
      <c r="B207" s="12" t="str">
        <f t="shared" si="88"/>
        <v>no</v>
      </c>
      <c r="C207" s="12">
        <v>201</v>
      </c>
      <c r="D207" s="1">
        <f t="shared" si="89"/>
        <v>44100</v>
      </c>
      <c r="E207" s="11">
        <f t="shared" si="90"/>
        <v>201</v>
      </c>
      <c r="F207" cm="1">
        <f t="array" ref="F207">+INDEX(Hoja1!$B$2:$MO$7,1,E207)</f>
        <v>0</v>
      </c>
      <c r="G207">
        <f t="shared" si="72"/>
        <v>0</v>
      </c>
      <c r="H207" cm="1">
        <f t="array" ref="H207">+INDEX(Hoja1!$B$2:$MO$7,2,$E207)</f>
        <v>0</v>
      </c>
      <c r="I207">
        <f t="shared" si="73"/>
        <v>0</v>
      </c>
      <c r="J207">
        <f t="shared" si="71"/>
        <v>0</v>
      </c>
      <c r="K207">
        <f t="shared" si="74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91"/>
        <v>0</v>
      </c>
      <c r="Q207" s="13">
        <f t="shared" si="92"/>
        <v>0</v>
      </c>
      <c r="R207">
        <f t="shared" si="75"/>
        <v>0</v>
      </c>
      <c r="S207">
        <f t="shared" si="76"/>
        <v>0</v>
      </c>
      <c r="T207">
        <f t="shared" si="77"/>
        <v>0</v>
      </c>
      <c r="U207">
        <f t="shared" si="78"/>
        <v>0</v>
      </c>
      <c r="V207">
        <f t="shared" si="79"/>
        <v>0</v>
      </c>
      <c r="W207">
        <f t="shared" si="80"/>
        <v>0</v>
      </c>
      <c r="X207">
        <f t="shared" si="81"/>
        <v>0</v>
      </c>
      <c r="Y207">
        <f t="shared" si="82"/>
        <v>0</v>
      </c>
      <c r="Z207">
        <f t="shared" si="83"/>
        <v>0</v>
      </c>
      <c r="AA207">
        <f t="shared" si="84"/>
        <v>0</v>
      </c>
      <c r="AB207">
        <f t="shared" si="85"/>
        <v>0</v>
      </c>
      <c r="AC207">
        <f t="shared" si="86"/>
        <v>0</v>
      </c>
    </row>
    <row r="208" spans="1:29" x14ac:dyDescent="0.3">
      <c r="A208" s="12" t="str">
        <f t="shared" si="87"/>
        <v>OUT TIME</v>
      </c>
      <c r="B208" s="12" t="str">
        <f t="shared" si="88"/>
        <v>no</v>
      </c>
      <c r="C208" s="12">
        <v>202</v>
      </c>
      <c r="D208" s="1">
        <f t="shared" si="89"/>
        <v>44101</v>
      </c>
      <c r="E208" s="11">
        <f t="shared" si="90"/>
        <v>202</v>
      </c>
      <c r="F208" cm="1">
        <f t="array" ref="F208">+INDEX(Hoja1!$B$2:$MO$7,1,E208)</f>
        <v>0</v>
      </c>
      <c r="G208">
        <f t="shared" si="72"/>
        <v>0</v>
      </c>
      <c r="H208" cm="1">
        <f t="array" ref="H208">+INDEX(Hoja1!$B$2:$MO$7,2,$E208)</f>
        <v>0</v>
      </c>
      <c r="I208">
        <f t="shared" si="73"/>
        <v>0</v>
      </c>
      <c r="J208">
        <f t="shared" si="71"/>
        <v>0</v>
      </c>
      <c r="K208">
        <f t="shared" si="74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91"/>
        <v>0</v>
      </c>
      <c r="Q208" s="13">
        <f t="shared" si="92"/>
        <v>0</v>
      </c>
      <c r="R208">
        <f t="shared" si="75"/>
        <v>0</v>
      </c>
      <c r="S208">
        <f t="shared" si="76"/>
        <v>0</v>
      </c>
      <c r="T208">
        <f t="shared" si="77"/>
        <v>0</v>
      </c>
      <c r="U208">
        <f t="shared" si="78"/>
        <v>0</v>
      </c>
      <c r="V208">
        <f t="shared" si="79"/>
        <v>0</v>
      </c>
      <c r="W208">
        <f t="shared" si="80"/>
        <v>0</v>
      </c>
      <c r="X208">
        <f t="shared" si="81"/>
        <v>0</v>
      </c>
      <c r="Y208">
        <f t="shared" si="82"/>
        <v>0</v>
      </c>
      <c r="Z208">
        <f t="shared" si="83"/>
        <v>0</v>
      </c>
      <c r="AA208">
        <f t="shared" si="84"/>
        <v>0</v>
      </c>
      <c r="AB208">
        <f t="shared" si="85"/>
        <v>0</v>
      </c>
      <c r="AC208">
        <f t="shared" si="86"/>
        <v>0</v>
      </c>
    </row>
    <row r="209" spans="1:29" x14ac:dyDescent="0.3">
      <c r="A209" s="12" t="str">
        <f t="shared" si="87"/>
        <v>OUT TIME</v>
      </c>
      <c r="B209" s="12" t="str">
        <f t="shared" si="88"/>
        <v>no</v>
      </c>
      <c r="C209" s="12">
        <v>203</v>
      </c>
      <c r="D209" s="1">
        <f t="shared" si="89"/>
        <v>44102</v>
      </c>
      <c r="E209" s="11">
        <f t="shared" si="90"/>
        <v>203</v>
      </c>
      <c r="F209" cm="1">
        <f t="array" ref="F209">+INDEX(Hoja1!$B$2:$MO$7,1,E209)</f>
        <v>0</v>
      </c>
      <c r="G209">
        <f t="shared" si="72"/>
        <v>0</v>
      </c>
      <c r="H209" cm="1">
        <f t="array" ref="H209">+INDEX(Hoja1!$B$2:$MO$7,2,$E209)</f>
        <v>0</v>
      </c>
      <c r="I209">
        <f t="shared" si="73"/>
        <v>0</v>
      </c>
      <c r="J209">
        <f t="shared" si="71"/>
        <v>0</v>
      </c>
      <c r="K209">
        <f t="shared" si="74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91"/>
        <v>0</v>
      </c>
      <c r="Q209" s="13">
        <f t="shared" si="92"/>
        <v>0</v>
      </c>
      <c r="R209">
        <f t="shared" si="75"/>
        <v>0</v>
      </c>
      <c r="S209">
        <f t="shared" si="76"/>
        <v>0</v>
      </c>
      <c r="T209">
        <f t="shared" si="77"/>
        <v>0</v>
      </c>
      <c r="U209">
        <f t="shared" si="78"/>
        <v>0</v>
      </c>
      <c r="V209">
        <f t="shared" si="79"/>
        <v>0</v>
      </c>
      <c r="W209">
        <f t="shared" si="80"/>
        <v>0</v>
      </c>
      <c r="X209">
        <f t="shared" si="81"/>
        <v>0</v>
      </c>
      <c r="Y209">
        <f t="shared" si="82"/>
        <v>0</v>
      </c>
      <c r="Z209">
        <f t="shared" si="83"/>
        <v>0</v>
      </c>
      <c r="AA209">
        <f t="shared" si="84"/>
        <v>0</v>
      </c>
      <c r="AB209">
        <f t="shared" si="85"/>
        <v>0</v>
      </c>
      <c r="AC209">
        <f t="shared" si="86"/>
        <v>0</v>
      </c>
    </row>
    <row r="210" spans="1:29" x14ac:dyDescent="0.3">
      <c r="A210" s="12" t="str">
        <f t="shared" si="87"/>
        <v>OUT TIME</v>
      </c>
      <c r="B210" s="12" t="str">
        <f t="shared" si="88"/>
        <v>no</v>
      </c>
      <c r="C210" s="12">
        <v>204</v>
      </c>
      <c r="D210" s="1">
        <f t="shared" si="89"/>
        <v>44103</v>
      </c>
      <c r="E210" s="11">
        <f t="shared" si="90"/>
        <v>204</v>
      </c>
      <c r="F210" cm="1">
        <f t="array" ref="F210">+INDEX(Hoja1!$B$2:$MO$7,1,E210)</f>
        <v>0</v>
      </c>
      <c r="G210">
        <f t="shared" si="72"/>
        <v>0</v>
      </c>
      <c r="H210" cm="1">
        <f t="array" ref="H210">+INDEX(Hoja1!$B$2:$MO$7,2,$E210)</f>
        <v>0</v>
      </c>
      <c r="I210">
        <f t="shared" si="73"/>
        <v>0</v>
      </c>
      <c r="J210">
        <f t="shared" si="71"/>
        <v>0</v>
      </c>
      <c r="K210">
        <f t="shared" si="74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91"/>
        <v>0</v>
      </c>
      <c r="Q210" s="13">
        <f t="shared" si="92"/>
        <v>0</v>
      </c>
      <c r="R210">
        <f t="shared" si="75"/>
        <v>0</v>
      </c>
      <c r="S210">
        <f t="shared" si="76"/>
        <v>0</v>
      </c>
      <c r="T210">
        <f t="shared" si="77"/>
        <v>0</v>
      </c>
      <c r="U210">
        <f t="shared" si="78"/>
        <v>0</v>
      </c>
      <c r="V210">
        <f t="shared" si="79"/>
        <v>0</v>
      </c>
      <c r="W210">
        <f t="shared" si="80"/>
        <v>0</v>
      </c>
      <c r="X210">
        <f t="shared" si="81"/>
        <v>0</v>
      </c>
      <c r="Y210">
        <f t="shared" si="82"/>
        <v>0</v>
      </c>
      <c r="Z210">
        <f t="shared" si="83"/>
        <v>0</v>
      </c>
      <c r="AA210">
        <f t="shared" si="84"/>
        <v>0</v>
      </c>
      <c r="AB210">
        <f t="shared" si="85"/>
        <v>0</v>
      </c>
      <c r="AC210">
        <f t="shared" si="86"/>
        <v>0</v>
      </c>
    </row>
    <row r="211" spans="1:29" x14ac:dyDescent="0.3">
      <c r="A211" s="12" t="str">
        <f t="shared" si="87"/>
        <v>OUT TIME</v>
      </c>
      <c r="B211" s="12" t="str">
        <f t="shared" si="88"/>
        <v>no</v>
      </c>
      <c r="C211" s="12">
        <v>205</v>
      </c>
      <c r="D211" s="1">
        <f t="shared" si="89"/>
        <v>44104</v>
      </c>
      <c r="E211" s="11">
        <f t="shared" si="90"/>
        <v>205</v>
      </c>
      <c r="F211" cm="1">
        <f t="array" ref="F211">+INDEX(Hoja1!$B$2:$MO$7,1,E211)</f>
        <v>0</v>
      </c>
      <c r="G211">
        <f t="shared" si="72"/>
        <v>0</v>
      </c>
      <c r="H211" cm="1">
        <f t="array" ref="H211">+INDEX(Hoja1!$B$2:$MO$7,2,$E211)</f>
        <v>0</v>
      </c>
      <c r="I211">
        <f t="shared" si="73"/>
        <v>0</v>
      </c>
      <c r="J211">
        <f t="shared" si="71"/>
        <v>0</v>
      </c>
      <c r="K211">
        <f t="shared" si="74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91"/>
        <v>0</v>
      </c>
      <c r="Q211" s="13">
        <f t="shared" si="92"/>
        <v>0</v>
      </c>
      <c r="R211">
        <f t="shared" si="75"/>
        <v>0</v>
      </c>
      <c r="S211">
        <f t="shared" si="76"/>
        <v>0</v>
      </c>
      <c r="T211">
        <f t="shared" si="77"/>
        <v>0</v>
      </c>
      <c r="U211">
        <f t="shared" si="78"/>
        <v>0</v>
      </c>
      <c r="V211">
        <f t="shared" si="79"/>
        <v>0</v>
      </c>
      <c r="W211">
        <f t="shared" si="80"/>
        <v>0</v>
      </c>
      <c r="X211">
        <f t="shared" si="81"/>
        <v>0</v>
      </c>
      <c r="Y211">
        <f t="shared" si="82"/>
        <v>0</v>
      </c>
      <c r="Z211">
        <f t="shared" si="83"/>
        <v>0</v>
      </c>
      <c r="AA211">
        <f t="shared" si="84"/>
        <v>0</v>
      </c>
      <c r="AB211">
        <f t="shared" si="85"/>
        <v>0</v>
      </c>
      <c r="AC211">
        <f t="shared" si="86"/>
        <v>0</v>
      </c>
    </row>
    <row r="212" spans="1:29" x14ac:dyDescent="0.3">
      <c r="A212" s="12" t="str">
        <f t="shared" si="87"/>
        <v>OUT TIME</v>
      </c>
      <c r="B212" s="12" t="str">
        <f t="shared" si="88"/>
        <v>no</v>
      </c>
      <c r="C212" s="12">
        <v>206</v>
      </c>
      <c r="D212" s="1">
        <f t="shared" si="89"/>
        <v>44105</v>
      </c>
      <c r="E212" s="11">
        <f t="shared" si="90"/>
        <v>206</v>
      </c>
      <c r="F212" cm="1">
        <f t="array" ref="F212">+INDEX(Hoja1!$B$2:$MO$7,1,E212)</f>
        <v>0</v>
      </c>
      <c r="G212">
        <f t="shared" si="72"/>
        <v>0</v>
      </c>
      <c r="H212" cm="1">
        <f t="array" ref="H212">+INDEX(Hoja1!$B$2:$MO$7,2,$E212)</f>
        <v>0</v>
      </c>
      <c r="I212">
        <f t="shared" si="73"/>
        <v>0</v>
      </c>
      <c r="J212">
        <f t="shared" si="71"/>
        <v>0</v>
      </c>
      <c r="K212">
        <f t="shared" si="74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91"/>
        <v>0</v>
      </c>
      <c r="Q212" s="13">
        <f t="shared" si="92"/>
        <v>0</v>
      </c>
      <c r="R212">
        <f t="shared" si="75"/>
        <v>0</v>
      </c>
      <c r="S212">
        <f t="shared" si="76"/>
        <v>0</v>
      </c>
      <c r="T212">
        <f t="shared" si="77"/>
        <v>0</v>
      </c>
      <c r="U212">
        <f t="shared" si="78"/>
        <v>0</v>
      </c>
      <c r="V212">
        <f t="shared" si="79"/>
        <v>0</v>
      </c>
      <c r="W212">
        <f t="shared" si="80"/>
        <v>0</v>
      </c>
      <c r="X212">
        <f t="shared" si="81"/>
        <v>0</v>
      </c>
      <c r="Y212">
        <f t="shared" si="82"/>
        <v>0</v>
      </c>
      <c r="Z212">
        <f t="shared" si="83"/>
        <v>0</v>
      </c>
      <c r="AA212">
        <f t="shared" si="84"/>
        <v>0</v>
      </c>
      <c r="AB212">
        <f t="shared" si="85"/>
        <v>0</v>
      </c>
      <c r="AC212">
        <f t="shared" si="86"/>
        <v>0</v>
      </c>
    </row>
    <row r="213" spans="1:29" x14ac:dyDescent="0.3">
      <c r="A213" s="12" t="str">
        <f t="shared" si="87"/>
        <v>OUT TIME</v>
      </c>
      <c r="B213" s="12" t="str">
        <f t="shared" si="88"/>
        <v>no</v>
      </c>
      <c r="C213" s="12">
        <v>207</v>
      </c>
      <c r="D213" s="1">
        <f t="shared" si="89"/>
        <v>44106</v>
      </c>
      <c r="E213" s="11">
        <f t="shared" si="90"/>
        <v>207</v>
      </c>
      <c r="F213" cm="1">
        <f t="array" ref="F213">+INDEX(Hoja1!$B$2:$MO$7,1,E213)</f>
        <v>0</v>
      </c>
      <c r="G213">
        <f t="shared" si="72"/>
        <v>0</v>
      </c>
      <c r="H213" cm="1">
        <f t="array" ref="H213">+INDEX(Hoja1!$B$2:$MO$7,2,$E213)</f>
        <v>0</v>
      </c>
      <c r="I213">
        <f t="shared" si="73"/>
        <v>0</v>
      </c>
      <c r="J213">
        <f t="shared" si="71"/>
        <v>0</v>
      </c>
      <c r="K213">
        <f t="shared" si="74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91"/>
        <v>0</v>
      </c>
      <c r="Q213" s="13">
        <f t="shared" si="92"/>
        <v>0</v>
      </c>
      <c r="R213">
        <f t="shared" si="75"/>
        <v>0</v>
      </c>
      <c r="S213">
        <f t="shared" si="76"/>
        <v>0</v>
      </c>
      <c r="T213">
        <f t="shared" si="77"/>
        <v>0</v>
      </c>
      <c r="U213">
        <f t="shared" si="78"/>
        <v>0</v>
      </c>
      <c r="V213">
        <f t="shared" si="79"/>
        <v>0</v>
      </c>
      <c r="W213">
        <f t="shared" si="80"/>
        <v>0</v>
      </c>
      <c r="X213">
        <f t="shared" si="81"/>
        <v>0</v>
      </c>
      <c r="Y213">
        <f t="shared" si="82"/>
        <v>0</v>
      </c>
      <c r="Z213">
        <f t="shared" si="83"/>
        <v>0</v>
      </c>
      <c r="AA213">
        <f t="shared" si="84"/>
        <v>0</v>
      </c>
      <c r="AB213">
        <f t="shared" si="85"/>
        <v>0</v>
      </c>
      <c r="AC213">
        <f t="shared" si="86"/>
        <v>0</v>
      </c>
    </row>
    <row r="214" spans="1:29" x14ac:dyDescent="0.3">
      <c r="A214" s="12" t="str">
        <f t="shared" si="87"/>
        <v>OUT TIME</v>
      </c>
      <c r="B214" s="12" t="str">
        <f t="shared" si="88"/>
        <v>no</v>
      </c>
      <c r="C214" s="12">
        <v>208</v>
      </c>
      <c r="D214" s="1">
        <f t="shared" si="89"/>
        <v>44107</v>
      </c>
      <c r="E214" s="11">
        <f t="shared" si="90"/>
        <v>208</v>
      </c>
      <c r="F214" cm="1">
        <f t="array" ref="F214">+INDEX(Hoja1!$B$2:$MO$7,1,E214)</f>
        <v>0</v>
      </c>
      <c r="G214">
        <f t="shared" si="72"/>
        <v>0</v>
      </c>
      <c r="H214" cm="1">
        <f t="array" ref="H214">+INDEX(Hoja1!$B$2:$MO$7,2,$E214)</f>
        <v>0</v>
      </c>
      <c r="I214">
        <f t="shared" si="73"/>
        <v>0</v>
      </c>
      <c r="J214">
        <f t="shared" si="71"/>
        <v>0</v>
      </c>
      <c r="K214">
        <f t="shared" si="74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91"/>
        <v>0</v>
      </c>
      <c r="Q214" s="13">
        <f t="shared" si="92"/>
        <v>0</v>
      </c>
      <c r="R214">
        <f t="shared" si="75"/>
        <v>0</v>
      </c>
      <c r="S214">
        <f t="shared" si="76"/>
        <v>0</v>
      </c>
      <c r="T214">
        <f t="shared" si="77"/>
        <v>0</v>
      </c>
      <c r="U214">
        <f t="shared" si="78"/>
        <v>0</v>
      </c>
      <c r="V214">
        <f t="shared" si="79"/>
        <v>0</v>
      </c>
      <c r="W214">
        <f t="shared" si="80"/>
        <v>0</v>
      </c>
      <c r="X214">
        <f t="shared" si="81"/>
        <v>0</v>
      </c>
      <c r="Y214">
        <f t="shared" si="82"/>
        <v>0</v>
      </c>
      <c r="Z214">
        <f t="shared" si="83"/>
        <v>0</v>
      </c>
      <c r="AA214">
        <f t="shared" si="84"/>
        <v>0</v>
      </c>
      <c r="AB214">
        <f t="shared" si="85"/>
        <v>0</v>
      </c>
      <c r="AC214">
        <f t="shared" si="86"/>
        <v>0</v>
      </c>
    </row>
    <row r="215" spans="1:29" x14ac:dyDescent="0.3">
      <c r="A215" s="12" t="str">
        <f t="shared" si="87"/>
        <v>OUT TIME</v>
      </c>
      <c r="B215" s="12" t="str">
        <f t="shared" si="88"/>
        <v>no</v>
      </c>
      <c r="C215" s="12">
        <v>209</v>
      </c>
      <c r="D215" s="1">
        <f t="shared" si="89"/>
        <v>44108</v>
      </c>
      <c r="E215" s="11">
        <f t="shared" si="90"/>
        <v>209</v>
      </c>
      <c r="F215" cm="1">
        <f t="array" ref="F215">+INDEX(Hoja1!$B$2:$MO$7,1,E215)</f>
        <v>0</v>
      </c>
      <c r="G215">
        <f t="shared" si="72"/>
        <v>0</v>
      </c>
      <c r="H215" cm="1">
        <f t="array" ref="H215">+INDEX(Hoja1!$B$2:$MO$7,2,$E215)</f>
        <v>0</v>
      </c>
      <c r="I215">
        <f t="shared" si="73"/>
        <v>0</v>
      </c>
      <c r="J215">
        <f t="shared" si="71"/>
        <v>0</v>
      </c>
      <c r="K215">
        <f t="shared" si="74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91"/>
        <v>0</v>
      </c>
      <c r="Q215" s="13">
        <f t="shared" si="92"/>
        <v>0</v>
      </c>
      <c r="R215">
        <f t="shared" si="75"/>
        <v>0</v>
      </c>
      <c r="S215">
        <f t="shared" si="76"/>
        <v>0</v>
      </c>
      <c r="T215">
        <f t="shared" si="77"/>
        <v>0</v>
      </c>
      <c r="U215">
        <f t="shared" si="78"/>
        <v>0</v>
      </c>
      <c r="V215">
        <f t="shared" si="79"/>
        <v>0</v>
      </c>
      <c r="W215">
        <f t="shared" si="80"/>
        <v>0</v>
      </c>
      <c r="X215">
        <f t="shared" si="81"/>
        <v>0</v>
      </c>
      <c r="Y215">
        <f t="shared" si="82"/>
        <v>0</v>
      </c>
      <c r="Z215">
        <f t="shared" si="83"/>
        <v>0</v>
      </c>
      <c r="AA215">
        <f t="shared" si="84"/>
        <v>0</v>
      </c>
      <c r="AB215">
        <f t="shared" si="85"/>
        <v>0</v>
      </c>
      <c r="AC215">
        <f t="shared" si="86"/>
        <v>0</v>
      </c>
    </row>
    <row r="216" spans="1:29" x14ac:dyDescent="0.3">
      <c r="A216" s="12" t="str">
        <f t="shared" si="87"/>
        <v>OUT TIME</v>
      </c>
      <c r="B216" s="12" t="str">
        <f t="shared" si="88"/>
        <v>no</v>
      </c>
      <c r="C216" s="12">
        <v>210</v>
      </c>
      <c r="D216" s="1">
        <f t="shared" si="89"/>
        <v>44109</v>
      </c>
      <c r="E216" s="11">
        <f t="shared" si="90"/>
        <v>210</v>
      </c>
      <c r="F216" cm="1">
        <f t="array" ref="F216">+INDEX(Hoja1!$B$2:$MO$7,1,E216)</f>
        <v>0</v>
      </c>
      <c r="G216">
        <f t="shared" si="72"/>
        <v>0</v>
      </c>
      <c r="H216" cm="1">
        <f t="array" ref="H216">+INDEX(Hoja1!$B$2:$MO$7,2,$E216)</f>
        <v>0</v>
      </c>
      <c r="I216">
        <f t="shared" si="73"/>
        <v>0</v>
      </c>
      <c r="J216">
        <f t="shared" si="71"/>
        <v>0</v>
      </c>
      <c r="K216">
        <f t="shared" si="74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91"/>
        <v>0</v>
      </c>
      <c r="Q216" s="13">
        <f t="shared" si="92"/>
        <v>0</v>
      </c>
      <c r="R216">
        <f t="shared" si="75"/>
        <v>0</v>
      </c>
      <c r="S216">
        <f t="shared" si="76"/>
        <v>0</v>
      </c>
      <c r="T216">
        <f t="shared" si="77"/>
        <v>0</v>
      </c>
      <c r="U216">
        <f t="shared" si="78"/>
        <v>0</v>
      </c>
      <c r="V216">
        <f t="shared" si="79"/>
        <v>0</v>
      </c>
      <c r="W216">
        <f t="shared" si="80"/>
        <v>0</v>
      </c>
      <c r="X216">
        <f t="shared" si="81"/>
        <v>0</v>
      </c>
      <c r="Y216">
        <f t="shared" si="82"/>
        <v>0</v>
      </c>
      <c r="Z216">
        <f t="shared" si="83"/>
        <v>0</v>
      </c>
      <c r="AA216">
        <f t="shared" si="84"/>
        <v>0</v>
      </c>
      <c r="AB216">
        <f t="shared" si="85"/>
        <v>0</v>
      </c>
      <c r="AC216">
        <f t="shared" si="86"/>
        <v>0</v>
      </c>
    </row>
    <row r="217" spans="1:29" x14ac:dyDescent="0.3">
      <c r="A217" s="12" t="str">
        <f t="shared" si="87"/>
        <v>OUT TIME</v>
      </c>
      <c r="B217" s="12" t="str">
        <f t="shared" si="88"/>
        <v>no</v>
      </c>
      <c r="C217" s="12">
        <v>211</v>
      </c>
      <c r="D217" s="1">
        <f t="shared" si="89"/>
        <v>44110</v>
      </c>
      <c r="E217" s="11">
        <f t="shared" si="90"/>
        <v>211</v>
      </c>
      <c r="F217" cm="1">
        <f t="array" ref="F217">+INDEX(Hoja1!$B$2:$MO$7,1,E217)</f>
        <v>0</v>
      </c>
      <c r="G217">
        <f t="shared" si="72"/>
        <v>0</v>
      </c>
      <c r="H217" cm="1">
        <f t="array" ref="H217">+INDEX(Hoja1!$B$2:$MO$7,2,$E217)</f>
        <v>0</v>
      </c>
      <c r="I217">
        <f t="shared" si="73"/>
        <v>0</v>
      </c>
      <c r="J217">
        <f t="shared" si="71"/>
        <v>0</v>
      </c>
      <c r="K217">
        <f t="shared" si="74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91"/>
        <v>0</v>
      </c>
      <c r="Q217" s="13">
        <f t="shared" si="92"/>
        <v>0</v>
      </c>
      <c r="R217">
        <f t="shared" si="75"/>
        <v>0</v>
      </c>
      <c r="S217">
        <f t="shared" si="76"/>
        <v>0</v>
      </c>
      <c r="T217">
        <f t="shared" si="77"/>
        <v>0</v>
      </c>
      <c r="U217">
        <f t="shared" si="78"/>
        <v>0</v>
      </c>
      <c r="V217">
        <f t="shared" si="79"/>
        <v>0</v>
      </c>
      <c r="W217">
        <f t="shared" si="80"/>
        <v>0</v>
      </c>
      <c r="X217">
        <f t="shared" si="81"/>
        <v>0</v>
      </c>
      <c r="Y217">
        <f t="shared" si="82"/>
        <v>0</v>
      </c>
      <c r="Z217">
        <f t="shared" si="83"/>
        <v>0</v>
      </c>
      <c r="AA217">
        <f t="shared" si="84"/>
        <v>0</v>
      </c>
      <c r="AB217">
        <f t="shared" si="85"/>
        <v>0</v>
      </c>
      <c r="AC217">
        <f t="shared" si="86"/>
        <v>0</v>
      </c>
    </row>
    <row r="218" spans="1:29" x14ac:dyDescent="0.3">
      <c r="A218" s="12" t="str">
        <f t="shared" si="87"/>
        <v>OUT TIME</v>
      </c>
      <c r="B218" s="12" t="str">
        <f t="shared" si="88"/>
        <v>no</v>
      </c>
      <c r="C218" s="12">
        <v>212</v>
      </c>
      <c r="D218" s="1">
        <f t="shared" si="89"/>
        <v>44111</v>
      </c>
      <c r="E218" s="11">
        <f t="shared" si="90"/>
        <v>212</v>
      </c>
      <c r="F218" cm="1">
        <f t="array" ref="F218">+INDEX(Hoja1!$B$2:$MO$7,1,E218)</f>
        <v>0</v>
      </c>
      <c r="G218">
        <f t="shared" si="72"/>
        <v>0</v>
      </c>
      <c r="H218" cm="1">
        <f t="array" ref="H218">+INDEX(Hoja1!$B$2:$MO$7,2,$E218)</f>
        <v>0</v>
      </c>
      <c r="I218">
        <f t="shared" si="73"/>
        <v>0</v>
      </c>
      <c r="J218">
        <f t="shared" si="71"/>
        <v>0</v>
      </c>
      <c r="K218">
        <f t="shared" si="74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91"/>
        <v>0</v>
      </c>
      <c r="Q218" s="13">
        <f t="shared" si="92"/>
        <v>0</v>
      </c>
      <c r="R218">
        <f t="shared" si="75"/>
        <v>0</v>
      </c>
      <c r="S218">
        <f t="shared" si="76"/>
        <v>0</v>
      </c>
      <c r="T218">
        <f t="shared" si="77"/>
        <v>0</v>
      </c>
      <c r="U218">
        <f t="shared" si="78"/>
        <v>0</v>
      </c>
      <c r="V218">
        <f t="shared" si="79"/>
        <v>0</v>
      </c>
      <c r="W218">
        <f t="shared" si="80"/>
        <v>0</v>
      </c>
      <c r="X218">
        <f t="shared" si="81"/>
        <v>0</v>
      </c>
      <c r="Y218">
        <f t="shared" si="82"/>
        <v>0</v>
      </c>
      <c r="Z218">
        <f t="shared" si="83"/>
        <v>0</v>
      </c>
      <c r="AA218">
        <f t="shared" si="84"/>
        <v>0</v>
      </c>
      <c r="AB218">
        <f t="shared" si="85"/>
        <v>0</v>
      </c>
      <c r="AC218">
        <f t="shared" si="86"/>
        <v>0</v>
      </c>
    </row>
    <row r="219" spans="1:29" x14ac:dyDescent="0.3">
      <c r="A219" s="12" t="str">
        <f t="shared" si="87"/>
        <v>OUT TIME</v>
      </c>
      <c r="B219" s="12" t="str">
        <f t="shared" si="88"/>
        <v>no</v>
      </c>
      <c r="C219" s="12">
        <v>213</v>
      </c>
      <c r="D219" s="1">
        <f t="shared" si="89"/>
        <v>44112</v>
      </c>
      <c r="E219" s="11">
        <f t="shared" si="90"/>
        <v>213</v>
      </c>
      <c r="F219" cm="1">
        <f t="array" ref="F219">+INDEX(Hoja1!$B$2:$MO$7,1,E219)</f>
        <v>0</v>
      </c>
      <c r="G219">
        <f t="shared" si="72"/>
        <v>0</v>
      </c>
      <c r="H219" cm="1">
        <f t="array" ref="H219">+INDEX(Hoja1!$B$2:$MO$7,2,$E219)</f>
        <v>0</v>
      </c>
      <c r="I219">
        <f t="shared" si="73"/>
        <v>0</v>
      </c>
      <c r="J219">
        <f t="shared" si="71"/>
        <v>0</v>
      </c>
      <c r="K219">
        <f t="shared" si="74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91"/>
        <v>0</v>
      </c>
      <c r="Q219" s="13">
        <f t="shared" si="92"/>
        <v>0</v>
      </c>
      <c r="R219">
        <f t="shared" si="75"/>
        <v>0</v>
      </c>
      <c r="S219">
        <f t="shared" si="76"/>
        <v>0</v>
      </c>
      <c r="T219">
        <f t="shared" si="77"/>
        <v>0</v>
      </c>
      <c r="U219">
        <f t="shared" si="78"/>
        <v>0</v>
      </c>
      <c r="V219">
        <f t="shared" si="79"/>
        <v>0</v>
      </c>
      <c r="W219">
        <f t="shared" si="80"/>
        <v>0</v>
      </c>
      <c r="X219">
        <f t="shared" si="81"/>
        <v>0</v>
      </c>
      <c r="Y219">
        <f t="shared" si="82"/>
        <v>0</v>
      </c>
      <c r="Z219">
        <f t="shared" si="83"/>
        <v>0</v>
      </c>
      <c r="AA219">
        <f t="shared" si="84"/>
        <v>0</v>
      </c>
      <c r="AB219">
        <f t="shared" si="85"/>
        <v>0</v>
      </c>
      <c r="AC219">
        <f t="shared" si="86"/>
        <v>0</v>
      </c>
    </row>
    <row r="220" spans="1:29" x14ac:dyDescent="0.3">
      <c r="A220" s="12" t="str">
        <f t="shared" si="87"/>
        <v>OUT TIME</v>
      </c>
      <c r="B220" s="12" t="str">
        <f t="shared" si="88"/>
        <v>no</v>
      </c>
      <c r="C220" s="12">
        <v>214</v>
      </c>
      <c r="D220" s="1">
        <f t="shared" si="89"/>
        <v>44113</v>
      </c>
      <c r="E220" s="11">
        <f t="shared" si="90"/>
        <v>214</v>
      </c>
      <c r="F220" cm="1">
        <f t="array" ref="F220">+INDEX(Hoja1!$B$2:$MO$7,1,E220)</f>
        <v>0</v>
      </c>
      <c r="G220">
        <f t="shared" si="72"/>
        <v>0</v>
      </c>
      <c r="H220" cm="1">
        <f t="array" ref="H220">+INDEX(Hoja1!$B$2:$MO$7,2,$E220)</f>
        <v>0</v>
      </c>
      <c r="I220">
        <f t="shared" si="73"/>
        <v>0</v>
      </c>
      <c r="J220">
        <f t="shared" si="71"/>
        <v>0</v>
      </c>
      <c r="K220">
        <f t="shared" si="74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91"/>
        <v>0</v>
      </c>
      <c r="Q220" s="13">
        <f t="shared" si="92"/>
        <v>0</v>
      </c>
      <c r="R220">
        <f t="shared" si="75"/>
        <v>0</v>
      </c>
      <c r="S220">
        <f t="shared" si="76"/>
        <v>0</v>
      </c>
      <c r="T220">
        <f t="shared" si="77"/>
        <v>0</v>
      </c>
      <c r="U220">
        <f t="shared" si="78"/>
        <v>0</v>
      </c>
      <c r="V220">
        <f t="shared" si="79"/>
        <v>0</v>
      </c>
      <c r="W220">
        <f t="shared" si="80"/>
        <v>0</v>
      </c>
      <c r="X220">
        <f t="shared" si="81"/>
        <v>0</v>
      </c>
      <c r="Y220">
        <f t="shared" si="82"/>
        <v>0</v>
      </c>
      <c r="Z220">
        <f t="shared" si="83"/>
        <v>0</v>
      </c>
      <c r="AA220">
        <f t="shared" si="84"/>
        <v>0</v>
      </c>
      <c r="AB220">
        <f t="shared" si="85"/>
        <v>0</v>
      </c>
      <c r="AC220">
        <f t="shared" si="86"/>
        <v>0</v>
      </c>
    </row>
    <row r="221" spans="1:29" x14ac:dyDescent="0.3">
      <c r="A221" s="12" t="str">
        <f t="shared" si="87"/>
        <v>OUT TIME</v>
      </c>
      <c r="B221" s="12" t="str">
        <f t="shared" si="88"/>
        <v>no</v>
      </c>
      <c r="C221" s="12">
        <v>215</v>
      </c>
      <c r="D221" s="1">
        <f t="shared" si="89"/>
        <v>44114</v>
      </c>
      <c r="E221" s="11">
        <f t="shared" si="90"/>
        <v>215</v>
      </c>
      <c r="F221" cm="1">
        <f t="array" ref="F221">+INDEX(Hoja1!$B$2:$MO$7,1,E221)</f>
        <v>0</v>
      </c>
      <c r="G221">
        <f t="shared" si="72"/>
        <v>0</v>
      </c>
      <c r="H221" cm="1">
        <f t="array" ref="H221">+INDEX(Hoja1!$B$2:$MO$7,2,$E221)</f>
        <v>0</v>
      </c>
      <c r="I221">
        <f t="shared" si="73"/>
        <v>0</v>
      </c>
      <c r="J221">
        <f t="shared" si="71"/>
        <v>0</v>
      </c>
      <c r="K221">
        <f t="shared" si="74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91"/>
        <v>0</v>
      </c>
      <c r="Q221" s="13">
        <f t="shared" si="92"/>
        <v>0</v>
      </c>
      <c r="R221">
        <f t="shared" si="75"/>
        <v>0</v>
      </c>
      <c r="S221">
        <f t="shared" si="76"/>
        <v>0</v>
      </c>
      <c r="T221">
        <f t="shared" si="77"/>
        <v>0</v>
      </c>
      <c r="U221">
        <f t="shared" si="78"/>
        <v>0</v>
      </c>
      <c r="V221">
        <f t="shared" si="79"/>
        <v>0</v>
      </c>
      <c r="W221">
        <f t="shared" si="80"/>
        <v>0</v>
      </c>
      <c r="X221">
        <f t="shared" si="81"/>
        <v>0</v>
      </c>
      <c r="Y221">
        <f t="shared" si="82"/>
        <v>0</v>
      </c>
      <c r="Z221">
        <f t="shared" si="83"/>
        <v>0</v>
      </c>
      <c r="AA221">
        <f t="shared" si="84"/>
        <v>0</v>
      </c>
      <c r="AB221">
        <f t="shared" si="85"/>
        <v>0</v>
      </c>
      <c r="AC221">
        <f t="shared" si="86"/>
        <v>0</v>
      </c>
    </row>
    <row r="222" spans="1:29" x14ac:dyDescent="0.3">
      <c r="A222" s="12" t="str">
        <f t="shared" si="87"/>
        <v>OUT TIME</v>
      </c>
      <c r="B222" s="12" t="str">
        <f t="shared" si="88"/>
        <v>no</v>
      </c>
      <c r="C222" s="12">
        <v>216</v>
      </c>
      <c r="D222" s="1">
        <f t="shared" si="89"/>
        <v>44115</v>
      </c>
      <c r="E222" s="11">
        <f t="shared" si="90"/>
        <v>216</v>
      </c>
      <c r="F222" cm="1">
        <f t="array" ref="F222">+INDEX(Hoja1!$B$2:$MO$7,1,E222)</f>
        <v>0</v>
      </c>
      <c r="G222">
        <f t="shared" si="72"/>
        <v>0</v>
      </c>
      <c r="H222" cm="1">
        <f t="array" ref="H222">+INDEX(Hoja1!$B$2:$MO$7,2,$E222)</f>
        <v>0</v>
      </c>
      <c r="I222">
        <f t="shared" si="73"/>
        <v>0</v>
      </c>
      <c r="J222">
        <f t="shared" si="71"/>
        <v>0</v>
      </c>
      <c r="K222">
        <f t="shared" si="74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91"/>
        <v>0</v>
      </c>
      <c r="Q222" s="13">
        <f t="shared" si="92"/>
        <v>0</v>
      </c>
      <c r="R222">
        <f t="shared" si="75"/>
        <v>0</v>
      </c>
      <c r="S222">
        <f t="shared" si="76"/>
        <v>0</v>
      </c>
      <c r="T222">
        <f t="shared" si="77"/>
        <v>0</v>
      </c>
      <c r="U222">
        <f t="shared" si="78"/>
        <v>0</v>
      </c>
      <c r="V222">
        <f t="shared" si="79"/>
        <v>0</v>
      </c>
      <c r="W222">
        <f t="shared" si="80"/>
        <v>0</v>
      </c>
      <c r="X222">
        <f t="shared" si="81"/>
        <v>0</v>
      </c>
      <c r="Y222">
        <f t="shared" si="82"/>
        <v>0</v>
      </c>
      <c r="Z222">
        <f t="shared" si="83"/>
        <v>0</v>
      </c>
      <c r="AA222">
        <f t="shared" si="84"/>
        <v>0</v>
      </c>
      <c r="AB222">
        <f t="shared" si="85"/>
        <v>0</v>
      </c>
      <c r="AC222">
        <f t="shared" si="86"/>
        <v>0</v>
      </c>
    </row>
    <row r="223" spans="1:29" x14ac:dyDescent="0.3">
      <c r="A223" s="12" t="str">
        <f t="shared" si="87"/>
        <v>OUT TIME</v>
      </c>
      <c r="B223" s="12" t="str">
        <f t="shared" si="88"/>
        <v>no</v>
      </c>
      <c r="C223" s="12">
        <v>217</v>
      </c>
      <c r="D223" s="1">
        <f t="shared" si="89"/>
        <v>44116</v>
      </c>
      <c r="E223" s="11">
        <f t="shared" si="90"/>
        <v>217</v>
      </c>
      <c r="F223" cm="1">
        <f t="array" ref="F223">+INDEX(Hoja1!$B$2:$MO$7,1,E223)</f>
        <v>0</v>
      </c>
      <c r="G223">
        <f t="shared" si="72"/>
        <v>0</v>
      </c>
      <c r="H223" cm="1">
        <f t="array" ref="H223">+INDEX(Hoja1!$B$2:$MO$7,2,$E223)</f>
        <v>0</v>
      </c>
      <c r="I223">
        <f t="shared" si="73"/>
        <v>0</v>
      </c>
      <c r="J223">
        <f t="shared" si="71"/>
        <v>0</v>
      </c>
      <c r="K223">
        <f t="shared" si="74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91"/>
        <v>0</v>
      </c>
      <c r="Q223" s="13">
        <f t="shared" si="92"/>
        <v>0</v>
      </c>
      <c r="R223">
        <f t="shared" si="75"/>
        <v>0</v>
      </c>
      <c r="S223">
        <f t="shared" si="76"/>
        <v>0</v>
      </c>
      <c r="T223">
        <f t="shared" si="77"/>
        <v>0</v>
      </c>
      <c r="U223">
        <f t="shared" si="78"/>
        <v>0</v>
      </c>
      <c r="V223">
        <f t="shared" si="79"/>
        <v>0</v>
      </c>
      <c r="W223">
        <f t="shared" si="80"/>
        <v>0</v>
      </c>
      <c r="X223">
        <f t="shared" si="81"/>
        <v>0</v>
      </c>
      <c r="Y223">
        <f t="shared" si="82"/>
        <v>0</v>
      </c>
      <c r="Z223">
        <f t="shared" si="83"/>
        <v>0</v>
      </c>
      <c r="AA223">
        <f t="shared" si="84"/>
        <v>0</v>
      </c>
      <c r="AB223">
        <f t="shared" si="85"/>
        <v>0</v>
      </c>
      <c r="AC223">
        <f t="shared" si="86"/>
        <v>0</v>
      </c>
    </row>
    <row r="224" spans="1:29" x14ac:dyDescent="0.3">
      <c r="A224" s="12" t="str">
        <f t="shared" si="87"/>
        <v>OUT TIME</v>
      </c>
      <c r="B224" s="12" t="str">
        <f t="shared" si="88"/>
        <v>no</v>
      </c>
      <c r="C224" s="12">
        <v>218</v>
      </c>
      <c r="D224" s="1">
        <f t="shared" si="89"/>
        <v>44117</v>
      </c>
      <c r="E224" s="11">
        <f t="shared" si="90"/>
        <v>218</v>
      </c>
      <c r="F224" cm="1">
        <f t="array" ref="F224">+INDEX(Hoja1!$B$2:$MO$7,1,E224)</f>
        <v>0</v>
      </c>
      <c r="G224">
        <f t="shared" si="72"/>
        <v>0</v>
      </c>
      <c r="H224" cm="1">
        <f t="array" ref="H224">+INDEX(Hoja1!$B$2:$MO$7,2,$E224)</f>
        <v>0</v>
      </c>
      <c r="I224">
        <f t="shared" si="73"/>
        <v>0</v>
      </c>
      <c r="J224">
        <f t="shared" si="71"/>
        <v>0</v>
      </c>
      <c r="K224">
        <f t="shared" si="74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91"/>
        <v>0</v>
      </c>
      <c r="Q224" s="13">
        <f t="shared" si="92"/>
        <v>0</v>
      </c>
      <c r="R224">
        <f t="shared" si="75"/>
        <v>0</v>
      </c>
      <c r="S224">
        <f t="shared" si="76"/>
        <v>0</v>
      </c>
      <c r="T224">
        <f t="shared" si="77"/>
        <v>0</v>
      </c>
      <c r="U224">
        <f t="shared" si="78"/>
        <v>0</v>
      </c>
      <c r="V224">
        <f t="shared" si="79"/>
        <v>0</v>
      </c>
      <c r="W224">
        <f t="shared" si="80"/>
        <v>0</v>
      </c>
      <c r="X224">
        <f t="shared" si="81"/>
        <v>0</v>
      </c>
      <c r="Y224">
        <f t="shared" si="82"/>
        <v>0</v>
      </c>
      <c r="Z224">
        <f t="shared" si="83"/>
        <v>0</v>
      </c>
      <c r="AA224">
        <f t="shared" si="84"/>
        <v>0</v>
      </c>
      <c r="AB224">
        <f t="shared" si="85"/>
        <v>0</v>
      </c>
      <c r="AC224">
        <f t="shared" si="86"/>
        <v>0</v>
      </c>
    </row>
    <row r="225" spans="1:29" x14ac:dyDescent="0.3">
      <c r="A225" s="12" t="str">
        <f t="shared" si="87"/>
        <v>OUT TIME</v>
      </c>
      <c r="B225" s="12" t="str">
        <f t="shared" si="88"/>
        <v>no</v>
      </c>
      <c r="C225" s="12">
        <v>219</v>
      </c>
      <c r="D225" s="1">
        <f t="shared" si="89"/>
        <v>44118</v>
      </c>
      <c r="E225" s="11">
        <f t="shared" si="90"/>
        <v>219</v>
      </c>
      <c r="F225" cm="1">
        <f t="array" ref="F225">+INDEX(Hoja1!$B$2:$MO$7,1,E225)</f>
        <v>0</v>
      </c>
      <c r="G225">
        <f t="shared" si="72"/>
        <v>0</v>
      </c>
      <c r="H225" cm="1">
        <f t="array" ref="H225">+INDEX(Hoja1!$B$2:$MO$7,2,$E225)</f>
        <v>0</v>
      </c>
      <c r="I225">
        <f t="shared" si="73"/>
        <v>0</v>
      </c>
      <c r="J225">
        <f t="shared" si="71"/>
        <v>0</v>
      </c>
      <c r="K225">
        <f t="shared" si="74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91"/>
        <v>0</v>
      </c>
      <c r="Q225" s="13">
        <f t="shared" si="92"/>
        <v>0</v>
      </c>
      <c r="R225">
        <f t="shared" si="75"/>
        <v>0</v>
      </c>
      <c r="S225">
        <f t="shared" si="76"/>
        <v>0</v>
      </c>
      <c r="T225">
        <f t="shared" si="77"/>
        <v>0</v>
      </c>
      <c r="U225">
        <f t="shared" si="78"/>
        <v>0</v>
      </c>
      <c r="V225">
        <f t="shared" si="79"/>
        <v>0</v>
      </c>
      <c r="W225">
        <f t="shared" si="80"/>
        <v>0</v>
      </c>
      <c r="X225">
        <f t="shared" si="81"/>
        <v>0</v>
      </c>
      <c r="Y225">
        <f t="shared" si="82"/>
        <v>0</v>
      </c>
      <c r="Z225">
        <f t="shared" si="83"/>
        <v>0</v>
      </c>
      <c r="AA225">
        <f t="shared" si="84"/>
        <v>0</v>
      </c>
      <c r="AB225">
        <f t="shared" si="85"/>
        <v>0</v>
      </c>
      <c r="AC225">
        <f t="shared" si="86"/>
        <v>0</v>
      </c>
    </row>
    <row r="226" spans="1:29" x14ac:dyDescent="0.3">
      <c r="A226" s="12" t="str">
        <f t="shared" si="87"/>
        <v>OUT TIME</v>
      </c>
      <c r="B226" s="12" t="str">
        <f t="shared" si="88"/>
        <v>no</v>
      </c>
      <c r="C226" s="12">
        <v>220</v>
      </c>
      <c r="D226" s="1">
        <f t="shared" si="89"/>
        <v>44119</v>
      </c>
      <c r="E226" s="11">
        <f t="shared" si="90"/>
        <v>220</v>
      </c>
      <c r="F226" cm="1">
        <f t="array" ref="F226">+INDEX(Hoja1!$B$2:$MO$7,1,E226)</f>
        <v>0</v>
      </c>
      <c r="G226">
        <f t="shared" si="72"/>
        <v>0</v>
      </c>
      <c r="H226" cm="1">
        <f t="array" ref="H226">+INDEX(Hoja1!$B$2:$MO$7,2,$E226)</f>
        <v>0</v>
      </c>
      <c r="I226">
        <f t="shared" si="73"/>
        <v>0</v>
      </c>
      <c r="J226">
        <f t="shared" si="71"/>
        <v>0</v>
      </c>
      <c r="K226">
        <f t="shared" si="74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91"/>
        <v>0</v>
      </c>
      <c r="Q226" s="13">
        <f t="shared" si="92"/>
        <v>0</v>
      </c>
      <c r="R226">
        <f t="shared" si="75"/>
        <v>0</v>
      </c>
      <c r="S226">
        <f t="shared" si="76"/>
        <v>0</v>
      </c>
      <c r="T226">
        <f t="shared" si="77"/>
        <v>0</v>
      </c>
      <c r="U226">
        <f t="shared" si="78"/>
        <v>0</v>
      </c>
      <c r="V226">
        <f t="shared" si="79"/>
        <v>0</v>
      </c>
      <c r="W226">
        <f t="shared" si="80"/>
        <v>0</v>
      </c>
      <c r="X226">
        <f t="shared" si="81"/>
        <v>0</v>
      </c>
      <c r="Y226">
        <f t="shared" si="82"/>
        <v>0</v>
      </c>
      <c r="Z226">
        <f t="shared" si="83"/>
        <v>0</v>
      </c>
      <c r="AA226">
        <f t="shared" si="84"/>
        <v>0</v>
      </c>
      <c r="AB226">
        <f t="shared" si="85"/>
        <v>0</v>
      </c>
      <c r="AC226">
        <f t="shared" si="86"/>
        <v>0</v>
      </c>
    </row>
    <row r="227" spans="1:29" x14ac:dyDescent="0.3">
      <c r="A227" s="12" t="str">
        <f t="shared" si="87"/>
        <v>OUT TIME</v>
      </c>
      <c r="B227" s="12" t="str">
        <f t="shared" si="88"/>
        <v>no</v>
      </c>
      <c r="C227" s="12">
        <v>221</v>
      </c>
      <c r="D227" s="1">
        <f t="shared" si="89"/>
        <v>44120</v>
      </c>
      <c r="E227" s="11">
        <f t="shared" si="90"/>
        <v>221</v>
      </c>
      <c r="F227" cm="1">
        <f t="array" ref="F227">+INDEX(Hoja1!$B$2:$MO$7,1,E227)</f>
        <v>0</v>
      </c>
      <c r="G227">
        <f t="shared" si="72"/>
        <v>0</v>
      </c>
      <c r="H227" cm="1">
        <f t="array" ref="H227">+INDEX(Hoja1!$B$2:$MO$7,2,$E227)</f>
        <v>0</v>
      </c>
      <c r="I227">
        <f t="shared" si="73"/>
        <v>0</v>
      </c>
      <c r="J227">
        <f t="shared" si="71"/>
        <v>0</v>
      </c>
      <c r="K227">
        <f t="shared" si="74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91"/>
        <v>0</v>
      </c>
      <c r="Q227" s="13">
        <f t="shared" si="92"/>
        <v>0</v>
      </c>
      <c r="R227">
        <f t="shared" si="75"/>
        <v>0</v>
      </c>
      <c r="S227">
        <f t="shared" si="76"/>
        <v>0</v>
      </c>
      <c r="T227">
        <f t="shared" si="77"/>
        <v>0</v>
      </c>
      <c r="U227">
        <f t="shared" si="78"/>
        <v>0</v>
      </c>
      <c r="V227">
        <f t="shared" si="79"/>
        <v>0</v>
      </c>
      <c r="W227">
        <f t="shared" si="80"/>
        <v>0</v>
      </c>
      <c r="X227">
        <f t="shared" si="81"/>
        <v>0</v>
      </c>
      <c r="Y227">
        <f t="shared" si="82"/>
        <v>0</v>
      </c>
      <c r="Z227">
        <f t="shared" si="83"/>
        <v>0</v>
      </c>
      <c r="AA227">
        <f t="shared" si="84"/>
        <v>0</v>
      </c>
      <c r="AB227">
        <f t="shared" si="85"/>
        <v>0</v>
      </c>
      <c r="AC227">
        <f t="shared" si="86"/>
        <v>0</v>
      </c>
    </row>
    <row r="228" spans="1:29" x14ac:dyDescent="0.3">
      <c r="A228" s="12" t="str">
        <f t="shared" si="87"/>
        <v>OUT TIME</v>
      </c>
      <c r="B228" s="12" t="str">
        <f t="shared" si="88"/>
        <v>no</v>
      </c>
      <c r="C228" s="12">
        <v>222</v>
      </c>
      <c r="D228" s="1">
        <f t="shared" si="89"/>
        <v>44121</v>
      </c>
      <c r="E228" s="11">
        <f t="shared" si="90"/>
        <v>222</v>
      </c>
      <c r="F228" cm="1">
        <f t="array" ref="F228">+INDEX(Hoja1!$B$2:$MO$7,1,E228)</f>
        <v>0</v>
      </c>
      <c r="G228">
        <f t="shared" si="72"/>
        <v>0</v>
      </c>
      <c r="H228" cm="1">
        <f t="array" ref="H228">+INDEX(Hoja1!$B$2:$MO$7,2,$E228)</f>
        <v>0</v>
      </c>
      <c r="I228">
        <f t="shared" si="73"/>
        <v>0</v>
      </c>
      <c r="J228">
        <f t="shared" si="71"/>
        <v>0</v>
      </c>
      <c r="K228">
        <f t="shared" si="74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91"/>
        <v>0</v>
      </c>
      <c r="Q228" s="13">
        <f t="shared" si="92"/>
        <v>0</v>
      </c>
      <c r="R228">
        <f t="shared" si="75"/>
        <v>0</v>
      </c>
      <c r="S228">
        <f t="shared" si="76"/>
        <v>0</v>
      </c>
      <c r="T228">
        <f t="shared" si="77"/>
        <v>0</v>
      </c>
      <c r="U228">
        <f t="shared" si="78"/>
        <v>0</v>
      </c>
      <c r="V228">
        <f t="shared" si="79"/>
        <v>0</v>
      </c>
      <c r="W228">
        <f t="shared" si="80"/>
        <v>0</v>
      </c>
      <c r="X228">
        <f t="shared" si="81"/>
        <v>0</v>
      </c>
      <c r="Y228">
        <f t="shared" si="82"/>
        <v>0</v>
      </c>
      <c r="Z228">
        <f t="shared" si="83"/>
        <v>0</v>
      </c>
      <c r="AA228">
        <f t="shared" si="84"/>
        <v>0</v>
      </c>
      <c r="AB228">
        <f t="shared" si="85"/>
        <v>0</v>
      </c>
      <c r="AC228">
        <f t="shared" si="86"/>
        <v>0</v>
      </c>
    </row>
    <row r="229" spans="1:29" x14ac:dyDescent="0.3">
      <c r="A229" s="12" t="str">
        <f t="shared" si="87"/>
        <v>OUT TIME</v>
      </c>
      <c r="B229" s="12" t="str">
        <f t="shared" si="88"/>
        <v>no</v>
      </c>
      <c r="C229" s="12">
        <v>223</v>
      </c>
      <c r="D229" s="1">
        <f t="shared" si="89"/>
        <v>44122</v>
      </c>
      <c r="E229" s="11">
        <f t="shared" si="90"/>
        <v>223</v>
      </c>
      <c r="F229" cm="1">
        <f t="array" ref="F229">+INDEX(Hoja1!$B$2:$MO$7,1,E229)</f>
        <v>0</v>
      </c>
      <c r="G229">
        <f t="shared" si="72"/>
        <v>0</v>
      </c>
      <c r="H229" cm="1">
        <f t="array" ref="H229">+INDEX(Hoja1!$B$2:$MO$7,2,$E229)</f>
        <v>0</v>
      </c>
      <c r="I229">
        <f t="shared" si="73"/>
        <v>0</v>
      </c>
      <c r="J229">
        <f t="shared" si="71"/>
        <v>0</v>
      </c>
      <c r="K229">
        <f t="shared" si="74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91"/>
        <v>0</v>
      </c>
      <c r="Q229" s="13">
        <f t="shared" si="92"/>
        <v>0</v>
      </c>
      <c r="R229">
        <f t="shared" si="75"/>
        <v>0</v>
      </c>
      <c r="S229">
        <f t="shared" si="76"/>
        <v>0</v>
      </c>
      <c r="T229">
        <f t="shared" si="77"/>
        <v>0</v>
      </c>
      <c r="U229">
        <f t="shared" si="78"/>
        <v>0</v>
      </c>
      <c r="V229">
        <f t="shared" si="79"/>
        <v>0</v>
      </c>
      <c r="W229">
        <f t="shared" si="80"/>
        <v>0</v>
      </c>
      <c r="X229">
        <f t="shared" si="81"/>
        <v>0</v>
      </c>
      <c r="Y229">
        <f t="shared" si="82"/>
        <v>0</v>
      </c>
      <c r="Z229">
        <f t="shared" si="83"/>
        <v>0</v>
      </c>
      <c r="AA229">
        <f t="shared" si="84"/>
        <v>0</v>
      </c>
      <c r="AB229">
        <f t="shared" si="85"/>
        <v>0</v>
      </c>
      <c r="AC229">
        <f t="shared" si="86"/>
        <v>0</v>
      </c>
    </row>
    <row r="230" spans="1:29" x14ac:dyDescent="0.3">
      <c r="A230" s="12" t="str">
        <f t="shared" si="87"/>
        <v>OUT TIME</v>
      </c>
      <c r="B230" s="12" t="str">
        <f t="shared" si="88"/>
        <v>no</v>
      </c>
      <c r="C230" s="12">
        <v>224</v>
      </c>
      <c r="D230" s="1">
        <f t="shared" si="89"/>
        <v>44123</v>
      </c>
      <c r="E230" s="11">
        <f t="shared" si="90"/>
        <v>224</v>
      </c>
      <c r="F230" cm="1">
        <f t="array" ref="F230">+INDEX(Hoja1!$B$2:$MO$7,1,E230)</f>
        <v>0</v>
      </c>
      <c r="G230">
        <f t="shared" si="72"/>
        <v>0</v>
      </c>
      <c r="H230" cm="1">
        <f t="array" ref="H230">+INDEX(Hoja1!$B$2:$MO$7,2,$E230)</f>
        <v>0</v>
      </c>
      <c r="I230">
        <f t="shared" si="73"/>
        <v>0</v>
      </c>
      <c r="J230">
        <f t="shared" si="71"/>
        <v>0</v>
      </c>
      <c r="K230">
        <f t="shared" si="74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91"/>
        <v>0</v>
      </c>
      <c r="Q230" s="13">
        <f t="shared" si="92"/>
        <v>0</v>
      </c>
      <c r="R230">
        <f t="shared" si="75"/>
        <v>0</v>
      </c>
      <c r="S230">
        <f t="shared" si="76"/>
        <v>0</v>
      </c>
      <c r="T230">
        <f t="shared" si="77"/>
        <v>0</v>
      </c>
      <c r="U230">
        <f t="shared" si="78"/>
        <v>0</v>
      </c>
      <c r="V230">
        <f t="shared" si="79"/>
        <v>0</v>
      </c>
      <c r="W230">
        <f t="shared" si="80"/>
        <v>0</v>
      </c>
      <c r="X230">
        <f t="shared" si="81"/>
        <v>0</v>
      </c>
      <c r="Y230">
        <f t="shared" si="82"/>
        <v>0</v>
      </c>
      <c r="Z230">
        <f t="shared" si="83"/>
        <v>0</v>
      </c>
      <c r="AA230">
        <f t="shared" si="84"/>
        <v>0</v>
      </c>
      <c r="AB230">
        <f t="shared" si="85"/>
        <v>0</v>
      </c>
      <c r="AC230">
        <f t="shared" si="86"/>
        <v>0</v>
      </c>
    </row>
    <row r="231" spans="1:29" x14ac:dyDescent="0.3">
      <c r="A231" s="12" t="str">
        <f t="shared" si="87"/>
        <v>OUT TIME</v>
      </c>
      <c r="B231" s="12" t="str">
        <f t="shared" si="88"/>
        <v>no</v>
      </c>
      <c r="C231" s="12">
        <v>225</v>
      </c>
      <c r="D231" s="1">
        <f t="shared" si="89"/>
        <v>44124</v>
      </c>
      <c r="E231" s="11">
        <f t="shared" si="90"/>
        <v>225</v>
      </c>
      <c r="F231" cm="1">
        <f t="array" ref="F231">+INDEX(Hoja1!$B$2:$MO$7,1,E231)</f>
        <v>0</v>
      </c>
      <c r="G231">
        <f t="shared" si="72"/>
        <v>0</v>
      </c>
      <c r="H231" cm="1">
        <f t="array" ref="H231">+INDEX(Hoja1!$B$2:$MO$7,2,$E231)</f>
        <v>0</v>
      </c>
      <c r="I231">
        <f t="shared" si="73"/>
        <v>0</v>
      </c>
      <c r="J231">
        <f t="shared" si="71"/>
        <v>0</v>
      </c>
      <c r="K231">
        <f t="shared" si="74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91"/>
        <v>0</v>
      </c>
      <c r="Q231" s="13">
        <f t="shared" si="92"/>
        <v>0</v>
      </c>
      <c r="R231">
        <f t="shared" si="75"/>
        <v>0</v>
      </c>
      <c r="S231">
        <f t="shared" si="76"/>
        <v>0</v>
      </c>
      <c r="T231">
        <f t="shared" si="77"/>
        <v>0</v>
      </c>
      <c r="U231">
        <f t="shared" si="78"/>
        <v>0</v>
      </c>
      <c r="V231">
        <f t="shared" si="79"/>
        <v>0</v>
      </c>
      <c r="W231">
        <f t="shared" si="80"/>
        <v>0</v>
      </c>
      <c r="X231">
        <f t="shared" si="81"/>
        <v>0</v>
      </c>
      <c r="Y231">
        <f t="shared" si="82"/>
        <v>0</v>
      </c>
      <c r="Z231">
        <f t="shared" si="83"/>
        <v>0</v>
      </c>
      <c r="AA231">
        <f t="shared" si="84"/>
        <v>0</v>
      </c>
      <c r="AB231">
        <f t="shared" si="85"/>
        <v>0</v>
      </c>
      <c r="AC231">
        <f t="shared" si="86"/>
        <v>0</v>
      </c>
    </row>
    <row r="232" spans="1:29" x14ac:dyDescent="0.3">
      <c r="A232" s="12" t="str">
        <f t="shared" si="87"/>
        <v>OUT TIME</v>
      </c>
      <c r="B232" s="12" t="str">
        <f t="shared" si="88"/>
        <v>no</v>
      </c>
      <c r="C232" s="12">
        <v>226</v>
      </c>
      <c r="D232" s="1">
        <f t="shared" si="89"/>
        <v>44125</v>
      </c>
      <c r="E232" s="11">
        <f t="shared" si="90"/>
        <v>226</v>
      </c>
      <c r="F232" cm="1">
        <f t="array" ref="F232">+INDEX(Hoja1!$B$2:$MO$7,1,E232)</f>
        <v>0</v>
      </c>
      <c r="G232">
        <f t="shared" si="72"/>
        <v>0</v>
      </c>
      <c r="H232" cm="1">
        <f t="array" ref="H232">+INDEX(Hoja1!$B$2:$MO$7,2,$E232)</f>
        <v>0</v>
      </c>
      <c r="I232">
        <f t="shared" si="73"/>
        <v>0</v>
      </c>
      <c r="J232">
        <f t="shared" si="71"/>
        <v>0</v>
      </c>
      <c r="K232">
        <f t="shared" si="74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91"/>
        <v>0</v>
      </c>
      <c r="Q232" s="13">
        <f t="shared" si="92"/>
        <v>0</v>
      </c>
      <c r="R232">
        <f t="shared" si="75"/>
        <v>0</v>
      </c>
      <c r="S232">
        <f t="shared" si="76"/>
        <v>0</v>
      </c>
      <c r="T232">
        <f t="shared" si="77"/>
        <v>0</v>
      </c>
      <c r="U232">
        <f t="shared" si="78"/>
        <v>0</v>
      </c>
      <c r="V232">
        <f t="shared" si="79"/>
        <v>0</v>
      </c>
      <c r="W232">
        <f t="shared" si="80"/>
        <v>0</v>
      </c>
      <c r="X232">
        <f t="shared" si="81"/>
        <v>0</v>
      </c>
      <c r="Y232">
        <f t="shared" si="82"/>
        <v>0</v>
      </c>
      <c r="Z232">
        <f t="shared" si="83"/>
        <v>0</v>
      </c>
      <c r="AA232">
        <f t="shared" si="84"/>
        <v>0</v>
      </c>
      <c r="AB232">
        <f t="shared" si="85"/>
        <v>0</v>
      </c>
      <c r="AC232">
        <f t="shared" si="86"/>
        <v>0</v>
      </c>
    </row>
    <row r="233" spans="1:29" x14ac:dyDescent="0.3">
      <c r="A233" s="12" t="str">
        <f t="shared" si="87"/>
        <v>OUT TIME</v>
      </c>
      <c r="B233" s="12" t="str">
        <f t="shared" si="88"/>
        <v>no</v>
      </c>
      <c r="C233" s="12">
        <v>227</v>
      </c>
      <c r="D233" s="1">
        <f t="shared" si="89"/>
        <v>44126</v>
      </c>
      <c r="E233" s="11">
        <f t="shared" si="90"/>
        <v>227</v>
      </c>
      <c r="F233" cm="1">
        <f t="array" ref="F233">+INDEX(Hoja1!$B$2:$MO$7,1,E233)</f>
        <v>0</v>
      </c>
      <c r="G233">
        <f t="shared" si="72"/>
        <v>0</v>
      </c>
      <c r="H233" cm="1">
        <f t="array" ref="H233">+INDEX(Hoja1!$B$2:$MO$7,2,$E233)</f>
        <v>0</v>
      </c>
      <c r="I233">
        <f t="shared" si="73"/>
        <v>0</v>
      </c>
      <c r="J233">
        <f t="shared" si="71"/>
        <v>0</v>
      </c>
      <c r="K233">
        <f t="shared" si="74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91"/>
        <v>0</v>
      </c>
      <c r="Q233" s="13">
        <f t="shared" si="92"/>
        <v>0</v>
      </c>
      <c r="R233">
        <f t="shared" si="75"/>
        <v>0</v>
      </c>
      <c r="S233">
        <f t="shared" si="76"/>
        <v>0</v>
      </c>
      <c r="T233">
        <f t="shared" si="77"/>
        <v>0</v>
      </c>
      <c r="U233">
        <f t="shared" si="78"/>
        <v>0</v>
      </c>
      <c r="V233">
        <f t="shared" si="79"/>
        <v>0</v>
      </c>
      <c r="W233">
        <f t="shared" si="80"/>
        <v>0</v>
      </c>
      <c r="X233">
        <f t="shared" si="81"/>
        <v>0</v>
      </c>
      <c r="Y233">
        <f t="shared" si="82"/>
        <v>0</v>
      </c>
      <c r="Z233">
        <f t="shared" si="83"/>
        <v>0</v>
      </c>
      <c r="AA233">
        <f t="shared" si="84"/>
        <v>0</v>
      </c>
      <c r="AB233">
        <f t="shared" si="85"/>
        <v>0</v>
      </c>
      <c r="AC233">
        <f t="shared" si="86"/>
        <v>0</v>
      </c>
    </row>
    <row r="234" spans="1:29" x14ac:dyDescent="0.3">
      <c r="A234" s="12" t="str">
        <f t="shared" si="87"/>
        <v>OUT TIME</v>
      </c>
      <c r="B234" s="12" t="str">
        <f t="shared" si="88"/>
        <v>no</v>
      </c>
      <c r="C234" s="12">
        <v>228</v>
      </c>
      <c r="D234" s="1">
        <f t="shared" si="89"/>
        <v>44127</v>
      </c>
      <c r="E234" s="11">
        <f t="shared" si="90"/>
        <v>228</v>
      </c>
      <c r="F234" cm="1">
        <f t="array" ref="F234">+INDEX(Hoja1!$B$2:$MO$7,1,E234)</f>
        <v>0</v>
      </c>
      <c r="G234">
        <f t="shared" si="72"/>
        <v>0</v>
      </c>
      <c r="H234" cm="1">
        <f t="array" ref="H234">+INDEX(Hoja1!$B$2:$MO$7,2,$E234)</f>
        <v>0</v>
      </c>
      <c r="I234">
        <f t="shared" si="73"/>
        <v>0</v>
      </c>
      <c r="J234">
        <f t="shared" si="71"/>
        <v>0</v>
      </c>
      <c r="K234">
        <f t="shared" si="74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91"/>
        <v>0</v>
      </c>
      <c r="Q234" s="13">
        <f t="shared" si="92"/>
        <v>0</v>
      </c>
      <c r="R234">
        <f t="shared" si="75"/>
        <v>0</v>
      </c>
      <c r="S234">
        <f t="shared" si="76"/>
        <v>0</v>
      </c>
      <c r="T234">
        <f t="shared" si="77"/>
        <v>0</v>
      </c>
      <c r="U234">
        <f t="shared" si="78"/>
        <v>0</v>
      </c>
      <c r="V234">
        <f t="shared" si="79"/>
        <v>0</v>
      </c>
      <c r="W234">
        <f t="shared" si="80"/>
        <v>0</v>
      </c>
      <c r="X234">
        <f t="shared" si="81"/>
        <v>0</v>
      </c>
      <c r="Y234">
        <f t="shared" si="82"/>
        <v>0</v>
      </c>
      <c r="Z234">
        <f t="shared" si="83"/>
        <v>0</v>
      </c>
      <c r="AA234">
        <f t="shared" si="84"/>
        <v>0</v>
      </c>
      <c r="AB234">
        <f t="shared" si="85"/>
        <v>0</v>
      </c>
      <c r="AC234">
        <f t="shared" si="86"/>
        <v>0</v>
      </c>
    </row>
    <row r="235" spans="1:29" x14ac:dyDescent="0.3">
      <c r="A235" s="12" t="str">
        <f t="shared" si="87"/>
        <v>OUT TIME</v>
      </c>
      <c r="B235" s="12" t="str">
        <f t="shared" si="88"/>
        <v>no</v>
      </c>
      <c r="C235" s="12">
        <v>229</v>
      </c>
      <c r="D235" s="1">
        <f t="shared" si="89"/>
        <v>44128</v>
      </c>
      <c r="E235" s="11">
        <f t="shared" si="90"/>
        <v>229</v>
      </c>
      <c r="F235" cm="1">
        <f t="array" ref="F235">+INDEX(Hoja1!$B$2:$MO$7,1,E235)</f>
        <v>0</v>
      </c>
      <c r="G235">
        <f t="shared" si="72"/>
        <v>0</v>
      </c>
      <c r="H235" cm="1">
        <f t="array" ref="H235">+INDEX(Hoja1!$B$2:$MO$7,2,$E235)</f>
        <v>0</v>
      </c>
      <c r="I235">
        <f t="shared" si="73"/>
        <v>0</v>
      </c>
      <c r="J235">
        <f t="shared" si="71"/>
        <v>0</v>
      </c>
      <c r="K235">
        <f t="shared" si="74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91"/>
        <v>0</v>
      </c>
      <c r="Q235" s="13">
        <f t="shared" si="92"/>
        <v>0</v>
      </c>
      <c r="R235">
        <f t="shared" si="75"/>
        <v>0</v>
      </c>
      <c r="S235">
        <f t="shared" si="76"/>
        <v>0</v>
      </c>
      <c r="T235">
        <f t="shared" si="77"/>
        <v>0</v>
      </c>
      <c r="U235">
        <f t="shared" si="78"/>
        <v>0</v>
      </c>
      <c r="V235">
        <f t="shared" si="79"/>
        <v>0</v>
      </c>
      <c r="W235">
        <f t="shared" si="80"/>
        <v>0</v>
      </c>
      <c r="X235">
        <f t="shared" si="81"/>
        <v>0</v>
      </c>
      <c r="Y235">
        <f t="shared" si="82"/>
        <v>0</v>
      </c>
      <c r="Z235">
        <f t="shared" si="83"/>
        <v>0</v>
      </c>
      <c r="AA235">
        <f t="shared" si="84"/>
        <v>0</v>
      </c>
      <c r="AB235">
        <f t="shared" si="85"/>
        <v>0</v>
      </c>
      <c r="AC235">
        <f t="shared" si="86"/>
        <v>0</v>
      </c>
    </row>
    <row r="236" spans="1:29" x14ac:dyDescent="0.3">
      <c r="A236" s="12" t="str">
        <f t="shared" si="87"/>
        <v>OUT TIME</v>
      </c>
      <c r="B236" s="12" t="str">
        <f t="shared" si="88"/>
        <v>no</v>
      </c>
      <c r="C236" s="12">
        <v>230</v>
      </c>
      <c r="D236" s="1">
        <f t="shared" si="89"/>
        <v>44129</v>
      </c>
      <c r="E236" s="11">
        <f t="shared" si="90"/>
        <v>230</v>
      </c>
      <c r="F236" cm="1">
        <f t="array" ref="F236">+INDEX(Hoja1!$B$2:$MO$7,1,E236)</f>
        <v>0</v>
      </c>
      <c r="G236">
        <f t="shared" si="72"/>
        <v>0</v>
      </c>
      <c r="H236" cm="1">
        <f t="array" ref="H236">+INDEX(Hoja1!$B$2:$MO$7,2,$E236)</f>
        <v>0</v>
      </c>
      <c r="I236">
        <f t="shared" si="73"/>
        <v>0</v>
      </c>
      <c r="J236">
        <f t="shared" si="71"/>
        <v>0</v>
      </c>
      <c r="K236">
        <f t="shared" si="74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91"/>
        <v>0</v>
      </c>
      <c r="Q236" s="13">
        <f t="shared" si="92"/>
        <v>0</v>
      </c>
      <c r="R236">
        <f t="shared" si="75"/>
        <v>0</v>
      </c>
      <c r="S236">
        <f t="shared" si="76"/>
        <v>0</v>
      </c>
      <c r="T236">
        <f t="shared" si="77"/>
        <v>0</v>
      </c>
      <c r="U236">
        <f t="shared" si="78"/>
        <v>0</v>
      </c>
      <c r="V236">
        <f t="shared" si="79"/>
        <v>0</v>
      </c>
      <c r="W236">
        <f t="shared" si="80"/>
        <v>0</v>
      </c>
      <c r="X236">
        <f t="shared" si="81"/>
        <v>0</v>
      </c>
      <c r="Y236">
        <f t="shared" si="82"/>
        <v>0</v>
      </c>
      <c r="Z236">
        <f t="shared" si="83"/>
        <v>0</v>
      </c>
      <c r="AA236">
        <f t="shared" si="84"/>
        <v>0</v>
      </c>
      <c r="AB236">
        <f t="shared" si="85"/>
        <v>0</v>
      </c>
      <c r="AC236">
        <f t="shared" si="86"/>
        <v>0</v>
      </c>
    </row>
    <row r="237" spans="1:29" x14ac:dyDescent="0.3">
      <c r="A237" s="12" t="str">
        <f t="shared" si="87"/>
        <v>OUT TIME</v>
      </c>
      <c r="B237" s="12" t="str">
        <f t="shared" si="88"/>
        <v>no</v>
      </c>
      <c r="C237" s="12">
        <v>231</v>
      </c>
      <c r="D237" s="1">
        <f t="shared" si="89"/>
        <v>44130</v>
      </c>
      <c r="E237" s="11">
        <f t="shared" si="90"/>
        <v>231</v>
      </c>
      <c r="F237" cm="1">
        <f t="array" ref="F237">+INDEX(Hoja1!$B$2:$MO$7,1,E237)</f>
        <v>0</v>
      </c>
      <c r="G237">
        <f t="shared" si="72"/>
        <v>0</v>
      </c>
      <c r="H237" cm="1">
        <f t="array" ref="H237">+INDEX(Hoja1!$B$2:$MO$7,2,$E237)</f>
        <v>0</v>
      </c>
      <c r="I237">
        <f t="shared" si="73"/>
        <v>0</v>
      </c>
      <c r="J237">
        <f t="shared" si="71"/>
        <v>0</v>
      </c>
      <c r="K237">
        <f t="shared" si="74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91"/>
        <v>0</v>
      </c>
      <c r="Q237" s="13">
        <f t="shared" si="92"/>
        <v>0</v>
      </c>
      <c r="R237">
        <f t="shared" si="75"/>
        <v>0</v>
      </c>
      <c r="S237">
        <f t="shared" si="76"/>
        <v>0</v>
      </c>
      <c r="T237">
        <f t="shared" si="77"/>
        <v>0</v>
      </c>
      <c r="U237">
        <f t="shared" si="78"/>
        <v>0</v>
      </c>
      <c r="V237">
        <f t="shared" si="79"/>
        <v>0</v>
      </c>
      <c r="W237">
        <f t="shared" si="80"/>
        <v>0</v>
      </c>
      <c r="X237">
        <f t="shared" si="81"/>
        <v>0</v>
      </c>
      <c r="Y237">
        <f t="shared" si="82"/>
        <v>0</v>
      </c>
      <c r="Z237">
        <f t="shared" si="83"/>
        <v>0</v>
      </c>
      <c r="AA237">
        <f t="shared" si="84"/>
        <v>0</v>
      </c>
      <c r="AB237">
        <f t="shared" si="85"/>
        <v>0</v>
      </c>
      <c r="AC237">
        <f t="shared" si="86"/>
        <v>0</v>
      </c>
    </row>
    <row r="238" spans="1:29" x14ac:dyDescent="0.3">
      <c r="A238" s="12" t="str">
        <f t="shared" si="87"/>
        <v>OUT TIME</v>
      </c>
      <c r="B238" s="12" t="str">
        <f t="shared" si="88"/>
        <v>no</v>
      </c>
      <c r="C238" s="12">
        <v>232</v>
      </c>
      <c r="D238" s="1">
        <f t="shared" si="89"/>
        <v>44131</v>
      </c>
      <c r="E238" s="11">
        <f t="shared" si="90"/>
        <v>232</v>
      </c>
      <c r="F238" cm="1">
        <f t="array" ref="F238">+INDEX(Hoja1!$B$2:$MO$7,1,E238)</f>
        <v>0</v>
      </c>
      <c r="G238">
        <f t="shared" si="72"/>
        <v>0</v>
      </c>
      <c r="H238" cm="1">
        <f t="array" ref="H238">+INDEX(Hoja1!$B$2:$MO$7,2,$E238)</f>
        <v>0</v>
      </c>
      <c r="I238">
        <f t="shared" si="73"/>
        <v>0</v>
      </c>
      <c r="J238">
        <f t="shared" si="71"/>
        <v>0</v>
      </c>
      <c r="K238">
        <f t="shared" si="74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91"/>
        <v>0</v>
      </c>
      <c r="Q238" s="13">
        <f t="shared" si="92"/>
        <v>0</v>
      </c>
      <c r="R238">
        <f t="shared" si="75"/>
        <v>0</v>
      </c>
      <c r="S238">
        <f t="shared" si="76"/>
        <v>0</v>
      </c>
      <c r="T238">
        <f t="shared" si="77"/>
        <v>0</v>
      </c>
      <c r="U238">
        <f t="shared" si="78"/>
        <v>0</v>
      </c>
      <c r="V238">
        <f t="shared" si="79"/>
        <v>0</v>
      </c>
      <c r="W238">
        <f t="shared" si="80"/>
        <v>0</v>
      </c>
      <c r="X238">
        <f t="shared" si="81"/>
        <v>0</v>
      </c>
      <c r="Y238">
        <f t="shared" si="82"/>
        <v>0</v>
      </c>
      <c r="Z238">
        <f t="shared" si="83"/>
        <v>0</v>
      </c>
      <c r="AA238">
        <f t="shared" si="84"/>
        <v>0</v>
      </c>
      <c r="AB238">
        <f t="shared" si="85"/>
        <v>0</v>
      </c>
      <c r="AC238">
        <f t="shared" si="86"/>
        <v>0</v>
      </c>
    </row>
    <row r="239" spans="1:29" x14ac:dyDescent="0.3">
      <c r="A239" s="12" t="str">
        <f t="shared" si="87"/>
        <v>OUT TIME</v>
      </c>
      <c r="B239" s="12" t="str">
        <f t="shared" si="88"/>
        <v>no</v>
      </c>
      <c r="C239" s="12">
        <v>233</v>
      </c>
      <c r="D239" s="1">
        <f t="shared" si="89"/>
        <v>44132</v>
      </c>
      <c r="E239" s="11">
        <f t="shared" si="90"/>
        <v>233</v>
      </c>
      <c r="F239" cm="1">
        <f t="array" ref="F239">+INDEX(Hoja1!$B$2:$MO$7,1,E239)</f>
        <v>0</v>
      </c>
      <c r="G239">
        <f t="shared" si="72"/>
        <v>0</v>
      </c>
      <c r="H239" cm="1">
        <f t="array" ref="H239">+INDEX(Hoja1!$B$2:$MO$7,2,$E239)</f>
        <v>0</v>
      </c>
      <c r="I239">
        <f t="shared" si="73"/>
        <v>0</v>
      </c>
      <c r="J239">
        <f t="shared" si="71"/>
        <v>0</v>
      </c>
      <c r="K239">
        <f t="shared" si="74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91"/>
        <v>0</v>
      </c>
      <c r="Q239" s="13">
        <f t="shared" si="92"/>
        <v>0</v>
      </c>
      <c r="R239">
        <f t="shared" si="75"/>
        <v>0</v>
      </c>
      <c r="S239">
        <f t="shared" si="76"/>
        <v>0</v>
      </c>
      <c r="T239">
        <f t="shared" si="77"/>
        <v>0</v>
      </c>
      <c r="U239">
        <f t="shared" si="78"/>
        <v>0</v>
      </c>
      <c r="V239">
        <f t="shared" si="79"/>
        <v>0</v>
      </c>
      <c r="W239">
        <f t="shared" si="80"/>
        <v>0</v>
      </c>
      <c r="X239">
        <f t="shared" si="81"/>
        <v>0</v>
      </c>
      <c r="Y239">
        <f t="shared" si="82"/>
        <v>0</v>
      </c>
      <c r="Z239">
        <f t="shared" si="83"/>
        <v>0</v>
      </c>
      <c r="AA239">
        <f t="shared" si="84"/>
        <v>0</v>
      </c>
      <c r="AB239">
        <f t="shared" si="85"/>
        <v>0</v>
      </c>
      <c r="AC239">
        <f t="shared" si="86"/>
        <v>0</v>
      </c>
    </row>
    <row r="240" spans="1:29" x14ac:dyDescent="0.3">
      <c r="A240" s="12" t="str">
        <f t="shared" si="87"/>
        <v>OUT TIME</v>
      </c>
      <c r="B240" s="12" t="str">
        <f t="shared" si="88"/>
        <v>no</v>
      </c>
      <c r="C240" s="12">
        <v>234</v>
      </c>
      <c r="D240" s="1">
        <f t="shared" si="89"/>
        <v>44133</v>
      </c>
      <c r="E240" s="11">
        <f t="shared" si="90"/>
        <v>234</v>
      </c>
      <c r="F240" cm="1">
        <f t="array" ref="F240">+INDEX(Hoja1!$B$2:$MO$7,1,E240)</f>
        <v>0</v>
      </c>
      <c r="G240">
        <f t="shared" si="72"/>
        <v>0</v>
      </c>
      <c r="H240" cm="1">
        <f t="array" ref="H240">+INDEX(Hoja1!$B$2:$MO$7,2,$E240)</f>
        <v>0</v>
      </c>
      <c r="I240">
        <f t="shared" si="73"/>
        <v>0</v>
      </c>
      <c r="J240">
        <f t="shared" si="71"/>
        <v>0</v>
      </c>
      <c r="K240">
        <f t="shared" si="74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91"/>
        <v>0</v>
      </c>
      <c r="Q240" s="13">
        <f t="shared" si="92"/>
        <v>0</v>
      </c>
      <c r="R240">
        <f t="shared" si="75"/>
        <v>0</v>
      </c>
      <c r="S240">
        <f t="shared" si="76"/>
        <v>0</v>
      </c>
      <c r="T240">
        <f t="shared" si="77"/>
        <v>0</v>
      </c>
      <c r="U240">
        <f t="shared" si="78"/>
        <v>0</v>
      </c>
      <c r="V240">
        <f t="shared" si="79"/>
        <v>0</v>
      </c>
      <c r="W240">
        <f t="shared" si="80"/>
        <v>0</v>
      </c>
      <c r="X240">
        <f t="shared" si="81"/>
        <v>0</v>
      </c>
      <c r="Y240">
        <f t="shared" si="82"/>
        <v>0</v>
      </c>
      <c r="Z240">
        <f t="shared" si="83"/>
        <v>0</v>
      </c>
      <c r="AA240">
        <f t="shared" si="84"/>
        <v>0</v>
      </c>
      <c r="AB240">
        <f t="shared" si="85"/>
        <v>0</v>
      </c>
      <c r="AC240">
        <f t="shared" si="86"/>
        <v>0</v>
      </c>
    </row>
    <row r="241" spans="1:29" x14ac:dyDescent="0.3">
      <c r="A241" s="12" t="str">
        <f t="shared" si="87"/>
        <v>OUT TIME</v>
      </c>
      <c r="B241" s="12" t="str">
        <f t="shared" si="88"/>
        <v>no</v>
      </c>
      <c r="C241" s="12">
        <v>235</v>
      </c>
      <c r="D241" s="1">
        <f t="shared" si="89"/>
        <v>44134</v>
      </c>
      <c r="E241" s="11">
        <f t="shared" si="90"/>
        <v>235</v>
      </c>
      <c r="F241" cm="1">
        <f t="array" ref="F241">+INDEX(Hoja1!$B$2:$MO$7,1,E241)</f>
        <v>0</v>
      </c>
      <c r="G241">
        <f t="shared" si="72"/>
        <v>0</v>
      </c>
      <c r="H241" cm="1">
        <f t="array" ref="H241">+INDEX(Hoja1!$B$2:$MO$7,2,$E241)</f>
        <v>0</v>
      </c>
      <c r="I241">
        <f t="shared" si="73"/>
        <v>0</v>
      </c>
      <c r="J241">
        <f t="shared" si="71"/>
        <v>0</v>
      </c>
      <c r="K241">
        <f t="shared" si="74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91"/>
        <v>0</v>
      </c>
      <c r="Q241" s="13">
        <f t="shared" si="92"/>
        <v>0</v>
      </c>
      <c r="R241">
        <f t="shared" si="75"/>
        <v>0</v>
      </c>
      <c r="S241">
        <f t="shared" si="76"/>
        <v>0</v>
      </c>
      <c r="T241">
        <f t="shared" si="77"/>
        <v>0</v>
      </c>
      <c r="U241">
        <f t="shared" si="78"/>
        <v>0</v>
      </c>
      <c r="V241">
        <f t="shared" si="79"/>
        <v>0</v>
      </c>
      <c r="W241">
        <f t="shared" si="80"/>
        <v>0</v>
      </c>
      <c r="X241">
        <f t="shared" si="81"/>
        <v>0</v>
      </c>
      <c r="Y241">
        <f t="shared" si="82"/>
        <v>0</v>
      </c>
      <c r="Z241">
        <f t="shared" si="83"/>
        <v>0</v>
      </c>
      <c r="AA241">
        <f t="shared" si="84"/>
        <v>0</v>
      </c>
      <c r="AB241">
        <f t="shared" si="85"/>
        <v>0</v>
      </c>
      <c r="AC241">
        <f t="shared" si="86"/>
        <v>0</v>
      </c>
    </row>
    <row r="242" spans="1:29" x14ac:dyDescent="0.3">
      <c r="A242" s="12" t="str">
        <f t="shared" si="87"/>
        <v>OUT TIME</v>
      </c>
      <c r="B242" s="12" t="str">
        <f t="shared" si="88"/>
        <v>no</v>
      </c>
      <c r="C242" s="12">
        <v>236</v>
      </c>
      <c r="D242" s="1">
        <f t="shared" si="89"/>
        <v>44135</v>
      </c>
      <c r="E242" s="11">
        <f t="shared" si="90"/>
        <v>236</v>
      </c>
      <c r="F242" cm="1">
        <f t="array" ref="F242">+INDEX(Hoja1!$B$2:$MO$7,1,E242)</f>
        <v>0</v>
      </c>
      <c r="G242">
        <f t="shared" si="72"/>
        <v>0</v>
      </c>
      <c r="H242" cm="1">
        <f t="array" ref="H242">+INDEX(Hoja1!$B$2:$MO$7,2,$E242)</f>
        <v>0</v>
      </c>
      <c r="I242">
        <f t="shared" si="73"/>
        <v>0</v>
      </c>
      <c r="J242">
        <f t="shared" si="71"/>
        <v>0</v>
      </c>
      <c r="K242">
        <f t="shared" si="74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91"/>
        <v>0</v>
      </c>
      <c r="Q242" s="13">
        <f t="shared" si="92"/>
        <v>0</v>
      </c>
      <c r="R242">
        <f t="shared" si="75"/>
        <v>0</v>
      </c>
      <c r="S242">
        <f t="shared" si="76"/>
        <v>0</v>
      </c>
      <c r="T242">
        <f t="shared" si="77"/>
        <v>0</v>
      </c>
      <c r="U242">
        <f t="shared" si="78"/>
        <v>0</v>
      </c>
      <c r="V242">
        <f t="shared" si="79"/>
        <v>0</v>
      </c>
      <c r="W242">
        <f t="shared" si="80"/>
        <v>0</v>
      </c>
      <c r="X242">
        <f t="shared" si="81"/>
        <v>0</v>
      </c>
      <c r="Y242">
        <f t="shared" si="82"/>
        <v>0</v>
      </c>
      <c r="Z242">
        <f t="shared" si="83"/>
        <v>0</v>
      </c>
      <c r="AA242">
        <f t="shared" si="84"/>
        <v>0</v>
      </c>
      <c r="AB242">
        <f t="shared" si="85"/>
        <v>0</v>
      </c>
      <c r="AC242">
        <f t="shared" si="86"/>
        <v>0</v>
      </c>
    </row>
    <row r="243" spans="1:29" x14ac:dyDescent="0.3">
      <c r="A243" s="12" t="str">
        <f t="shared" si="87"/>
        <v>OUT TIME</v>
      </c>
      <c r="B243" s="12" t="str">
        <f t="shared" si="88"/>
        <v>no</v>
      </c>
      <c r="C243" s="12">
        <v>237</v>
      </c>
      <c r="D243" s="1">
        <f t="shared" si="89"/>
        <v>44136</v>
      </c>
      <c r="E243" s="11">
        <f t="shared" si="90"/>
        <v>237</v>
      </c>
      <c r="F243" cm="1">
        <f t="array" ref="F243">+INDEX(Hoja1!$B$2:$MO$7,1,E243)</f>
        <v>0</v>
      </c>
      <c r="G243">
        <f t="shared" si="72"/>
        <v>0</v>
      </c>
      <c r="H243" cm="1">
        <f t="array" ref="H243">+INDEX(Hoja1!$B$2:$MO$7,2,$E243)</f>
        <v>0</v>
      </c>
      <c r="I243">
        <f t="shared" si="73"/>
        <v>0</v>
      </c>
      <c r="J243">
        <f t="shared" si="71"/>
        <v>0</v>
      </c>
      <c r="K243">
        <f t="shared" si="74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91"/>
        <v>0</v>
      </c>
      <c r="Q243" s="13">
        <f t="shared" si="92"/>
        <v>0</v>
      </c>
      <c r="R243">
        <f t="shared" si="75"/>
        <v>0</v>
      </c>
      <c r="S243">
        <f t="shared" si="76"/>
        <v>0</v>
      </c>
      <c r="T243">
        <f t="shared" si="77"/>
        <v>0</v>
      </c>
      <c r="U243">
        <f t="shared" si="78"/>
        <v>0</v>
      </c>
      <c r="V243">
        <f t="shared" si="79"/>
        <v>0</v>
      </c>
      <c r="W243">
        <f t="shared" si="80"/>
        <v>0</v>
      </c>
      <c r="X243">
        <f t="shared" si="81"/>
        <v>0</v>
      </c>
      <c r="Y243">
        <f t="shared" si="82"/>
        <v>0</v>
      </c>
      <c r="Z243">
        <f t="shared" si="83"/>
        <v>0</v>
      </c>
      <c r="AA243">
        <f t="shared" si="84"/>
        <v>0</v>
      </c>
      <c r="AB243">
        <f t="shared" si="85"/>
        <v>0</v>
      </c>
      <c r="AC243">
        <f t="shared" si="86"/>
        <v>0</v>
      </c>
    </row>
    <row r="244" spans="1:29" x14ac:dyDescent="0.3">
      <c r="A244" s="12" t="str">
        <f t="shared" si="87"/>
        <v>OUT TIME</v>
      </c>
      <c r="B244" s="12" t="str">
        <f t="shared" si="88"/>
        <v>no</v>
      </c>
      <c r="C244" s="12">
        <v>238</v>
      </c>
      <c r="D244" s="1">
        <f t="shared" si="89"/>
        <v>44137</v>
      </c>
      <c r="E244" s="11">
        <f t="shared" si="90"/>
        <v>238</v>
      </c>
      <c r="F244" cm="1">
        <f t="array" ref="F244">+INDEX(Hoja1!$B$2:$MO$7,1,E244)</f>
        <v>0</v>
      </c>
      <c r="G244">
        <f t="shared" si="72"/>
        <v>0</v>
      </c>
      <c r="H244" cm="1">
        <f t="array" ref="H244">+INDEX(Hoja1!$B$2:$MO$7,2,$E244)</f>
        <v>0</v>
      </c>
      <c r="I244">
        <f t="shared" si="73"/>
        <v>0</v>
      </c>
      <c r="J244">
        <f t="shared" si="71"/>
        <v>0</v>
      </c>
      <c r="K244">
        <f t="shared" si="74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91"/>
        <v>0</v>
      </c>
      <c r="Q244" s="13">
        <f t="shared" si="92"/>
        <v>0</v>
      </c>
      <c r="R244">
        <f t="shared" si="75"/>
        <v>0</v>
      </c>
      <c r="S244">
        <f t="shared" si="76"/>
        <v>0</v>
      </c>
      <c r="T244">
        <f t="shared" si="77"/>
        <v>0</v>
      </c>
      <c r="U244">
        <f t="shared" si="78"/>
        <v>0</v>
      </c>
      <c r="V244">
        <f t="shared" si="79"/>
        <v>0</v>
      </c>
      <c r="W244">
        <f t="shared" si="80"/>
        <v>0</v>
      </c>
      <c r="X244">
        <f t="shared" si="81"/>
        <v>0</v>
      </c>
      <c r="Y244">
        <f t="shared" si="82"/>
        <v>0</v>
      </c>
      <c r="Z244">
        <f t="shared" si="83"/>
        <v>0</v>
      </c>
      <c r="AA244">
        <f t="shared" si="84"/>
        <v>0</v>
      </c>
      <c r="AB244">
        <f t="shared" si="85"/>
        <v>0</v>
      </c>
      <c r="AC244">
        <f t="shared" si="86"/>
        <v>0</v>
      </c>
    </row>
    <row r="245" spans="1:29" x14ac:dyDescent="0.3">
      <c r="A245" s="12" t="str">
        <f t="shared" si="87"/>
        <v>OUT TIME</v>
      </c>
      <c r="B245" s="12" t="str">
        <f t="shared" si="88"/>
        <v>no</v>
      </c>
      <c r="C245" s="12">
        <v>239</v>
      </c>
      <c r="D245" s="1">
        <f t="shared" si="89"/>
        <v>44138</v>
      </c>
      <c r="E245" s="11">
        <f t="shared" si="90"/>
        <v>239</v>
      </c>
      <c r="F245" cm="1">
        <f t="array" ref="F245">+INDEX(Hoja1!$B$2:$MO$7,1,E245)</f>
        <v>0</v>
      </c>
      <c r="G245">
        <f t="shared" si="72"/>
        <v>0</v>
      </c>
      <c r="H245" cm="1">
        <f t="array" ref="H245">+INDEX(Hoja1!$B$2:$MO$7,2,$E245)</f>
        <v>0</v>
      </c>
      <c r="I245">
        <f t="shared" si="73"/>
        <v>0</v>
      </c>
      <c r="J245">
        <f t="shared" si="71"/>
        <v>0</v>
      </c>
      <c r="K245">
        <f t="shared" si="74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91"/>
        <v>0</v>
      </c>
      <c r="Q245" s="13">
        <f t="shared" si="92"/>
        <v>0</v>
      </c>
      <c r="R245">
        <f t="shared" si="75"/>
        <v>0</v>
      </c>
      <c r="S245">
        <f t="shared" si="76"/>
        <v>0</v>
      </c>
      <c r="T245">
        <f t="shared" si="77"/>
        <v>0</v>
      </c>
      <c r="U245">
        <f t="shared" si="78"/>
        <v>0</v>
      </c>
      <c r="V245">
        <f t="shared" si="79"/>
        <v>0</v>
      </c>
      <c r="W245">
        <f t="shared" si="80"/>
        <v>0</v>
      </c>
      <c r="X245">
        <f t="shared" si="81"/>
        <v>0</v>
      </c>
      <c r="Y245">
        <f t="shared" si="82"/>
        <v>0</v>
      </c>
      <c r="Z245">
        <f t="shared" si="83"/>
        <v>0</v>
      </c>
      <c r="AA245">
        <f t="shared" si="84"/>
        <v>0</v>
      </c>
      <c r="AB245">
        <f t="shared" si="85"/>
        <v>0</v>
      </c>
      <c r="AC245">
        <f t="shared" si="86"/>
        <v>0</v>
      </c>
    </row>
    <row r="246" spans="1:29" x14ac:dyDescent="0.3">
      <c r="A246" s="12" t="str">
        <f t="shared" si="87"/>
        <v>OUT TIME</v>
      </c>
      <c r="B246" s="12" t="str">
        <f t="shared" si="88"/>
        <v>no</v>
      </c>
      <c r="C246" s="12">
        <v>240</v>
      </c>
      <c r="D246" s="1">
        <f t="shared" si="89"/>
        <v>44139</v>
      </c>
      <c r="E246" s="11">
        <f t="shared" si="90"/>
        <v>240</v>
      </c>
      <c r="F246" cm="1">
        <f t="array" ref="F246">+INDEX(Hoja1!$B$2:$MO$7,1,E246)</f>
        <v>0</v>
      </c>
      <c r="G246">
        <f t="shared" si="72"/>
        <v>0</v>
      </c>
      <c r="H246" cm="1">
        <f t="array" ref="H246">+INDEX(Hoja1!$B$2:$MO$7,2,$E246)</f>
        <v>0</v>
      </c>
      <c r="I246">
        <f t="shared" si="73"/>
        <v>0</v>
      </c>
      <c r="J246">
        <f t="shared" si="71"/>
        <v>0</v>
      </c>
      <c r="K246">
        <f t="shared" si="74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91"/>
        <v>0</v>
      </c>
      <c r="Q246" s="13">
        <f t="shared" si="92"/>
        <v>0</v>
      </c>
      <c r="R246">
        <f t="shared" si="75"/>
        <v>0</v>
      </c>
      <c r="S246">
        <f t="shared" si="76"/>
        <v>0</v>
      </c>
      <c r="T246">
        <f t="shared" si="77"/>
        <v>0</v>
      </c>
      <c r="U246">
        <f t="shared" si="78"/>
        <v>0</v>
      </c>
      <c r="V246">
        <f t="shared" si="79"/>
        <v>0</v>
      </c>
      <c r="W246">
        <f t="shared" si="80"/>
        <v>0</v>
      </c>
      <c r="X246">
        <f t="shared" si="81"/>
        <v>0</v>
      </c>
      <c r="Y246">
        <f t="shared" si="82"/>
        <v>0</v>
      </c>
      <c r="Z246">
        <f t="shared" si="83"/>
        <v>0</v>
      </c>
      <c r="AA246">
        <f t="shared" si="84"/>
        <v>0</v>
      </c>
      <c r="AB246">
        <f t="shared" si="85"/>
        <v>0</v>
      </c>
      <c r="AC246">
        <f t="shared" si="86"/>
        <v>0</v>
      </c>
    </row>
    <row r="247" spans="1:29" x14ac:dyDescent="0.3">
      <c r="A247" s="12" t="str">
        <f t="shared" si="87"/>
        <v>OUT TIME</v>
      </c>
      <c r="B247" s="12" t="str">
        <f t="shared" si="88"/>
        <v>no</v>
      </c>
      <c r="C247" s="12">
        <v>241</v>
      </c>
      <c r="D247" s="1">
        <f t="shared" si="89"/>
        <v>44140</v>
      </c>
      <c r="E247" s="11">
        <f t="shared" si="90"/>
        <v>241</v>
      </c>
      <c r="F247" cm="1">
        <f t="array" ref="F247">+INDEX(Hoja1!$B$2:$MO$7,1,E247)</f>
        <v>0</v>
      </c>
      <c r="G247">
        <f t="shared" si="72"/>
        <v>0</v>
      </c>
      <c r="H247" cm="1">
        <f t="array" ref="H247">+INDEX(Hoja1!$B$2:$MO$7,2,$E247)</f>
        <v>0</v>
      </c>
      <c r="I247">
        <f t="shared" si="73"/>
        <v>0</v>
      </c>
      <c r="J247">
        <f t="shared" si="71"/>
        <v>0</v>
      </c>
      <c r="K247">
        <f t="shared" si="74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91"/>
        <v>0</v>
      </c>
      <c r="Q247" s="13">
        <f t="shared" si="92"/>
        <v>0</v>
      </c>
      <c r="R247">
        <f t="shared" si="75"/>
        <v>0</v>
      </c>
      <c r="S247">
        <f t="shared" si="76"/>
        <v>0</v>
      </c>
      <c r="T247">
        <f t="shared" si="77"/>
        <v>0</v>
      </c>
      <c r="U247">
        <f t="shared" si="78"/>
        <v>0</v>
      </c>
      <c r="V247">
        <f t="shared" si="79"/>
        <v>0</v>
      </c>
      <c r="W247">
        <f t="shared" si="80"/>
        <v>0</v>
      </c>
      <c r="X247">
        <f t="shared" si="81"/>
        <v>0</v>
      </c>
      <c r="Y247">
        <f t="shared" si="82"/>
        <v>0</v>
      </c>
      <c r="Z247">
        <f t="shared" si="83"/>
        <v>0</v>
      </c>
      <c r="AA247">
        <f t="shared" si="84"/>
        <v>0</v>
      </c>
      <c r="AB247">
        <f t="shared" si="85"/>
        <v>0</v>
      </c>
      <c r="AC247">
        <f t="shared" si="86"/>
        <v>0</v>
      </c>
    </row>
    <row r="248" spans="1:29" x14ac:dyDescent="0.3">
      <c r="A248" s="12" t="str">
        <f t="shared" si="87"/>
        <v>OUT TIME</v>
      </c>
      <c r="B248" s="12" t="str">
        <f t="shared" si="88"/>
        <v>no</v>
      </c>
      <c r="C248" s="12">
        <v>242</v>
      </c>
      <c r="D248" s="1">
        <f t="shared" si="89"/>
        <v>44141</v>
      </c>
      <c r="E248" s="11">
        <f t="shared" si="90"/>
        <v>242</v>
      </c>
      <c r="F248" cm="1">
        <f t="array" ref="F248">+INDEX(Hoja1!$B$2:$MO$7,1,E248)</f>
        <v>0</v>
      </c>
      <c r="G248">
        <f t="shared" si="72"/>
        <v>0</v>
      </c>
      <c r="H248" cm="1">
        <f t="array" ref="H248">+INDEX(Hoja1!$B$2:$MO$7,2,$E248)</f>
        <v>0</v>
      </c>
      <c r="I248">
        <f t="shared" si="73"/>
        <v>0</v>
      </c>
      <c r="J248">
        <f t="shared" si="71"/>
        <v>0</v>
      </c>
      <c r="K248">
        <f t="shared" si="74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91"/>
        <v>0</v>
      </c>
      <c r="Q248" s="13">
        <f t="shared" si="92"/>
        <v>0</v>
      </c>
      <c r="R248">
        <f t="shared" si="75"/>
        <v>0</v>
      </c>
      <c r="S248">
        <f t="shared" si="76"/>
        <v>0</v>
      </c>
      <c r="T248">
        <f t="shared" si="77"/>
        <v>0</v>
      </c>
      <c r="U248">
        <f t="shared" si="78"/>
        <v>0</v>
      </c>
      <c r="V248">
        <f t="shared" si="79"/>
        <v>0</v>
      </c>
      <c r="W248">
        <f t="shared" si="80"/>
        <v>0</v>
      </c>
      <c r="X248">
        <f t="shared" si="81"/>
        <v>0</v>
      </c>
      <c r="Y248">
        <f t="shared" si="82"/>
        <v>0</v>
      </c>
      <c r="Z248">
        <f t="shared" si="83"/>
        <v>0</v>
      </c>
      <c r="AA248">
        <f t="shared" si="84"/>
        <v>0</v>
      </c>
      <c r="AB248">
        <f t="shared" si="85"/>
        <v>0</v>
      </c>
      <c r="AC248">
        <f t="shared" si="86"/>
        <v>0</v>
      </c>
    </row>
    <row r="249" spans="1:29" x14ac:dyDescent="0.3">
      <c r="A249" s="12" t="str">
        <f t="shared" si="87"/>
        <v>OUT TIME</v>
      </c>
      <c r="B249" s="12" t="str">
        <f t="shared" si="88"/>
        <v>no</v>
      </c>
      <c r="C249" s="12">
        <v>243</v>
      </c>
      <c r="D249" s="1">
        <f t="shared" si="89"/>
        <v>44142</v>
      </c>
      <c r="E249" s="11">
        <f t="shared" si="90"/>
        <v>243</v>
      </c>
      <c r="F249" cm="1">
        <f t="array" ref="F249">+INDEX(Hoja1!$B$2:$MO$7,1,E249)</f>
        <v>0</v>
      </c>
      <c r="G249">
        <f t="shared" si="72"/>
        <v>0</v>
      </c>
      <c r="H249" cm="1">
        <f t="array" ref="H249">+INDEX(Hoja1!$B$2:$MO$7,2,$E249)</f>
        <v>0</v>
      </c>
      <c r="I249">
        <f t="shared" si="73"/>
        <v>0</v>
      </c>
      <c r="J249">
        <f t="shared" si="71"/>
        <v>0</v>
      </c>
      <c r="K249">
        <f t="shared" si="74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91"/>
        <v>0</v>
      </c>
      <c r="Q249" s="13">
        <f t="shared" si="92"/>
        <v>0</v>
      </c>
      <c r="R249">
        <f t="shared" si="75"/>
        <v>0</v>
      </c>
      <c r="S249">
        <f t="shared" si="76"/>
        <v>0</v>
      </c>
      <c r="T249">
        <f t="shared" si="77"/>
        <v>0</v>
      </c>
      <c r="U249">
        <f t="shared" si="78"/>
        <v>0</v>
      </c>
      <c r="V249">
        <f t="shared" si="79"/>
        <v>0</v>
      </c>
      <c r="W249">
        <f t="shared" si="80"/>
        <v>0</v>
      </c>
      <c r="X249">
        <f t="shared" si="81"/>
        <v>0</v>
      </c>
      <c r="Y249">
        <f t="shared" si="82"/>
        <v>0</v>
      </c>
      <c r="Z249">
        <f t="shared" si="83"/>
        <v>0</v>
      </c>
      <c r="AA249">
        <f t="shared" si="84"/>
        <v>0</v>
      </c>
      <c r="AB249">
        <f t="shared" si="85"/>
        <v>0</v>
      </c>
      <c r="AC249">
        <f t="shared" si="86"/>
        <v>0</v>
      </c>
    </row>
    <row r="250" spans="1:29" x14ac:dyDescent="0.3">
      <c r="A250" s="12" t="str">
        <f t="shared" si="87"/>
        <v>OUT TIME</v>
      </c>
      <c r="B250" s="12" t="str">
        <f t="shared" si="88"/>
        <v>no</v>
      </c>
      <c r="C250" s="12">
        <v>244</v>
      </c>
      <c r="D250" s="1">
        <f t="shared" si="89"/>
        <v>44143</v>
      </c>
      <c r="E250" s="11">
        <f t="shared" si="90"/>
        <v>244</v>
      </c>
      <c r="F250" cm="1">
        <f t="array" ref="F250">+INDEX(Hoja1!$B$2:$MO$7,1,E250)</f>
        <v>0</v>
      </c>
      <c r="G250">
        <f t="shared" si="72"/>
        <v>0</v>
      </c>
      <c r="H250" cm="1">
        <f t="array" ref="H250">+INDEX(Hoja1!$B$2:$MO$7,2,$E250)</f>
        <v>0</v>
      </c>
      <c r="I250">
        <f t="shared" si="73"/>
        <v>0</v>
      </c>
      <c r="J250">
        <f t="shared" si="71"/>
        <v>0</v>
      </c>
      <c r="K250">
        <f t="shared" si="74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91"/>
        <v>0</v>
      </c>
      <c r="Q250" s="13">
        <f t="shared" si="92"/>
        <v>0</v>
      </c>
      <c r="R250">
        <f t="shared" si="75"/>
        <v>0</v>
      </c>
      <c r="S250">
        <f t="shared" si="76"/>
        <v>0</v>
      </c>
      <c r="T250">
        <f t="shared" si="77"/>
        <v>0</v>
      </c>
      <c r="U250">
        <f t="shared" si="78"/>
        <v>0</v>
      </c>
      <c r="V250">
        <f t="shared" si="79"/>
        <v>0</v>
      </c>
      <c r="W250">
        <f t="shared" si="80"/>
        <v>0</v>
      </c>
      <c r="X250">
        <f t="shared" si="81"/>
        <v>0</v>
      </c>
      <c r="Y250">
        <f t="shared" si="82"/>
        <v>0</v>
      </c>
      <c r="Z250">
        <f t="shared" si="83"/>
        <v>0</v>
      </c>
      <c r="AA250">
        <f t="shared" si="84"/>
        <v>0</v>
      </c>
      <c r="AB250">
        <f t="shared" si="85"/>
        <v>0</v>
      </c>
      <c r="AC250">
        <f t="shared" si="86"/>
        <v>0</v>
      </c>
    </row>
    <row r="251" spans="1:29" x14ac:dyDescent="0.3">
      <c r="A251" s="12" t="str">
        <f t="shared" si="87"/>
        <v>OUT TIME</v>
      </c>
      <c r="B251" s="12" t="str">
        <f t="shared" si="88"/>
        <v>no</v>
      </c>
      <c r="C251" s="12">
        <v>245</v>
      </c>
      <c r="D251" s="1">
        <f t="shared" si="89"/>
        <v>44144</v>
      </c>
      <c r="E251" s="11">
        <f t="shared" si="90"/>
        <v>245</v>
      </c>
      <c r="F251" cm="1">
        <f t="array" ref="F251">+INDEX(Hoja1!$B$2:$MO$7,1,E251)</f>
        <v>0</v>
      </c>
      <c r="G251">
        <f t="shared" si="72"/>
        <v>0</v>
      </c>
      <c r="H251" cm="1">
        <f t="array" ref="H251">+INDEX(Hoja1!$B$2:$MO$7,2,$E251)</f>
        <v>0</v>
      </c>
      <c r="I251">
        <f t="shared" si="73"/>
        <v>0</v>
      </c>
      <c r="J251">
        <f t="shared" si="71"/>
        <v>0</v>
      </c>
      <c r="K251">
        <f t="shared" si="74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91"/>
        <v>0</v>
      </c>
      <c r="Q251" s="13">
        <f t="shared" si="92"/>
        <v>0</v>
      </c>
      <c r="R251">
        <f t="shared" si="75"/>
        <v>0</v>
      </c>
      <c r="S251">
        <f t="shared" si="76"/>
        <v>0</v>
      </c>
      <c r="T251">
        <f t="shared" si="77"/>
        <v>0</v>
      </c>
      <c r="U251">
        <f t="shared" si="78"/>
        <v>0</v>
      </c>
      <c r="V251">
        <f t="shared" si="79"/>
        <v>0</v>
      </c>
      <c r="W251">
        <f t="shared" si="80"/>
        <v>0</v>
      </c>
      <c r="X251">
        <f t="shared" si="81"/>
        <v>0</v>
      </c>
      <c r="Y251">
        <f t="shared" si="82"/>
        <v>0</v>
      </c>
      <c r="Z251">
        <f t="shared" si="83"/>
        <v>0</v>
      </c>
      <c r="AA251">
        <f t="shared" si="84"/>
        <v>0</v>
      </c>
      <c r="AB251">
        <f t="shared" si="85"/>
        <v>0</v>
      </c>
      <c r="AC251">
        <f t="shared" si="86"/>
        <v>0</v>
      </c>
    </row>
    <row r="252" spans="1:29" x14ac:dyDescent="0.3">
      <c r="A252" s="12" t="str">
        <f t="shared" si="87"/>
        <v>OUT TIME</v>
      </c>
      <c r="B252" s="12" t="str">
        <f t="shared" si="88"/>
        <v>no</v>
      </c>
      <c r="C252" s="12">
        <v>246</v>
      </c>
      <c r="D252" s="1">
        <f t="shared" si="89"/>
        <v>44145</v>
      </c>
      <c r="E252" s="11">
        <f t="shared" si="90"/>
        <v>246</v>
      </c>
      <c r="F252" cm="1">
        <f t="array" ref="F252">+INDEX(Hoja1!$B$2:$MO$7,1,E252)</f>
        <v>0</v>
      </c>
      <c r="G252">
        <f t="shared" si="72"/>
        <v>0</v>
      </c>
      <c r="H252" cm="1">
        <f t="array" ref="H252">+INDEX(Hoja1!$B$2:$MO$7,2,$E252)</f>
        <v>0</v>
      </c>
      <c r="I252">
        <f t="shared" si="73"/>
        <v>0</v>
      </c>
      <c r="J252">
        <f t="shared" si="71"/>
        <v>0</v>
      </c>
      <c r="K252">
        <f t="shared" si="74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91"/>
        <v>0</v>
      </c>
      <c r="Q252" s="13">
        <f t="shared" si="92"/>
        <v>0</v>
      </c>
      <c r="R252">
        <f t="shared" si="75"/>
        <v>0</v>
      </c>
      <c r="S252">
        <f t="shared" si="76"/>
        <v>0</v>
      </c>
      <c r="T252">
        <f t="shared" si="77"/>
        <v>0</v>
      </c>
      <c r="U252">
        <f t="shared" si="78"/>
        <v>0</v>
      </c>
      <c r="V252">
        <f t="shared" si="79"/>
        <v>0</v>
      </c>
      <c r="W252">
        <f t="shared" si="80"/>
        <v>0</v>
      </c>
      <c r="X252">
        <f t="shared" si="81"/>
        <v>0</v>
      </c>
      <c r="Y252">
        <f t="shared" si="82"/>
        <v>0</v>
      </c>
      <c r="Z252">
        <f t="shared" si="83"/>
        <v>0</v>
      </c>
      <c r="AA252">
        <f t="shared" si="84"/>
        <v>0</v>
      </c>
      <c r="AB252">
        <f t="shared" si="85"/>
        <v>0</v>
      </c>
      <c r="AC252">
        <f t="shared" si="86"/>
        <v>0</v>
      </c>
    </row>
    <row r="253" spans="1:29" x14ac:dyDescent="0.3">
      <c r="A253" s="12" t="str">
        <f t="shared" si="87"/>
        <v>OUT TIME</v>
      </c>
      <c r="B253" s="12" t="str">
        <f t="shared" si="88"/>
        <v>no</v>
      </c>
      <c r="C253" s="12">
        <v>247</v>
      </c>
      <c r="D253" s="1">
        <f t="shared" si="89"/>
        <v>44146</v>
      </c>
      <c r="E253" s="11">
        <f t="shared" si="90"/>
        <v>247</v>
      </c>
      <c r="F253" cm="1">
        <f t="array" ref="F253">+INDEX(Hoja1!$B$2:$MO$7,1,E253)</f>
        <v>0</v>
      </c>
      <c r="G253">
        <f t="shared" si="72"/>
        <v>0</v>
      </c>
      <c r="H253" cm="1">
        <f t="array" ref="H253">+INDEX(Hoja1!$B$2:$MO$7,2,$E253)</f>
        <v>0</v>
      </c>
      <c r="I253">
        <f t="shared" si="73"/>
        <v>0</v>
      </c>
      <c r="J253">
        <f t="shared" si="71"/>
        <v>0</v>
      </c>
      <c r="K253">
        <f t="shared" si="74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91"/>
        <v>0</v>
      </c>
      <c r="Q253" s="13">
        <f t="shared" si="92"/>
        <v>0</v>
      </c>
      <c r="R253">
        <f t="shared" si="75"/>
        <v>0</v>
      </c>
      <c r="S253">
        <f t="shared" si="76"/>
        <v>0</v>
      </c>
      <c r="T253">
        <f t="shared" si="77"/>
        <v>0</v>
      </c>
      <c r="U253">
        <f t="shared" si="78"/>
        <v>0</v>
      </c>
      <c r="V253">
        <f t="shared" si="79"/>
        <v>0</v>
      </c>
      <c r="W253">
        <f t="shared" si="80"/>
        <v>0</v>
      </c>
      <c r="X253">
        <f t="shared" si="81"/>
        <v>0</v>
      </c>
      <c r="Y253">
        <f t="shared" si="82"/>
        <v>0</v>
      </c>
      <c r="Z253">
        <f t="shared" si="83"/>
        <v>0</v>
      </c>
      <c r="AA253">
        <f t="shared" si="84"/>
        <v>0</v>
      </c>
      <c r="AB253">
        <f t="shared" si="85"/>
        <v>0</v>
      </c>
      <c r="AC253">
        <f t="shared" si="86"/>
        <v>0</v>
      </c>
    </row>
    <row r="254" spans="1:29" x14ac:dyDescent="0.3">
      <c r="A254" s="12" t="str">
        <f t="shared" si="87"/>
        <v>OUT TIME</v>
      </c>
      <c r="B254" s="12" t="str">
        <f t="shared" si="88"/>
        <v>no</v>
      </c>
      <c r="C254" s="12">
        <v>248</v>
      </c>
      <c r="D254" s="1">
        <f t="shared" si="89"/>
        <v>44147</v>
      </c>
      <c r="E254" s="11">
        <f t="shared" si="90"/>
        <v>248</v>
      </c>
      <c r="F254" cm="1">
        <f t="array" ref="F254">+INDEX(Hoja1!$B$2:$MO$7,1,E254)</f>
        <v>0</v>
      </c>
      <c r="G254">
        <f t="shared" si="72"/>
        <v>0</v>
      </c>
      <c r="H254" cm="1">
        <f t="array" ref="H254">+INDEX(Hoja1!$B$2:$MO$7,2,$E254)</f>
        <v>0</v>
      </c>
      <c r="I254">
        <f t="shared" si="73"/>
        <v>0</v>
      </c>
      <c r="J254">
        <f t="shared" si="71"/>
        <v>0</v>
      </c>
      <c r="K254">
        <f t="shared" si="74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91"/>
        <v>0</v>
      </c>
      <c r="Q254" s="13">
        <f t="shared" si="92"/>
        <v>0</v>
      </c>
      <c r="R254">
        <f t="shared" si="75"/>
        <v>0</v>
      </c>
      <c r="S254">
        <f t="shared" si="76"/>
        <v>0</v>
      </c>
      <c r="T254">
        <f t="shared" si="77"/>
        <v>0</v>
      </c>
      <c r="U254">
        <f t="shared" si="78"/>
        <v>0</v>
      </c>
      <c r="V254">
        <f t="shared" si="79"/>
        <v>0</v>
      </c>
      <c r="W254">
        <f t="shared" si="80"/>
        <v>0</v>
      </c>
      <c r="X254">
        <f t="shared" si="81"/>
        <v>0</v>
      </c>
      <c r="Y254">
        <f t="shared" si="82"/>
        <v>0</v>
      </c>
      <c r="Z254">
        <f t="shared" si="83"/>
        <v>0</v>
      </c>
      <c r="AA254">
        <f t="shared" si="84"/>
        <v>0</v>
      </c>
      <c r="AB254">
        <f t="shared" si="85"/>
        <v>0</v>
      </c>
      <c r="AC254">
        <f t="shared" si="86"/>
        <v>0</v>
      </c>
    </row>
    <row r="255" spans="1:29" x14ac:dyDescent="0.3">
      <c r="A255" s="12" t="str">
        <f t="shared" si="87"/>
        <v>OUT TIME</v>
      </c>
      <c r="B255" s="12" t="str">
        <f t="shared" si="88"/>
        <v>no</v>
      </c>
      <c r="C255" s="12">
        <v>249</v>
      </c>
      <c r="D255" s="1">
        <f t="shared" si="89"/>
        <v>44148</v>
      </c>
      <c r="E255" s="11">
        <f t="shared" si="90"/>
        <v>249</v>
      </c>
      <c r="F255" cm="1">
        <f t="array" ref="F255">+INDEX(Hoja1!$B$2:$MO$7,1,E255)</f>
        <v>0</v>
      </c>
      <c r="G255">
        <f t="shared" si="72"/>
        <v>0</v>
      </c>
      <c r="H255" cm="1">
        <f t="array" ref="H255">+INDEX(Hoja1!$B$2:$MO$7,2,$E255)</f>
        <v>0</v>
      </c>
      <c r="I255">
        <f t="shared" si="73"/>
        <v>0</v>
      </c>
      <c r="J255">
        <f t="shared" si="71"/>
        <v>0</v>
      </c>
      <c r="K255">
        <f t="shared" si="74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91"/>
        <v>0</v>
      </c>
      <c r="Q255" s="13">
        <f t="shared" si="92"/>
        <v>0</v>
      </c>
      <c r="R255">
        <f t="shared" si="75"/>
        <v>0</v>
      </c>
      <c r="S255">
        <f t="shared" si="76"/>
        <v>0</v>
      </c>
      <c r="T255">
        <f t="shared" si="77"/>
        <v>0</v>
      </c>
      <c r="U255">
        <f t="shared" si="78"/>
        <v>0</v>
      </c>
      <c r="V255">
        <f t="shared" si="79"/>
        <v>0</v>
      </c>
      <c r="W255">
        <f t="shared" si="80"/>
        <v>0</v>
      </c>
      <c r="X255">
        <f t="shared" si="81"/>
        <v>0</v>
      </c>
      <c r="Y255">
        <f t="shared" si="82"/>
        <v>0</v>
      </c>
      <c r="Z255">
        <f t="shared" si="83"/>
        <v>0</v>
      </c>
      <c r="AA255">
        <f t="shared" si="84"/>
        <v>0</v>
      </c>
      <c r="AB255">
        <f t="shared" si="85"/>
        <v>0</v>
      </c>
      <c r="AC255">
        <f t="shared" si="86"/>
        <v>0</v>
      </c>
    </row>
    <row r="256" spans="1:29" x14ac:dyDescent="0.3">
      <c r="A256" s="12" t="str">
        <f t="shared" si="87"/>
        <v>OUT TIME</v>
      </c>
      <c r="B256" s="12" t="str">
        <f t="shared" si="88"/>
        <v>no</v>
      </c>
      <c r="C256" s="12">
        <v>250</v>
      </c>
      <c r="D256" s="1">
        <f t="shared" si="89"/>
        <v>44149</v>
      </c>
      <c r="E256" s="11">
        <f t="shared" si="90"/>
        <v>250</v>
      </c>
      <c r="F256" cm="1">
        <f t="array" ref="F256">+INDEX(Hoja1!$B$2:$MO$7,1,E256)</f>
        <v>0</v>
      </c>
      <c r="G256">
        <f t="shared" si="72"/>
        <v>0</v>
      </c>
      <c r="H256" cm="1">
        <f t="array" ref="H256">+INDEX(Hoja1!$B$2:$MO$7,2,$E256)</f>
        <v>0</v>
      </c>
      <c r="I256">
        <f t="shared" si="73"/>
        <v>0</v>
      </c>
      <c r="J256">
        <f t="shared" si="71"/>
        <v>0</v>
      </c>
      <c r="K256">
        <f t="shared" si="74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91"/>
        <v>0</v>
      </c>
      <c r="Q256" s="13">
        <f t="shared" si="92"/>
        <v>0</v>
      </c>
      <c r="R256">
        <f t="shared" si="75"/>
        <v>0</v>
      </c>
      <c r="S256">
        <f t="shared" si="76"/>
        <v>0</v>
      </c>
      <c r="T256">
        <f t="shared" si="77"/>
        <v>0</v>
      </c>
      <c r="U256">
        <f t="shared" si="78"/>
        <v>0</v>
      </c>
      <c r="V256">
        <f t="shared" si="79"/>
        <v>0</v>
      </c>
      <c r="W256">
        <f t="shared" si="80"/>
        <v>0</v>
      </c>
      <c r="X256">
        <f t="shared" si="81"/>
        <v>0</v>
      </c>
      <c r="Y256">
        <f t="shared" si="82"/>
        <v>0</v>
      </c>
      <c r="Z256">
        <f t="shared" si="83"/>
        <v>0</v>
      </c>
      <c r="AA256">
        <f t="shared" si="84"/>
        <v>0</v>
      </c>
      <c r="AB256">
        <f t="shared" si="85"/>
        <v>0</v>
      </c>
      <c r="AC256">
        <f t="shared" si="86"/>
        <v>0</v>
      </c>
    </row>
    <row r="257" spans="1:29" x14ac:dyDescent="0.3">
      <c r="A257" s="12" t="str">
        <f t="shared" si="87"/>
        <v>OUT TIME</v>
      </c>
      <c r="B257" s="12" t="str">
        <f t="shared" si="88"/>
        <v>no</v>
      </c>
      <c r="C257" s="12">
        <v>251</v>
      </c>
      <c r="D257" s="1">
        <f t="shared" si="89"/>
        <v>44150</v>
      </c>
      <c r="E257" s="11">
        <f t="shared" si="90"/>
        <v>251</v>
      </c>
      <c r="F257" cm="1">
        <f t="array" ref="F257">+INDEX(Hoja1!$B$2:$MO$7,1,E257)</f>
        <v>0</v>
      </c>
      <c r="G257">
        <f t="shared" si="72"/>
        <v>0</v>
      </c>
      <c r="H257" cm="1">
        <f t="array" ref="H257">+INDEX(Hoja1!$B$2:$MO$7,2,$E257)</f>
        <v>0</v>
      </c>
      <c r="I257">
        <f t="shared" si="73"/>
        <v>0</v>
      </c>
      <c r="J257">
        <f t="shared" si="71"/>
        <v>0</v>
      </c>
      <c r="K257">
        <f t="shared" si="74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91"/>
        <v>0</v>
      </c>
      <c r="Q257" s="13">
        <f t="shared" si="92"/>
        <v>0</v>
      </c>
      <c r="R257">
        <f t="shared" si="75"/>
        <v>0</v>
      </c>
      <c r="S257">
        <f t="shared" si="76"/>
        <v>0</v>
      </c>
      <c r="T257">
        <f t="shared" si="77"/>
        <v>0</v>
      </c>
      <c r="U257">
        <f t="shared" si="78"/>
        <v>0</v>
      </c>
      <c r="V257">
        <f t="shared" si="79"/>
        <v>0</v>
      </c>
      <c r="W257">
        <f t="shared" si="80"/>
        <v>0</v>
      </c>
      <c r="X257">
        <f t="shared" si="81"/>
        <v>0</v>
      </c>
      <c r="Y257">
        <f t="shared" si="82"/>
        <v>0</v>
      </c>
      <c r="Z257">
        <f t="shared" si="83"/>
        <v>0</v>
      </c>
      <c r="AA257">
        <f t="shared" si="84"/>
        <v>0</v>
      </c>
      <c r="AB257">
        <f t="shared" si="85"/>
        <v>0</v>
      </c>
      <c r="AC257">
        <f t="shared" si="86"/>
        <v>0</v>
      </c>
    </row>
    <row r="258" spans="1:29" x14ac:dyDescent="0.3">
      <c r="A258" s="12" t="str">
        <f t="shared" si="87"/>
        <v>OUT TIME</v>
      </c>
      <c r="B258" s="12" t="str">
        <f t="shared" si="88"/>
        <v>no</v>
      </c>
      <c r="C258" s="12">
        <v>252</v>
      </c>
      <c r="D258" s="1">
        <f t="shared" si="89"/>
        <v>44151</v>
      </c>
      <c r="E258" s="11">
        <f t="shared" si="90"/>
        <v>252</v>
      </c>
      <c r="F258" cm="1">
        <f t="array" ref="F258">+INDEX(Hoja1!$B$2:$MO$7,1,E258)</f>
        <v>0</v>
      </c>
      <c r="G258">
        <f t="shared" si="72"/>
        <v>0</v>
      </c>
      <c r="H258" cm="1">
        <f t="array" ref="H258">+INDEX(Hoja1!$B$2:$MO$7,2,$E258)</f>
        <v>0</v>
      </c>
      <c r="I258">
        <f t="shared" si="73"/>
        <v>0</v>
      </c>
      <c r="J258">
        <f t="shared" si="71"/>
        <v>0</v>
      </c>
      <c r="K258">
        <f t="shared" si="74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91"/>
        <v>0</v>
      </c>
      <c r="Q258" s="13">
        <f t="shared" si="92"/>
        <v>0</v>
      </c>
      <c r="R258">
        <f t="shared" si="75"/>
        <v>0</v>
      </c>
      <c r="S258">
        <f t="shared" si="76"/>
        <v>0</v>
      </c>
      <c r="T258">
        <f t="shared" si="77"/>
        <v>0</v>
      </c>
      <c r="U258">
        <f t="shared" si="78"/>
        <v>0</v>
      </c>
      <c r="V258">
        <f t="shared" si="79"/>
        <v>0</v>
      </c>
      <c r="W258">
        <f t="shared" si="80"/>
        <v>0</v>
      </c>
      <c r="X258">
        <f t="shared" si="81"/>
        <v>0</v>
      </c>
      <c r="Y258">
        <f t="shared" si="82"/>
        <v>0</v>
      </c>
      <c r="Z258">
        <f t="shared" si="83"/>
        <v>0</v>
      </c>
      <c r="AA258">
        <f t="shared" si="84"/>
        <v>0</v>
      </c>
      <c r="AB258">
        <f t="shared" si="85"/>
        <v>0</v>
      </c>
      <c r="AC258">
        <f t="shared" si="86"/>
        <v>0</v>
      </c>
    </row>
    <row r="259" spans="1:29" x14ac:dyDescent="0.3">
      <c r="A259" s="12" t="str">
        <f t="shared" si="87"/>
        <v>OUT TIME</v>
      </c>
      <c r="B259" s="12" t="str">
        <f t="shared" si="88"/>
        <v>no</v>
      </c>
      <c r="C259" s="12">
        <v>253</v>
      </c>
      <c r="D259" s="1">
        <f t="shared" si="89"/>
        <v>44152</v>
      </c>
      <c r="E259" s="11">
        <f t="shared" si="90"/>
        <v>253</v>
      </c>
      <c r="F259" cm="1">
        <f t="array" ref="F259">+INDEX(Hoja1!$B$2:$MO$7,1,E259)</f>
        <v>0</v>
      </c>
      <c r="G259">
        <f t="shared" si="72"/>
        <v>0</v>
      </c>
      <c r="H259" cm="1">
        <f t="array" ref="H259">+INDEX(Hoja1!$B$2:$MO$7,2,$E259)</f>
        <v>0</v>
      </c>
      <c r="I259">
        <f t="shared" si="73"/>
        <v>0</v>
      </c>
      <c r="J259">
        <f t="shared" si="71"/>
        <v>0</v>
      </c>
      <c r="K259">
        <f t="shared" si="74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91"/>
        <v>0</v>
      </c>
      <c r="Q259" s="13">
        <f t="shared" si="92"/>
        <v>0</v>
      </c>
      <c r="R259">
        <f t="shared" si="75"/>
        <v>0</v>
      </c>
      <c r="S259">
        <f t="shared" si="76"/>
        <v>0</v>
      </c>
      <c r="T259">
        <f t="shared" si="77"/>
        <v>0</v>
      </c>
      <c r="U259">
        <f t="shared" si="78"/>
        <v>0</v>
      </c>
      <c r="V259">
        <f t="shared" si="79"/>
        <v>0</v>
      </c>
      <c r="W259">
        <f t="shared" si="80"/>
        <v>0</v>
      </c>
      <c r="X259">
        <f t="shared" si="81"/>
        <v>0</v>
      </c>
      <c r="Y259">
        <f t="shared" si="82"/>
        <v>0</v>
      </c>
      <c r="Z259">
        <f t="shared" si="83"/>
        <v>0</v>
      </c>
      <c r="AA259">
        <f t="shared" si="84"/>
        <v>0</v>
      </c>
      <c r="AB259">
        <f t="shared" si="85"/>
        <v>0</v>
      </c>
      <c r="AC259">
        <f t="shared" si="86"/>
        <v>0</v>
      </c>
    </row>
    <row r="260" spans="1:29" x14ac:dyDescent="0.3">
      <c r="A260" s="12" t="str">
        <f t="shared" si="87"/>
        <v>OUT TIME</v>
      </c>
      <c r="B260" s="12" t="str">
        <f t="shared" si="88"/>
        <v>no</v>
      </c>
      <c r="C260" s="12">
        <v>254</v>
      </c>
      <c r="D260" s="1">
        <f t="shared" si="89"/>
        <v>44153</v>
      </c>
      <c r="E260" s="11">
        <f t="shared" si="90"/>
        <v>254</v>
      </c>
      <c r="F260" cm="1">
        <f t="array" ref="F260">+INDEX(Hoja1!$B$2:$MO$7,1,E260)</f>
        <v>0</v>
      </c>
      <c r="G260">
        <f t="shared" si="72"/>
        <v>0</v>
      </c>
      <c r="H260" cm="1">
        <f t="array" ref="H260">+INDEX(Hoja1!$B$2:$MO$7,2,$E260)</f>
        <v>0</v>
      </c>
      <c r="I260">
        <f t="shared" si="73"/>
        <v>0</v>
      </c>
      <c r="J260">
        <f t="shared" si="71"/>
        <v>0</v>
      </c>
      <c r="K260">
        <f t="shared" si="74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91"/>
        <v>0</v>
      </c>
      <c r="Q260" s="13">
        <f t="shared" si="92"/>
        <v>0</v>
      </c>
      <c r="R260">
        <f t="shared" si="75"/>
        <v>0</v>
      </c>
      <c r="S260">
        <f t="shared" si="76"/>
        <v>0</v>
      </c>
      <c r="T260">
        <f t="shared" si="77"/>
        <v>0</v>
      </c>
      <c r="U260">
        <f t="shared" si="78"/>
        <v>0</v>
      </c>
      <c r="V260">
        <f t="shared" si="79"/>
        <v>0</v>
      </c>
      <c r="W260">
        <f t="shared" si="80"/>
        <v>0</v>
      </c>
      <c r="X260">
        <f t="shared" si="81"/>
        <v>0</v>
      </c>
      <c r="Y260">
        <f t="shared" si="82"/>
        <v>0</v>
      </c>
      <c r="Z260">
        <f t="shared" si="83"/>
        <v>0</v>
      </c>
      <c r="AA260">
        <f t="shared" si="84"/>
        <v>0</v>
      </c>
      <c r="AB260">
        <f t="shared" si="85"/>
        <v>0</v>
      </c>
      <c r="AC260">
        <f t="shared" si="86"/>
        <v>0</v>
      </c>
    </row>
    <row r="261" spans="1:29" x14ac:dyDescent="0.3">
      <c r="A261" s="12" t="str">
        <f t="shared" si="87"/>
        <v>OUT TIME</v>
      </c>
      <c r="B261" s="12" t="str">
        <f t="shared" si="88"/>
        <v>no</v>
      </c>
      <c r="C261" s="12">
        <v>255</v>
      </c>
      <c r="D261" s="1">
        <f t="shared" si="89"/>
        <v>44154</v>
      </c>
      <c r="E261" s="11">
        <f t="shared" si="90"/>
        <v>255</v>
      </c>
      <c r="F261" cm="1">
        <f t="array" ref="F261">+INDEX(Hoja1!$B$2:$MO$7,1,E261)</f>
        <v>0</v>
      </c>
      <c r="G261">
        <f t="shared" si="72"/>
        <v>0</v>
      </c>
      <c r="H261" cm="1">
        <f t="array" ref="H261">+INDEX(Hoja1!$B$2:$MO$7,2,$E261)</f>
        <v>0</v>
      </c>
      <c r="I261">
        <f t="shared" si="73"/>
        <v>0</v>
      </c>
      <c r="J261">
        <f t="shared" si="71"/>
        <v>0</v>
      </c>
      <c r="K261">
        <f t="shared" si="74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91"/>
        <v>0</v>
      </c>
      <c r="Q261" s="13">
        <f t="shared" si="92"/>
        <v>0</v>
      </c>
      <c r="R261">
        <f t="shared" si="75"/>
        <v>0</v>
      </c>
      <c r="S261">
        <f t="shared" si="76"/>
        <v>0</v>
      </c>
      <c r="T261">
        <f t="shared" si="77"/>
        <v>0</v>
      </c>
      <c r="U261">
        <f t="shared" si="78"/>
        <v>0</v>
      </c>
      <c r="V261">
        <f t="shared" si="79"/>
        <v>0</v>
      </c>
      <c r="W261">
        <f t="shared" si="80"/>
        <v>0</v>
      </c>
      <c r="X261">
        <f t="shared" si="81"/>
        <v>0</v>
      </c>
      <c r="Y261">
        <f t="shared" si="82"/>
        <v>0</v>
      </c>
      <c r="Z261">
        <f t="shared" si="83"/>
        <v>0</v>
      </c>
      <c r="AA261">
        <f t="shared" si="84"/>
        <v>0</v>
      </c>
      <c r="AB261">
        <f t="shared" si="85"/>
        <v>0</v>
      </c>
      <c r="AC261">
        <f t="shared" si="86"/>
        <v>0</v>
      </c>
    </row>
    <row r="262" spans="1:29" x14ac:dyDescent="0.3">
      <c r="A262" s="12" t="str">
        <f t="shared" si="87"/>
        <v>OUT TIME</v>
      </c>
      <c r="B262" s="12" t="str">
        <f t="shared" si="88"/>
        <v>no</v>
      </c>
      <c r="C262" s="12">
        <v>256</v>
      </c>
      <c r="D262" s="1">
        <f t="shared" si="89"/>
        <v>44155</v>
      </c>
      <c r="E262" s="11">
        <f t="shared" si="90"/>
        <v>256</v>
      </c>
      <c r="F262" cm="1">
        <f t="array" ref="F262">+INDEX(Hoja1!$B$2:$MO$7,1,E262)</f>
        <v>0</v>
      </c>
      <c r="G262">
        <f t="shared" si="72"/>
        <v>0</v>
      </c>
      <c r="H262" cm="1">
        <f t="array" ref="H262">+INDEX(Hoja1!$B$2:$MO$7,2,$E262)</f>
        <v>0</v>
      </c>
      <c r="I262">
        <f t="shared" si="73"/>
        <v>0</v>
      </c>
      <c r="J262">
        <f t="shared" si="71"/>
        <v>0</v>
      </c>
      <c r="K262">
        <f t="shared" si="74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91"/>
        <v>0</v>
      </c>
      <c r="Q262" s="13">
        <f t="shared" si="92"/>
        <v>0</v>
      </c>
      <c r="R262">
        <f t="shared" si="75"/>
        <v>0</v>
      </c>
      <c r="S262">
        <f t="shared" si="76"/>
        <v>0</v>
      </c>
      <c r="T262">
        <f t="shared" si="77"/>
        <v>0</v>
      </c>
      <c r="U262">
        <f t="shared" si="78"/>
        <v>0</v>
      </c>
      <c r="V262">
        <f t="shared" si="79"/>
        <v>0</v>
      </c>
      <c r="W262">
        <f t="shared" si="80"/>
        <v>0</v>
      </c>
      <c r="X262">
        <f t="shared" si="81"/>
        <v>0</v>
      </c>
      <c r="Y262">
        <f t="shared" si="82"/>
        <v>0</v>
      </c>
      <c r="Z262">
        <f t="shared" si="83"/>
        <v>0</v>
      </c>
      <c r="AA262">
        <f t="shared" si="84"/>
        <v>0</v>
      </c>
      <c r="AB262">
        <f t="shared" si="85"/>
        <v>0</v>
      </c>
      <c r="AC262">
        <f t="shared" si="86"/>
        <v>0</v>
      </c>
    </row>
    <row r="263" spans="1:29" x14ac:dyDescent="0.3">
      <c r="A263" s="12" t="str">
        <f t="shared" si="87"/>
        <v>OUT TIME</v>
      </c>
      <c r="B263" s="12" t="str">
        <f t="shared" si="88"/>
        <v>no</v>
      </c>
      <c r="C263" s="12">
        <v>257</v>
      </c>
      <c r="D263" s="1">
        <f t="shared" si="89"/>
        <v>44156</v>
      </c>
      <c r="E263" s="11">
        <f t="shared" si="90"/>
        <v>257</v>
      </c>
      <c r="F263" cm="1">
        <f t="array" ref="F263">+INDEX(Hoja1!$B$2:$MO$7,1,E263)</f>
        <v>0</v>
      </c>
      <c r="G263">
        <f t="shared" si="72"/>
        <v>0</v>
      </c>
      <c r="H263" cm="1">
        <f t="array" ref="H263">+INDEX(Hoja1!$B$2:$MO$7,2,$E263)</f>
        <v>0</v>
      </c>
      <c r="I263">
        <f t="shared" si="73"/>
        <v>0</v>
      </c>
      <c r="J263">
        <f t="shared" si="71"/>
        <v>0</v>
      </c>
      <c r="K263">
        <f t="shared" si="74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91"/>
        <v>0</v>
      </c>
      <c r="Q263" s="13">
        <f t="shared" si="92"/>
        <v>0</v>
      </c>
      <c r="R263">
        <f t="shared" si="75"/>
        <v>0</v>
      </c>
      <c r="S263">
        <f t="shared" si="76"/>
        <v>0</v>
      </c>
      <c r="T263">
        <f t="shared" si="77"/>
        <v>0</v>
      </c>
      <c r="U263">
        <f t="shared" si="78"/>
        <v>0</v>
      </c>
      <c r="V263">
        <f t="shared" si="79"/>
        <v>0</v>
      </c>
      <c r="W263">
        <f t="shared" si="80"/>
        <v>0</v>
      </c>
      <c r="X263">
        <f t="shared" si="81"/>
        <v>0</v>
      </c>
      <c r="Y263">
        <f t="shared" si="82"/>
        <v>0</v>
      </c>
      <c r="Z263">
        <f t="shared" si="83"/>
        <v>0</v>
      </c>
      <c r="AA263">
        <f t="shared" si="84"/>
        <v>0</v>
      </c>
      <c r="AB263">
        <f t="shared" si="85"/>
        <v>0</v>
      </c>
      <c r="AC263">
        <f t="shared" si="86"/>
        <v>0</v>
      </c>
    </row>
    <row r="264" spans="1:29" x14ac:dyDescent="0.3">
      <c r="A264" s="12" t="str">
        <f t="shared" si="87"/>
        <v>OUT TIME</v>
      </c>
      <c r="B264" s="12" t="str">
        <f t="shared" si="88"/>
        <v>no</v>
      </c>
      <c r="C264" s="12">
        <v>258</v>
      </c>
      <c r="D264" s="1">
        <f t="shared" si="89"/>
        <v>44157</v>
      </c>
      <c r="E264" s="11">
        <f t="shared" si="90"/>
        <v>258</v>
      </c>
      <c r="F264" cm="1">
        <f t="array" ref="F264">+INDEX(Hoja1!$B$2:$MO$7,1,E264)</f>
        <v>0</v>
      </c>
      <c r="G264">
        <f t="shared" si="72"/>
        <v>0</v>
      </c>
      <c r="H264" cm="1">
        <f t="array" ref="H264">+INDEX(Hoja1!$B$2:$MO$7,2,$E264)</f>
        <v>0</v>
      </c>
      <c r="I264">
        <f t="shared" si="73"/>
        <v>0</v>
      </c>
      <c r="J264">
        <f t="shared" ref="J264:J303" si="93">+F264-H264</f>
        <v>0</v>
      </c>
      <c r="K264">
        <f t="shared" si="74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91"/>
        <v>0</v>
      </c>
      <c r="Q264" s="13">
        <f t="shared" si="92"/>
        <v>0</v>
      </c>
      <c r="R264">
        <f t="shared" si="75"/>
        <v>0</v>
      </c>
      <c r="S264">
        <f t="shared" si="76"/>
        <v>0</v>
      </c>
      <c r="T264">
        <f t="shared" si="77"/>
        <v>0</v>
      </c>
      <c r="U264">
        <f t="shared" si="78"/>
        <v>0</v>
      </c>
      <c r="V264">
        <f t="shared" si="79"/>
        <v>0</v>
      </c>
      <c r="W264">
        <f t="shared" si="80"/>
        <v>0</v>
      </c>
      <c r="X264">
        <f t="shared" si="81"/>
        <v>0</v>
      </c>
      <c r="Y264">
        <f t="shared" si="82"/>
        <v>0</v>
      </c>
      <c r="Z264">
        <f t="shared" si="83"/>
        <v>0</v>
      </c>
      <c r="AA264">
        <f t="shared" si="84"/>
        <v>0</v>
      </c>
      <c r="AB264">
        <f t="shared" si="85"/>
        <v>0</v>
      </c>
      <c r="AC264">
        <f t="shared" si="86"/>
        <v>0</v>
      </c>
    </row>
    <row r="265" spans="1:29" x14ac:dyDescent="0.3">
      <c r="A265" s="12" t="str">
        <f t="shared" si="87"/>
        <v>OUT TIME</v>
      </c>
      <c r="B265" s="12" t="str">
        <f t="shared" si="88"/>
        <v>no</v>
      </c>
      <c r="C265" s="12">
        <v>259</v>
      </c>
      <c r="D265" s="1">
        <f t="shared" si="89"/>
        <v>44158</v>
      </c>
      <c r="E265" s="11">
        <f t="shared" si="90"/>
        <v>259</v>
      </c>
      <c r="F265" cm="1">
        <f t="array" ref="F265">+INDEX(Hoja1!$B$2:$MO$7,1,E265)</f>
        <v>0</v>
      </c>
      <c r="G265">
        <f t="shared" ref="G265:G303" si="94">+F265-F264</f>
        <v>0</v>
      </c>
      <c r="H265" cm="1">
        <f t="array" ref="H265">+INDEX(Hoja1!$B$2:$MO$7,2,$E265)</f>
        <v>0</v>
      </c>
      <c r="I265">
        <f t="shared" ref="I265:I303" si="95">+H265-H264</f>
        <v>0</v>
      </c>
      <c r="J265">
        <f t="shared" si="93"/>
        <v>0</v>
      </c>
      <c r="K265">
        <f t="shared" ref="K265:K303" si="96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91"/>
        <v>0</v>
      </c>
      <c r="Q265" s="13">
        <f t="shared" si="92"/>
        <v>0</v>
      </c>
      <c r="R265">
        <f t="shared" ref="R265:R303" si="97">+I265-I264</f>
        <v>0</v>
      </c>
      <c r="S265">
        <f t="shared" ref="S265:S303" si="98">+J265-J264</f>
        <v>0</v>
      </c>
      <c r="T265">
        <f t="shared" ref="T265:T303" si="99">+L265-L264</f>
        <v>0</v>
      </c>
      <c r="U265">
        <f t="shared" ref="U265:U303" si="100">+M265-M264</f>
        <v>0</v>
      </c>
      <c r="V265">
        <f t="shared" ref="V265:V303" si="101">+N265-N264</f>
        <v>0</v>
      </c>
      <c r="W265">
        <f t="shared" ref="W265:W303" si="102">+O265-O264</f>
        <v>0</v>
      </c>
      <c r="X265">
        <f t="shared" ref="X265:X303" si="103">+IFERROR(G265/G264,0)</f>
        <v>0</v>
      </c>
      <c r="Y265">
        <f t="shared" ref="Y265:Y303" si="104">+IFERROR(K265/K264,0)</f>
        <v>0</v>
      </c>
      <c r="Z265">
        <f t="shared" ref="Z265:Z303" si="105">+IFERROR(L265/L264,0)</f>
        <v>0</v>
      </c>
      <c r="AA265">
        <f t="shared" ref="AA265:AA303" si="106">+IFERROR(M265/M264,0)</f>
        <v>0</v>
      </c>
      <c r="AB265">
        <f t="shared" ref="AB265:AB303" si="107">+IFERROR(N265/N264,0)</f>
        <v>0</v>
      </c>
      <c r="AC265">
        <f t="shared" ref="AC265:AC303" si="108">+IFERROR(O265/O264,0)</f>
        <v>0</v>
      </c>
    </row>
    <row r="266" spans="1:29" x14ac:dyDescent="0.3">
      <c r="A266" s="12" t="str">
        <f t="shared" ref="A266:A303" si="109">+IF(D266&gt;$D$4,"OUT TIME","ON")</f>
        <v>OUT TIME</v>
      </c>
      <c r="B266" s="12" t="str">
        <f t="shared" ref="B266:B303" si="110">IF(D266=$D$4,"ultima","no")</f>
        <v>no</v>
      </c>
      <c r="C266" s="12">
        <v>260</v>
      </c>
      <c r="D266" s="1">
        <f t="shared" ref="D266:D303" si="111">+D265+1</f>
        <v>44159</v>
      </c>
      <c r="E266" s="11">
        <f t="shared" ref="E266:E303" si="112">+E265+1</f>
        <v>260</v>
      </c>
      <c r="F266" cm="1">
        <f t="array" ref="F266">+INDEX(Hoja1!$B$2:$MO$7,1,E266)</f>
        <v>0</v>
      </c>
      <c r="G266">
        <f t="shared" si="94"/>
        <v>0</v>
      </c>
      <c r="H266" cm="1">
        <f t="array" ref="H266">+INDEX(Hoja1!$B$2:$MO$7,2,$E266)</f>
        <v>0</v>
      </c>
      <c r="I266">
        <f t="shared" si="95"/>
        <v>0</v>
      </c>
      <c r="J266">
        <f t="shared" si="93"/>
        <v>0</v>
      </c>
      <c r="K266">
        <f t="shared" si="96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91"/>
        <v>0</v>
      </c>
      <c r="Q266" s="13">
        <f t="shared" si="92"/>
        <v>0</v>
      </c>
      <c r="R266">
        <f t="shared" si="97"/>
        <v>0</v>
      </c>
      <c r="S266">
        <f t="shared" si="98"/>
        <v>0</v>
      </c>
      <c r="T266">
        <f t="shared" si="99"/>
        <v>0</v>
      </c>
      <c r="U266">
        <f t="shared" si="100"/>
        <v>0</v>
      </c>
      <c r="V266">
        <f t="shared" si="101"/>
        <v>0</v>
      </c>
      <c r="W266">
        <f t="shared" si="102"/>
        <v>0</v>
      </c>
      <c r="X266">
        <f t="shared" si="103"/>
        <v>0</v>
      </c>
      <c r="Y266">
        <f t="shared" si="104"/>
        <v>0</v>
      </c>
      <c r="Z266">
        <f t="shared" si="105"/>
        <v>0</v>
      </c>
      <c r="AA266">
        <f t="shared" si="106"/>
        <v>0</v>
      </c>
      <c r="AB266">
        <f t="shared" si="107"/>
        <v>0</v>
      </c>
      <c r="AC266">
        <f t="shared" si="108"/>
        <v>0</v>
      </c>
    </row>
    <row r="267" spans="1:29" x14ac:dyDescent="0.3">
      <c r="A267" s="12" t="str">
        <f t="shared" si="109"/>
        <v>OUT TIME</v>
      </c>
      <c r="B267" s="12" t="str">
        <f t="shared" si="110"/>
        <v>no</v>
      </c>
      <c r="C267" s="12">
        <v>261</v>
      </c>
      <c r="D267" s="1">
        <f t="shared" si="111"/>
        <v>44160</v>
      </c>
      <c r="E267" s="11">
        <f t="shared" si="112"/>
        <v>261</v>
      </c>
      <c r="F267" cm="1">
        <f t="array" ref="F267">+INDEX(Hoja1!$B$2:$MO$7,1,E267)</f>
        <v>0</v>
      </c>
      <c r="G267">
        <f t="shared" si="94"/>
        <v>0</v>
      </c>
      <c r="H267" cm="1">
        <f t="array" ref="H267">+INDEX(Hoja1!$B$2:$MO$7,2,$E267)</f>
        <v>0</v>
      </c>
      <c r="I267">
        <f t="shared" si="95"/>
        <v>0</v>
      </c>
      <c r="J267">
        <f t="shared" si="93"/>
        <v>0</v>
      </c>
      <c r="K267">
        <f t="shared" si="96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91"/>
        <v>0</v>
      </c>
      <c r="Q267" s="13">
        <f t="shared" si="92"/>
        <v>0</v>
      </c>
      <c r="R267">
        <f t="shared" si="97"/>
        <v>0</v>
      </c>
      <c r="S267">
        <f t="shared" si="98"/>
        <v>0</v>
      </c>
      <c r="T267">
        <f t="shared" si="99"/>
        <v>0</v>
      </c>
      <c r="U267">
        <f t="shared" si="100"/>
        <v>0</v>
      </c>
      <c r="V267">
        <f t="shared" si="101"/>
        <v>0</v>
      </c>
      <c r="W267">
        <f t="shared" si="102"/>
        <v>0</v>
      </c>
      <c r="X267">
        <f t="shared" si="103"/>
        <v>0</v>
      </c>
      <c r="Y267">
        <f t="shared" si="104"/>
        <v>0</v>
      </c>
      <c r="Z267">
        <f t="shared" si="105"/>
        <v>0</v>
      </c>
      <c r="AA267">
        <f t="shared" si="106"/>
        <v>0</v>
      </c>
      <c r="AB267">
        <f t="shared" si="107"/>
        <v>0</v>
      </c>
      <c r="AC267">
        <f t="shared" si="108"/>
        <v>0</v>
      </c>
    </row>
    <row r="268" spans="1:29" x14ac:dyDescent="0.3">
      <c r="A268" s="12" t="str">
        <f t="shared" si="109"/>
        <v>OUT TIME</v>
      </c>
      <c r="B268" s="12" t="str">
        <f t="shared" si="110"/>
        <v>no</v>
      </c>
      <c r="C268" s="12">
        <v>262</v>
      </c>
      <c r="D268" s="1">
        <f t="shared" si="111"/>
        <v>44161</v>
      </c>
      <c r="E268" s="11">
        <f t="shared" si="112"/>
        <v>262</v>
      </c>
      <c r="F268" cm="1">
        <f t="array" ref="F268">+INDEX(Hoja1!$B$2:$MO$7,1,E268)</f>
        <v>0</v>
      </c>
      <c r="G268">
        <f t="shared" si="94"/>
        <v>0</v>
      </c>
      <c r="H268" cm="1">
        <f t="array" ref="H268">+INDEX(Hoja1!$B$2:$MO$7,2,$E268)</f>
        <v>0</v>
      </c>
      <c r="I268">
        <f t="shared" si="95"/>
        <v>0</v>
      </c>
      <c r="J268">
        <f t="shared" si="93"/>
        <v>0</v>
      </c>
      <c r="K268">
        <f t="shared" si="96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13">+IFERROR(H268/F268,0)</f>
        <v>0</v>
      </c>
      <c r="Q268" s="13">
        <f t="shared" ref="Q268:Q303" si="114">+IFERROR(J268/F268,0)</f>
        <v>0</v>
      </c>
      <c r="R268">
        <f t="shared" si="97"/>
        <v>0</v>
      </c>
      <c r="S268">
        <f t="shared" si="98"/>
        <v>0</v>
      </c>
      <c r="T268">
        <f t="shared" si="99"/>
        <v>0</v>
      </c>
      <c r="U268">
        <f t="shared" si="100"/>
        <v>0</v>
      </c>
      <c r="V268">
        <f t="shared" si="101"/>
        <v>0</v>
      </c>
      <c r="W268">
        <f t="shared" si="102"/>
        <v>0</v>
      </c>
      <c r="X268">
        <f t="shared" si="103"/>
        <v>0</v>
      </c>
      <c r="Y268">
        <f t="shared" si="104"/>
        <v>0</v>
      </c>
      <c r="Z268">
        <f t="shared" si="105"/>
        <v>0</v>
      </c>
      <c r="AA268">
        <f t="shared" si="106"/>
        <v>0</v>
      </c>
      <c r="AB268">
        <f t="shared" si="107"/>
        <v>0</v>
      </c>
      <c r="AC268">
        <f t="shared" si="108"/>
        <v>0</v>
      </c>
    </row>
    <row r="269" spans="1:29" x14ac:dyDescent="0.3">
      <c r="A269" s="12" t="str">
        <f t="shared" si="109"/>
        <v>OUT TIME</v>
      </c>
      <c r="B269" s="12" t="str">
        <f t="shared" si="110"/>
        <v>no</v>
      </c>
      <c r="C269" s="12">
        <v>263</v>
      </c>
      <c r="D269" s="1">
        <f t="shared" si="111"/>
        <v>44162</v>
      </c>
      <c r="E269" s="11">
        <f t="shared" si="112"/>
        <v>263</v>
      </c>
      <c r="F269" cm="1">
        <f t="array" ref="F269">+INDEX(Hoja1!$B$2:$MO$7,1,E269)</f>
        <v>0</v>
      </c>
      <c r="G269">
        <f t="shared" si="94"/>
        <v>0</v>
      </c>
      <c r="H269" cm="1">
        <f t="array" ref="H269">+INDEX(Hoja1!$B$2:$MO$7,2,$E269)</f>
        <v>0</v>
      </c>
      <c r="I269">
        <f t="shared" si="95"/>
        <v>0</v>
      </c>
      <c r="J269">
        <f t="shared" si="93"/>
        <v>0</v>
      </c>
      <c r="K269">
        <f t="shared" si="96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13"/>
        <v>0</v>
      </c>
      <c r="Q269" s="13">
        <f t="shared" si="114"/>
        <v>0</v>
      </c>
      <c r="R269">
        <f t="shared" si="97"/>
        <v>0</v>
      </c>
      <c r="S269">
        <f t="shared" si="98"/>
        <v>0</v>
      </c>
      <c r="T269">
        <f t="shared" si="99"/>
        <v>0</v>
      </c>
      <c r="U269">
        <f t="shared" si="100"/>
        <v>0</v>
      </c>
      <c r="V269">
        <f t="shared" si="101"/>
        <v>0</v>
      </c>
      <c r="W269">
        <f t="shared" si="102"/>
        <v>0</v>
      </c>
      <c r="X269">
        <f t="shared" si="103"/>
        <v>0</v>
      </c>
      <c r="Y269">
        <f t="shared" si="104"/>
        <v>0</v>
      </c>
      <c r="Z269">
        <f t="shared" si="105"/>
        <v>0</v>
      </c>
      <c r="AA269">
        <f t="shared" si="106"/>
        <v>0</v>
      </c>
      <c r="AB269">
        <f t="shared" si="107"/>
        <v>0</v>
      </c>
      <c r="AC269">
        <f t="shared" si="108"/>
        <v>0</v>
      </c>
    </row>
    <row r="270" spans="1:29" x14ac:dyDescent="0.3">
      <c r="A270" s="12" t="str">
        <f t="shared" si="109"/>
        <v>OUT TIME</v>
      </c>
      <c r="B270" s="12" t="str">
        <f t="shared" si="110"/>
        <v>no</v>
      </c>
      <c r="C270" s="12">
        <v>264</v>
      </c>
      <c r="D270" s="1">
        <f t="shared" si="111"/>
        <v>44163</v>
      </c>
      <c r="E270" s="11">
        <f t="shared" si="112"/>
        <v>264</v>
      </c>
      <c r="F270" cm="1">
        <f t="array" ref="F270">+INDEX(Hoja1!$B$2:$MO$7,1,E270)</f>
        <v>0</v>
      </c>
      <c r="G270">
        <f t="shared" si="94"/>
        <v>0</v>
      </c>
      <c r="H270" cm="1">
        <f t="array" ref="H270">+INDEX(Hoja1!$B$2:$MO$7,2,$E270)</f>
        <v>0</v>
      </c>
      <c r="I270">
        <f t="shared" si="95"/>
        <v>0</v>
      </c>
      <c r="J270">
        <f t="shared" si="93"/>
        <v>0</v>
      </c>
      <c r="K270">
        <f t="shared" si="96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13"/>
        <v>0</v>
      </c>
      <c r="Q270" s="13">
        <f t="shared" si="114"/>
        <v>0</v>
      </c>
      <c r="R270">
        <f t="shared" si="97"/>
        <v>0</v>
      </c>
      <c r="S270">
        <f t="shared" si="98"/>
        <v>0</v>
      </c>
      <c r="T270">
        <f t="shared" si="99"/>
        <v>0</v>
      </c>
      <c r="U270">
        <f t="shared" si="100"/>
        <v>0</v>
      </c>
      <c r="V270">
        <f t="shared" si="101"/>
        <v>0</v>
      </c>
      <c r="W270">
        <f t="shared" si="102"/>
        <v>0</v>
      </c>
      <c r="X270">
        <f t="shared" si="103"/>
        <v>0</v>
      </c>
      <c r="Y270">
        <f t="shared" si="104"/>
        <v>0</v>
      </c>
      <c r="Z270">
        <f t="shared" si="105"/>
        <v>0</v>
      </c>
      <c r="AA270">
        <f t="shared" si="106"/>
        <v>0</v>
      </c>
      <c r="AB270">
        <f t="shared" si="107"/>
        <v>0</v>
      </c>
      <c r="AC270">
        <f t="shared" si="108"/>
        <v>0</v>
      </c>
    </row>
    <row r="271" spans="1:29" x14ac:dyDescent="0.3">
      <c r="A271" s="12" t="str">
        <f t="shared" si="109"/>
        <v>OUT TIME</v>
      </c>
      <c r="B271" s="12" t="str">
        <f t="shared" si="110"/>
        <v>no</v>
      </c>
      <c r="C271" s="12">
        <v>265</v>
      </c>
      <c r="D271" s="1">
        <f t="shared" si="111"/>
        <v>44164</v>
      </c>
      <c r="E271" s="11">
        <f t="shared" si="112"/>
        <v>265</v>
      </c>
      <c r="F271" cm="1">
        <f t="array" ref="F271">+INDEX(Hoja1!$B$2:$MO$7,1,E271)</f>
        <v>0</v>
      </c>
      <c r="G271">
        <f t="shared" si="94"/>
        <v>0</v>
      </c>
      <c r="H271" cm="1">
        <f t="array" ref="H271">+INDEX(Hoja1!$B$2:$MO$7,2,$E271)</f>
        <v>0</v>
      </c>
      <c r="I271">
        <f t="shared" si="95"/>
        <v>0</v>
      </c>
      <c r="J271">
        <f t="shared" si="93"/>
        <v>0</v>
      </c>
      <c r="K271">
        <f t="shared" si="96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13"/>
        <v>0</v>
      </c>
      <c r="Q271" s="13">
        <f t="shared" si="114"/>
        <v>0</v>
      </c>
      <c r="R271">
        <f t="shared" si="97"/>
        <v>0</v>
      </c>
      <c r="S271">
        <f t="shared" si="98"/>
        <v>0</v>
      </c>
      <c r="T271">
        <f t="shared" si="99"/>
        <v>0</v>
      </c>
      <c r="U271">
        <f t="shared" si="100"/>
        <v>0</v>
      </c>
      <c r="V271">
        <f t="shared" si="101"/>
        <v>0</v>
      </c>
      <c r="W271">
        <f t="shared" si="102"/>
        <v>0</v>
      </c>
      <c r="X271">
        <f t="shared" si="103"/>
        <v>0</v>
      </c>
      <c r="Y271">
        <f t="shared" si="104"/>
        <v>0</v>
      </c>
      <c r="Z271">
        <f t="shared" si="105"/>
        <v>0</v>
      </c>
      <c r="AA271">
        <f t="shared" si="106"/>
        <v>0</v>
      </c>
      <c r="AB271">
        <f t="shared" si="107"/>
        <v>0</v>
      </c>
      <c r="AC271">
        <f t="shared" si="108"/>
        <v>0</v>
      </c>
    </row>
    <row r="272" spans="1:29" x14ac:dyDescent="0.3">
      <c r="A272" s="12" t="str">
        <f t="shared" si="109"/>
        <v>OUT TIME</v>
      </c>
      <c r="B272" s="12" t="str">
        <f t="shared" si="110"/>
        <v>no</v>
      </c>
      <c r="C272" s="12">
        <v>266</v>
      </c>
      <c r="D272" s="1">
        <f t="shared" si="111"/>
        <v>44165</v>
      </c>
      <c r="E272" s="11">
        <f t="shared" si="112"/>
        <v>266</v>
      </c>
      <c r="F272" cm="1">
        <f t="array" ref="F272">+INDEX(Hoja1!$B$2:$MO$7,1,E272)</f>
        <v>0</v>
      </c>
      <c r="G272">
        <f t="shared" si="94"/>
        <v>0</v>
      </c>
      <c r="H272" cm="1">
        <f t="array" ref="H272">+INDEX(Hoja1!$B$2:$MO$7,2,$E272)</f>
        <v>0</v>
      </c>
      <c r="I272">
        <f t="shared" si="95"/>
        <v>0</v>
      </c>
      <c r="J272">
        <f t="shared" si="93"/>
        <v>0</v>
      </c>
      <c r="K272">
        <f t="shared" si="96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13"/>
        <v>0</v>
      </c>
      <c r="Q272" s="13">
        <f t="shared" si="114"/>
        <v>0</v>
      </c>
      <c r="R272">
        <f t="shared" si="97"/>
        <v>0</v>
      </c>
      <c r="S272">
        <f t="shared" si="98"/>
        <v>0</v>
      </c>
      <c r="T272">
        <f t="shared" si="99"/>
        <v>0</v>
      </c>
      <c r="U272">
        <f t="shared" si="100"/>
        <v>0</v>
      </c>
      <c r="V272">
        <f t="shared" si="101"/>
        <v>0</v>
      </c>
      <c r="W272">
        <f t="shared" si="102"/>
        <v>0</v>
      </c>
      <c r="X272">
        <f t="shared" si="103"/>
        <v>0</v>
      </c>
      <c r="Y272">
        <f t="shared" si="104"/>
        <v>0</v>
      </c>
      <c r="Z272">
        <f t="shared" si="105"/>
        <v>0</v>
      </c>
      <c r="AA272">
        <f t="shared" si="106"/>
        <v>0</v>
      </c>
      <c r="AB272">
        <f t="shared" si="107"/>
        <v>0</v>
      </c>
      <c r="AC272">
        <f t="shared" si="108"/>
        <v>0</v>
      </c>
    </row>
    <row r="273" spans="1:29" x14ac:dyDescent="0.3">
      <c r="A273" s="12" t="str">
        <f t="shared" si="109"/>
        <v>OUT TIME</v>
      </c>
      <c r="B273" s="12" t="str">
        <f t="shared" si="110"/>
        <v>no</v>
      </c>
      <c r="C273" s="12">
        <v>267</v>
      </c>
      <c r="D273" s="1">
        <f t="shared" si="111"/>
        <v>44166</v>
      </c>
      <c r="E273" s="11">
        <f t="shared" si="112"/>
        <v>267</v>
      </c>
      <c r="F273" cm="1">
        <f t="array" ref="F273">+INDEX(Hoja1!$B$2:$MO$7,1,E273)</f>
        <v>0</v>
      </c>
      <c r="G273">
        <f t="shared" si="94"/>
        <v>0</v>
      </c>
      <c r="H273" cm="1">
        <f t="array" ref="H273">+INDEX(Hoja1!$B$2:$MO$7,2,$E273)</f>
        <v>0</v>
      </c>
      <c r="I273">
        <f t="shared" si="95"/>
        <v>0</v>
      </c>
      <c r="J273">
        <f t="shared" si="93"/>
        <v>0</v>
      </c>
      <c r="K273">
        <f t="shared" si="96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13"/>
        <v>0</v>
      </c>
      <c r="Q273" s="13">
        <f t="shared" si="114"/>
        <v>0</v>
      </c>
      <c r="R273">
        <f t="shared" si="97"/>
        <v>0</v>
      </c>
      <c r="S273">
        <f t="shared" si="98"/>
        <v>0</v>
      </c>
      <c r="T273">
        <f t="shared" si="99"/>
        <v>0</v>
      </c>
      <c r="U273">
        <f t="shared" si="100"/>
        <v>0</v>
      </c>
      <c r="V273">
        <f t="shared" si="101"/>
        <v>0</v>
      </c>
      <c r="W273">
        <f t="shared" si="102"/>
        <v>0</v>
      </c>
      <c r="X273">
        <f t="shared" si="103"/>
        <v>0</v>
      </c>
      <c r="Y273">
        <f t="shared" si="104"/>
        <v>0</v>
      </c>
      <c r="Z273">
        <f t="shared" si="105"/>
        <v>0</v>
      </c>
      <c r="AA273">
        <f t="shared" si="106"/>
        <v>0</v>
      </c>
      <c r="AB273">
        <f t="shared" si="107"/>
        <v>0</v>
      </c>
      <c r="AC273">
        <f t="shared" si="108"/>
        <v>0</v>
      </c>
    </row>
    <row r="274" spans="1:29" x14ac:dyDescent="0.3">
      <c r="A274" s="12" t="str">
        <f t="shared" si="109"/>
        <v>OUT TIME</v>
      </c>
      <c r="B274" s="12" t="str">
        <f t="shared" si="110"/>
        <v>no</v>
      </c>
      <c r="C274" s="12">
        <v>268</v>
      </c>
      <c r="D274" s="1">
        <f t="shared" si="111"/>
        <v>44167</v>
      </c>
      <c r="E274" s="11">
        <f t="shared" si="112"/>
        <v>268</v>
      </c>
      <c r="F274" cm="1">
        <f t="array" ref="F274">+INDEX(Hoja1!$B$2:$MO$7,1,E274)</f>
        <v>0</v>
      </c>
      <c r="G274">
        <f t="shared" si="94"/>
        <v>0</v>
      </c>
      <c r="H274" cm="1">
        <f t="array" ref="H274">+INDEX(Hoja1!$B$2:$MO$7,2,$E274)</f>
        <v>0</v>
      </c>
      <c r="I274">
        <f t="shared" si="95"/>
        <v>0</v>
      </c>
      <c r="J274">
        <f t="shared" si="93"/>
        <v>0</v>
      </c>
      <c r="K274">
        <f t="shared" si="96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13"/>
        <v>0</v>
      </c>
      <c r="Q274" s="13">
        <f t="shared" si="114"/>
        <v>0</v>
      </c>
      <c r="R274">
        <f t="shared" si="97"/>
        <v>0</v>
      </c>
      <c r="S274">
        <f t="shared" si="98"/>
        <v>0</v>
      </c>
      <c r="T274">
        <f t="shared" si="99"/>
        <v>0</v>
      </c>
      <c r="U274">
        <f t="shared" si="100"/>
        <v>0</v>
      </c>
      <c r="V274">
        <f t="shared" si="101"/>
        <v>0</v>
      </c>
      <c r="W274">
        <f t="shared" si="102"/>
        <v>0</v>
      </c>
      <c r="X274">
        <f t="shared" si="103"/>
        <v>0</v>
      </c>
      <c r="Y274">
        <f t="shared" si="104"/>
        <v>0</v>
      </c>
      <c r="Z274">
        <f t="shared" si="105"/>
        <v>0</v>
      </c>
      <c r="AA274">
        <f t="shared" si="106"/>
        <v>0</v>
      </c>
      <c r="AB274">
        <f t="shared" si="107"/>
        <v>0</v>
      </c>
      <c r="AC274">
        <f t="shared" si="108"/>
        <v>0</v>
      </c>
    </row>
    <row r="275" spans="1:29" x14ac:dyDescent="0.3">
      <c r="A275" s="12" t="str">
        <f t="shared" si="109"/>
        <v>OUT TIME</v>
      </c>
      <c r="B275" s="12" t="str">
        <f t="shared" si="110"/>
        <v>no</v>
      </c>
      <c r="C275" s="12">
        <v>269</v>
      </c>
      <c r="D275" s="1">
        <f t="shared" si="111"/>
        <v>44168</v>
      </c>
      <c r="E275" s="11">
        <f t="shared" si="112"/>
        <v>269</v>
      </c>
      <c r="F275" cm="1">
        <f t="array" ref="F275">+INDEX(Hoja1!$B$2:$MO$7,1,E275)</f>
        <v>0</v>
      </c>
      <c r="G275">
        <f t="shared" si="94"/>
        <v>0</v>
      </c>
      <c r="H275" cm="1">
        <f t="array" ref="H275">+INDEX(Hoja1!$B$2:$MO$7,2,$E275)</f>
        <v>0</v>
      </c>
      <c r="I275">
        <f t="shared" si="95"/>
        <v>0</v>
      </c>
      <c r="J275">
        <f t="shared" si="93"/>
        <v>0</v>
      </c>
      <c r="K275">
        <f t="shared" si="96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13"/>
        <v>0</v>
      </c>
      <c r="Q275" s="13">
        <f t="shared" si="114"/>
        <v>0</v>
      </c>
      <c r="R275">
        <f t="shared" si="97"/>
        <v>0</v>
      </c>
      <c r="S275">
        <f t="shared" si="98"/>
        <v>0</v>
      </c>
      <c r="T275">
        <f t="shared" si="99"/>
        <v>0</v>
      </c>
      <c r="U275">
        <f t="shared" si="100"/>
        <v>0</v>
      </c>
      <c r="V275">
        <f t="shared" si="101"/>
        <v>0</v>
      </c>
      <c r="W275">
        <f t="shared" si="102"/>
        <v>0</v>
      </c>
      <c r="X275">
        <f t="shared" si="103"/>
        <v>0</v>
      </c>
      <c r="Y275">
        <f t="shared" si="104"/>
        <v>0</v>
      </c>
      <c r="Z275">
        <f t="shared" si="105"/>
        <v>0</v>
      </c>
      <c r="AA275">
        <f t="shared" si="106"/>
        <v>0</v>
      </c>
      <c r="AB275">
        <f t="shared" si="107"/>
        <v>0</v>
      </c>
      <c r="AC275">
        <f t="shared" si="108"/>
        <v>0</v>
      </c>
    </row>
    <row r="276" spans="1:29" x14ac:dyDescent="0.3">
      <c r="A276" s="12" t="str">
        <f t="shared" si="109"/>
        <v>OUT TIME</v>
      </c>
      <c r="B276" s="12" t="str">
        <f t="shared" si="110"/>
        <v>no</v>
      </c>
      <c r="C276" s="12">
        <v>270</v>
      </c>
      <c r="D276" s="1">
        <f t="shared" si="111"/>
        <v>44169</v>
      </c>
      <c r="E276" s="11">
        <f t="shared" si="112"/>
        <v>270</v>
      </c>
      <c r="F276" cm="1">
        <f t="array" ref="F276">+INDEX(Hoja1!$B$2:$MO$7,1,E276)</f>
        <v>0</v>
      </c>
      <c r="G276">
        <f t="shared" si="94"/>
        <v>0</v>
      </c>
      <c r="H276" cm="1">
        <f t="array" ref="H276">+INDEX(Hoja1!$B$2:$MO$7,2,$E276)</f>
        <v>0</v>
      </c>
      <c r="I276">
        <f t="shared" si="95"/>
        <v>0</v>
      </c>
      <c r="J276">
        <f t="shared" si="93"/>
        <v>0</v>
      </c>
      <c r="K276">
        <f t="shared" si="96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13"/>
        <v>0</v>
      </c>
      <c r="Q276" s="13">
        <f t="shared" si="114"/>
        <v>0</v>
      </c>
      <c r="R276">
        <f t="shared" si="97"/>
        <v>0</v>
      </c>
      <c r="S276">
        <f t="shared" si="98"/>
        <v>0</v>
      </c>
      <c r="T276">
        <f t="shared" si="99"/>
        <v>0</v>
      </c>
      <c r="U276">
        <f t="shared" si="100"/>
        <v>0</v>
      </c>
      <c r="V276">
        <f t="shared" si="101"/>
        <v>0</v>
      </c>
      <c r="W276">
        <f t="shared" si="102"/>
        <v>0</v>
      </c>
      <c r="X276">
        <f t="shared" si="103"/>
        <v>0</v>
      </c>
      <c r="Y276">
        <f t="shared" si="104"/>
        <v>0</v>
      </c>
      <c r="Z276">
        <f t="shared" si="105"/>
        <v>0</v>
      </c>
      <c r="AA276">
        <f t="shared" si="106"/>
        <v>0</v>
      </c>
      <c r="AB276">
        <f t="shared" si="107"/>
        <v>0</v>
      </c>
      <c r="AC276">
        <f t="shared" si="108"/>
        <v>0</v>
      </c>
    </row>
    <row r="277" spans="1:29" x14ac:dyDescent="0.3">
      <c r="A277" s="12" t="str">
        <f t="shared" si="109"/>
        <v>OUT TIME</v>
      </c>
      <c r="B277" s="12" t="str">
        <f t="shared" si="110"/>
        <v>no</v>
      </c>
      <c r="C277" s="12">
        <v>271</v>
      </c>
      <c r="D277" s="1">
        <f t="shared" si="111"/>
        <v>44170</v>
      </c>
      <c r="E277" s="11">
        <f t="shared" si="112"/>
        <v>271</v>
      </c>
      <c r="F277" cm="1">
        <f t="array" ref="F277">+INDEX(Hoja1!$B$2:$MO$7,1,E277)</f>
        <v>0</v>
      </c>
      <c r="G277">
        <f t="shared" si="94"/>
        <v>0</v>
      </c>
      <c r="H277" cm="1">
        <f t="array" ref="H277">+INDEX(Hoja1!$B$2:$MO$7,2,$E277)</f>
        <v>0</v>
      </c>
      <c r="I277">
        <f t="shared" si="95"/>
        <v>0</v>
      </c>
      <c r="J277">
        <f t="shared" si="93"/>
        <v>0</v>
      </c>
      <c r="K277">
        <f t="shared" si="96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13"/>
        <v>0</v>
      </c>
      <c r="Q277" s="13">
        <f t="shared" si="114"/>
        <v>0</v>
      </c>
      <c r="R277">
        <f t="shared" si="97"/>
        <v>0</v>
      </c>
      <c r="S277">
        <f t="shared" si="98"/>
        <v>0</v>
      </c>
      <c r="T277">
        <f t="shared" si="99"/>
        <v>0</v>
      </c>
      <c r="U277">
        <f t="shared" si="100"/>
        <v>0</v>
      </c>
      <c r="V277">
        <f t="shared" si="101"/>
        <v>0</v>
      </c>
      <c r="W277">
        <f t="shared" si="102"/>
        <v>0</v>
      </c>
      <c r="X277">
        <f t="shared" si="103"/>
        <v>0</v>
      </c>
      <c r="Y277">
        <f t="shared" si="104"/>
        <v>0</v>
      </c>
      <c r="Z277">
        <f t="shared" si="105"/>
        <v>0</v>
      </c>
      <c r="AA277">
        <f t="shared" si="106"/>
        <v>0</v>
      </c>
      <c r="AB277">
        <f t="shared" si="107"/>
        <v>0</v>
      </c>
      <c r="AC277">
        <f t="shared" si="108"/>
        <v>0</v>
      </c>
    </row>
    <row r="278" spans="1:29" x14ac:dyDescent="0.3">
      <c r="A278" s="12" t="str">
        <f t="shared" si="109"/>
        <v>OUT TIME</v>
      </c>
      <c r="B278" s="12" t="str">
        <f t="shared" si="110"/>
        <v>no</v>
      </c>
      <c r="C278" s="12">
        <v>272</v>
      </c>
      <c r="D278" s="1">
        <f t="shared" si="111"/>
        <v>44171</v>
      </c>
      <c r="E278" s="11">
        <f t="shared" si="112"/>
        <v>272</v>
      </c>
      <c r="F278" cm="1">
        <f t="array" ref="F278">+INDEX(Hoja1!$B$2:$MO$7,1,E278)</f>
        <v>0</v>
      </c>
      <c r="G278">
        <f t="shared" si="94"/>
        <v>0</v>
      </c>
      <c r="H278" cm="1">
        <f t="array" ref="H278">+INDEX(Hoja1!$B$2:$MO$7,2,$E278)</f>
        <v>0</v>
      </c>
      <c r="I278">
        <f t="shared" si="95"/>
        <v>0</v>
      </c>
      <c r="J278">
        <f t="shared" si="93"/>
        <v>0</v>
      </c>
      <c r="K278">
        <f t="shared" si="96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13"/>
        <v>0</v>
      </c>
      <c r="Q278" s="13">
        <f t="shared" si="114"/>
        <v>0</v>
      </c>
      <c r="R278">
        <f t="shared" si="97"/>
        <v>0</v>
      </c>
      <c r="S278">
        <f t="shared" si="98"/>
        <v>0</v>
      </c>
      <c r="T278">
        <f t="shared" si="99"/>
        <v>0</v>
      </c>
      <c r="U278">
        <f t="shared" si="100"/>
        <v>0</v>
      </c>
      <c r="V278">
        <f t="shared" si="101"/>
        <v>0</v>
      </c>
      <c r="W278">
        <f t="shared" si="102"/>
        <v>0</v>
      </c>
      <c r="X278">
        <f t="shared" si="103"/>
        <v>0</v>
      </c>
      <c r="Y278">
        <f t="shared" si="104"/>
        <v>0</v>
      </c>
      <c r="Z278">
        <f t="shared" si="105"/>
        <v>0</v>
      </c>
      <c r="AA278">
        <f t="shared" si="106"/>
        <v>0</v>
      </c>
      <c r="AB278">
        <f t="shared" si="107"/>
        <v>0</v>
      </c>
      <c r="AC278">
        <f t="shared" si="108"/>
        <v>0</v>
      </c>
    </row>
    <row r="279" spans="1:29" x14ac:dyDescent="0.3">
      <c r="A279" s="12" t="str">
        <f t="shared" si="109"/>
        <v>OUT TIME</v>
      </c>
      <c r="B279" s="12" t="str">
        <f t="shared" si="110"/>
        <v>no</v>
      </c>
      <c r="C279" s="12">
        <v>273</v>
      </c>
      <c r="D279" s="1">
        <f t="shared" si="111"/>
        <v>44172</v>
      </c>
      <c r="E279" s="11">
        <f t="shared" si="112"/>
        <v>273</v>
      </c>
      <c r="F279" cm="1">
        <f t="array" ref="F279">+INDEX(Hoja1!$B$2:$MO$7,1,E279)</f>
        <v>0</v>
      </c>
      <c r="G279">
        <f t="shared" si="94"/>
        <v>0</v>
      </c>
      <c r="H279" cm="1">
        <f t="array" ref="H279">+INDEX(Hoja1!$B$2:$MO$7,2,$E279)</f>
        <v>0</v>
      </c>
      <c r="I279">
        <f t="shared" si="95"/>
        <v>0</v>
      </c>
      <c r="J279">
        <f t="shared" si="93"/>
        <v>0</v>
      </c>
      <c r="K279">
        <f t="shared" si="96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13"/>
        <v>0</v>
      </c>
      <c r="Q279" s="13">
        <f t="shared" si="114"/>
        <v>0</v>
      </c>
      <c r="R279">
        <f t="shared" si="97"/>
        <v>0</v>
      </c>
      <c r="S279">
        <f t="shared" si="98"/>
        <v>0</v>
      </c>
      <c r="T279">
        <f t="shared" si="99"/>
        <v>0</v>
      </c>
      <c r="U279">
        <f t="shared" si="100"/>
        <v>0</v>
      </c>
      <c r="V279">
        <f t="shared" si="101"/>
        <v>0</v>
      </c>
      <c r="W279">
        <f t="shared" si="102"/>
        <v>0</v>
      </c>
      <c r="X279">
        <f t="shared" si="103"/>
        <v>0</v>
      </c>
      <c r="Y279">
        <f t="shared" si="104"/>
        <v>0</v>
      </c>
      <c r="Z279">
        <f t="shared" si="105"/>
        <v>0</v>
      </c>
      <c r="AA279">
        <f t="shared" si="106"/>
        <v>0</v>
      </c>
      <c r="AB279">
        <f t="shared" si="107"/>
        <v>0</v>
      </c>
      <c r="AC279">
        <f t="shared" si="108"/>
        <v>0</v>
      </c>
    </row>
    <row r="280" spans="1:29" x14ac:dyDescent="0.3">
      <c r="A280" s="12" t="str">
        <f t="shared" si="109"/>
        <v>OUT TIME</v>
      </c>
      <c r="B280" s="12" t="str">
        <f t="shared" si="110"/>
        <v>no</v>
      </c>
      <c r="C280" s="12">
        <v>274</v>
      </c>
      <c r="D280" s="1">
        <f t="shared" si="111"/>
        <v>44173</v>
      </c>
      <c r="E280" s="11">
        <f t="shared" si="112"/>
        <v>274</v>
      </c>
      <c r="F280" cm="1">
        <f t="array" ref="F280">+INDEX(Hoja1!$B$2:$MO$7,1,E280)</f>
        <v>0</v>
      </c>
      <c r="G280">
        <f t="shared" si="94"/>
        <v>0</v>
      </c>
      <c r="H280" cm="1">
        <f t="array" ref="H280">+INDEX(Hoja1!$B$2:$MO$7,2,$E280)</f>
        <v>0</v>
      </c>
      <c r="I280">
        <f t="shared" si="95"/>
        <v>0</v>
      </c>
      <c r="J280">
        <f t="shared" si="93"/>
        <v>0</v>
      </c>
      <c r="K280">
        <f t="shared" si="96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13"/>
        <v>0</v>
      </c>
      <c r="Q280" s="13">
        <f t="shared" si="114"/>
        <v>0</v>
      </c>
      <c r="R280">
        <f t="shared" si="97"/>
        <v>0</v>
      </c>
      <c r="S280">
        <f t="shared" si="98"/>
        <v>0</v>
      </c>
      <c r="T280">
        <f t="shared" si="99"/>
        <v>0</v>
      </c>
      <c r="U280">
        <f t="shared" si="100"/>
        <v>0</v>
      </c>
      <c r="V280">
        <f t="shared" si="101"/>
        <v>0</v>
      </c>
      <c r="W280">
        <f t="shared" si="102"/>
        <v>0</v>
      </c>
      <c r="X280">
        <f t="shared" si="103"/>
        <v>0</v>
      </c>
      <c r="Y280">
        <f t="shared" si="104"/>
        <v>0</v>
      </c>
      <c r="Z280">
        <f t="shared" si="105"/>
        <v>0</v>
      </c>
      <c r="AA280">
        <f t="shared" si="106"/>
        <v>0</v>
      </c>
      <c r="AB280">
        <f t="shared" si="107"/>
        <v>0</v>
      </c>
      <c r="AC280">
        <f t="shared" si="108"/>
        <v>0</v>
      </c>
    </row>
    <row r="281" spans="1:29" x14ac:dyDescent="0.3">
      <c r="A281" s="12" t="str">
        <f t="shared" si="109"/>
        <v>OUT TIME</v>
      </c>
      <c r="B281" s="12" t="str">
        <f t="shared" si="110"/>
        <v>no</v>
      </c>
      <c r="C281" s="12">
        <v>275</v>
      </c>
      <c r="D281" s="1">
        <f t="shared" si="111"/>
        <v>44174</v>
      </c>
      <c r="E281" s="11">
        <f t="shared" si="112"/>
        <v>275</v>
      </c>
      <c r="F281" cm="1">
        <f t="array" ref="F281">+INDEX(Hoja1!$B$2:$MO$7,1,E281)</f>
        <v>0</v>
      </c>
      <c r="G281">
        <f t="shared" si="94"/>
        <v>0</v>
      </c>
      <c r="H281" cm="1">
        <f t="array" ref="H281">+INDEX(Hoja1!$B$2:$MO$7,2,$E281)</f>
        <v>0</v>
      </c>
      <c r="I281">
        <f t="shared" si="95"/>
        <v>0</v>
      </c>
      <c r="J281">
        <f t="shared" si="93"/>
        <v>0</v>
      </c>
      <c r="K281">
        <f t="shared" si="96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13"/>
        <v>0</v>
      </c>
      <c r="Q281" s="13">
        <f t="shared" si="114"/>
        <v>0</v>
      </c>
      <c r="R281">
        <f t="shared" si="97"/>
        <v>0</v>
      </c>
      <c r="S281">
        <f t="shared" si="98"/>
        <v>0</v>
      </c>
      <c r="T281">
        <f t="shared" si="99"/>
        <v>0</v>
      </c>
      <c r="U281">
        <f t="shared" si="100"/>
        <v>0</v>
      </c>
      <c r="V281">
        <f t="shared" si="101"/>
        <v>0</v>
      </c>
      <c r="W281">
        <f t="shared" si="102"/>
        <v>0</v>
      </c>
      <c r="X281">
        <f t="shared" si="103"/>
        <v>0</v>
      </c>
      <c r="Y281">
        <f t="shared" si="104"/>
        <v>0</v>
      </c>
      <c r="Z281">
        <f t="shared" si="105"/>
        <v>0</v>
      </c>
      <c r="AA281">
        <f t="shared" si="106"/>
        <v>0</v>
      </c>
      <c r="AB281">
        <f t="shared" si="107"/>
        <v>0</v>
      </c>
      <c r="AC281">
        <f t="shared" si="108"/>
        <v>0</v>
      </c>
    </row>
    <row r="282" spans="1:29" x14ac:dyDescent="0.3">
      <c r="A282" s="12" t="str">
        <f t="shared" si="109"/>
        <v>OUT TIME</v>
      </c>
      <c r="B282" s="12" t="str">
        <f t="shared" si="110"/>
        <v>no</v>
      </c>
      <c r="C282" s="12">
        <v>276</v>
      </c>
      <c r="D282" s="1">
        <f t="shared" si="111"/>
        <v>44175</v>
      </c>
      <c r="E282" s="11">
        <f t="shared" si="112"/>
        <v>276</v>
      </c>
      <c r="F282" cm="1">
        <f t="array" ref="F282">+INDEX(Hoja1!$B$2:$MO$7,1,E282)</f>
        <v>0</v>
      </c>
      <c r="G282">
        <f t="shared" si="94"/>
        <v>0</v>
      </c>
      <c r="H282" cm="1">
        <f t="array" ref="H282">+INDEX(Hoja1!$B$2:$MO$7,2,$E282)</f>
        <v>0</v>
      </c>
      <c r="I282">
        <f t="shared" si="95"/>
        <v>0</v>
      </c>
      <c r="J282">
        <f t="shared" si="93"/>
        <v>0</v>
      </c>
      <c r="K282">
        <f t="shared" si="96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13"/>
        <v>0</v>
      </c>
      <c r="Q282" s="13">
        <f t="shared" si="114"/>
        <v>0</v>
      </c>
      <c r="R282">
        <f t="shared" si="97"/>
        <v>0</v>
      </c>
      <c r="S282">
        <f t="shared" si="98"/>
        <v>0</v>
      </c>
      <c r="T282">
        <f t="shared" si="99"/>
        <v>0</v>
      </c>
      <c r="U282">
        <f t="shared" si="100"/>
        <v>0</v>
      </c>
      <c r="V282">
        <f t="shared" si="101"/>
        <v>0</v>
      </c>
      <c r="W282">
        <f t="shared" si="102"/>
        <v>0</v>
      </c>
      <c r="X282">
        <f t="shared" si="103"/>
        <v>0</v>
      </c>
      <c r="Y282">
        <f t="shared" si="104"/>
        <v>0</v>
      </c>
      <c r="Z282">
        <f t="shared" si="105"/>
        <v>0</v>
      </c>
      <c r="AA282">
        <f t="shared" si="106"/>
        <v>0</v>
      </c>
      <c r="AB282">
        <f t="shared" si="107"/>
        <v>0</v>
      </c>
      <c r="AC282">
        <f t="shared" si="108"/>
        <v>0</v>
      </c>
    </row>
    <row r="283" spans="1:29" x14ac:dyDescent="0.3">
      <c r="A283" s="12" t="str">
        <f t="shared" si="109"/>
        <v>OUT TIME</v>
      </c>
      <c r="B283" s="12" t="str">
        <f t="shared" si="110"/>
        <v>no</v>
      </c>
      <c r="C283" s="12">
        <v>277</v>
      </c>
      <c r="D283" s="1">
        <f t="shared" si="111"/>
        <v>44176</v>
      </c>
      <c r="E283" s="11">
        <f t="shared" si="112"/>
        <v>277</v>
      </c>
      <c r="F283" cm="1">
        <f t="array" ref="F283">+INDEX(Hoja1!$B$2:$MO$7,1,E283)</f>
        <v>0</v>
      </c>
      <c r="G283">
        <f t="shared" si="94"/>
        <v>0</v>
      </c>
      <c r="H283" cm="1">
        <f t="array" ref="H283">+INDEX(Hoja1!$B$2:$MO$7,2,$E283)</f>
        <v>0</v>
      </c>
      <c r="I283">
        <f t="shared" si="95"/>
        <v>0</v>
      </c>
      <c r="J283">
        <f t="shared" si="93"/>
        <v>0</v>
      </c>
      <c r="K283">
        <f t="shared" si="96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13"/>
        <v>0</v>
      </c>
      <c r="Q283" s="13">
        <f t="shared" si="114"/>
        <v>0</v>
      </c>
      <c r="R283">
        <f t="shared" si="97"/>
        <v>0</v>
      </c>
      <c r="S283">
        <f t="shared" si="98"/>
        <v>0</v>
      </c>
      <c r="T283">
        <f t="shared" si="99"/>
        <v>0</v>
      </c>
      <c r="U283">
        <f t="shared" si="100"/>
        <v>0</v>
      </c>
      <c r="V283">
        <f t="shared" si="101"/>
        <v>0</v>
      </c>
      <c r="W283">
        <f t="shared" si="102"/>
        <v>0</v>
      </c>
      <c r="X283">
        <f t="shared" si="103"/>
        <v>0</v>
      </c>
      <c r="Y283">
        <f t="shared" si="104"/>
        <v>0</v>
      </c>
      <c r="Z283">
        <f t="shared" si="105"/>
        <v>0</v>
      </c>
      <c r="AA283">
        <f t="shared" si="106"/>
        <v>0</v>
      </c>
      <c r="AB283">
        <f t="shared" si="107"/>
        <v>0</v>
      </c>
      <c r="AC283">
        <f t="shared" si="108"/>
        <v>0</v>
      </c>
    </row>
    <row r="284" spans="1:29" x14ac:dyDescent="0.3">
      <c r="A284" s="12" t="str">
        <f t="shared" si="109"/>
        <v>OUT TIME</v>
      </c>
      <c r="B284" s="12" t="str">
        <f t="shared" si="110"/>
        <v>no</v>
      </c>
      <c r="C284" s="12">
        <v>278</v>
      </c>
      <c r="D284" s="1">
        <f t="shared" si="111"/>
        <v>44177</v>
      </c>
      <c r="E284" s="11">
        <f t="shared" si="112"/>
        <v>278</v>
      </c>
      <c r="F284" cm="1">
        <f t="array" ref="F284">+INDEX(Hoja1!$B$2:$MO$7,1,E284)</f>
        <v>0</v>
      </c>
      <c r="G284">
        <f t="shared" si="94"/>
        <v>0</v>
      </c>
      <c r="H284" cm="1">
        <f t="array" ref="H284">+INDEX(Hoja1!$B$2:$MO$7,2,$E284)</f>
        <v>0</v>
      </c>
      <c r="I284">
        <f t="shared" si="95"/>
        <v>0</v>
      </c>
      <c r="J284">
        <f t="shared" si="93"/>
        <v>0</v>
      </c>
      <c r="K284">
        <f t="shared" si="96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13"/>
        <v>0</v>
      </c>
      <c r="Q284" s="13">
        <f t="shared" si="114"/>
        <v>0</v>
      </c>
      <c r="R284">
        <f t="shared" si="97"/>
        <v>0</v>
      </c>
      <c r="S284">
        <f t="shared" si="98"/>
        <v>0</v>
      </c>
      <c r="T284">
        <f t="shared" si="99"/>
        <v>0</v>
      </c>
      <c r="U284">
        <f t="shared" si="100"/>
        <v>0</v>
      </c>
      <c r="V284">
        <f t="shared" si="101"/>
        <v>0</v>
      </c>
      <c r="W284">
        <f t="shared" si="102"/>
        <v>0</v>
      </c>
      <c r="X284">
        <f t="shared" si="103"/>
        <v>0</v>
      </c>
      <c r="Y284">
        <f t="shared" si="104"/>
        <v>0</v>
      </c>
      <c r="Z284">
        <f t="shared" si="105"/>
        <v>0</v>
      </c>
      <c r="AA284">
        <f t="shared" si="106"/>
        <v>0</v>
      </c>
      <c r="AB284">
        <f t="shared" si="107"/>
        <v>0</v>
      </c>
      <c r="AC284">
        <f t="shared" si="108"/>
        <v>0</v>
      </c>
    </row>
    <row r="285" spans="1:29" x14ac:dyDescent="0.3">
      <c r="A285" s="12" t="str">
        <f t="shared" si="109"/>
        <v>OUT TIME</v>
      </c>
      <c r="B285" s="12" t="str">
        <f t="shared" si="110"/>
        <v>no</v>
      </c>
      <c r="C285" s="12">
        <v>279</v>
      </c>
      <c r="D285" s="1">
        <f t="shared" si="111"/>
        <v>44178</v>
      </c>
      <c r="E285" s="11">
        <f t="shared" si="112"/>
        <v>279</v>
      </c>
      <c r="F285" cm="1">
        <f t="array" ref="F285">+INDEX(Hoja1!$B$2:$MO$7,1,E285)</f>
        <v>0</v>
      </c>
      <c r="G285">
        <f t="shared" si="94"/>
        <v>0</v>
      </c>
      <c r="H285" cm="1">
        <f t="array" ref="H285">+INDEX(Hoja1!$B$2:$MO$7,2,$E285)</f>
        <v>0</v>
      </c>
      <c r="I285">
        <f t="shared" si="95"/>
        <v>0</v>
      </c>
      <c r="J285">
        <f t="shared" si="93"/>
        <v>0</v>
      </c>
      <c r="K285">
        <f t="shared" si="96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13"/>
        <v>0</v>
      </c>
      <c r="Q285" s="13">
        <f t="shared" si="114"/>
        <v>0</v>
      </c>
      <c r="R285">
        <f t="shared" si="97"/>
        <v>0</v>
      </c>
      <c r="S285">
        <f t="shared" si="98"/>
        <v>0</v>
      </c>
      <c r="T285">
        <f t="shared" si="99"/>
        <v>0</v>
      </c>
      <c r="U285">
        <f t="shared" si="100"/>
        <v>0</v>
      </c>
      <c r="V285">
        <f t="shared" si="101"/>
        <v>0</v>
      </c>
      <c r="W285">
        <f t="shared" si="102"/>
        <v>0</v>
      </c>
      <c r="X285">
        <f t="shared" si="103"/>
        <v>0</v>
      </c>
      <c r="Y285">
        <f t="shared" si="104"/>
        <v>0</v>
      </c>
      <c r="Z285">
        <f t="shared" si="105"/>
        <v>0</v>
      </c>
      <c r="AA285">
        <f t="shared" si="106"/>
        <v>0</v>
      </c>
      <c r="AB285">
        <f t="shared" si="107"/>
        <v>0</v>
      </c>
      <c r="AC285">
        <f t="shared" si="108"/>
        <v>0</v>
      </c>
    </row>
    <row r="286" spans="1:29" x14ac:dyDescent="0.3">
      <c r="A286" s="12" t="str">
        <f t="shared" si="109"/>
        <v>OUT TIME</v>
      </c>
      <c r="B286" s="12" t="str">
        <f t="shared" si="110"/>
        <v>no</v>
      </c>
      <c r="C286" s="12">
        <v>280</v>
      </c>
      <c r="D286" s="1">
        <f t="shared" si="111"/>
        <v>44179</v>
      </c>
      <c r="E286" s="11">
        <f t="shared" si="112"/>
        <v>280</v>
      </c>
      <c r="F286" cm="1">
        <f t="array" ref="F286">+INDEX(Hoja1!$B$2:$MO$7,1,E286)</f>
        <v>0</v>
      </c>
      <c r="G286">
        <f t="shared" si="94"/>
        <v>0</v>
      </c>
      <c r="H286" cm="1">
        <f t="array" ref="H286">+INDEX(Hoja1!$B$2:$MO$7,2,$E286)</f>
        <v>0</v>
      </c>
      <c r="I286">
        <f t="shared" si="95"/>
        <v>0</v>
      </c>
      <c r="J286">
        <f t="shared" si="93"/>
        <v>0</v>
      </c>
      <c r="K286">
        <f t="shared" si="96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13"/>
        <v>0</v>
      </c>
      <c r="Q286" s="13">
        <f t="shared" si="114"/>
        <v>0</v>
      </c>
      <c r="R286">
        <f t="shared" si="97"/>
        <v>0</v>
      </c>
      <c r="S286">
        <f t="shared" si="98"/>
        <v>0</v>
      </c>
      <c r="T286">
        <f t="shared" si="99"/>
        <v>0</v>
      </c>
      <c r="U286">
        <f t="shared" si="100"/>
        <v>0</v>
      </c>
      <c r="V286">
        <f t="shared" si="101"/>
        <v>0</v>
      </c>
      <c r="W286">
        <f t="shared" si="102"/>
        <v>0</v>
      </c>
      <c r="X286">
        <f t="shared" si="103"/>
        <v>0</v>
      </c>
      <c r="Y286">
        <f t="shared" si="104"/>
        <v>0</v>
      </c>
      <c r="Z286">
        <f t="shared" si="105"/>
        <v>0</v>
      </c>
      <c r="AA286">
        <f t="shared" si="106"/>
        <v>0</v>
      </c>
      <c r="AB286">
        <f t="shared" si="107"/>
        <v>0</v>
      </c>
      <c r="AC286">
        <f t="shared" si="108"/>
        <v>0</v>
      </c>
    </row>
    <row r="287" spans="1:29" x14ac:dyDescent="0.3">
      <c r="A287" s="12" t="str">
        <f t="shared" si="109"/>
        <v>OUT TIME</v>
      </c>
      <c r="B287" s="12" t="str">
        <f t="shared" si="110"/>
        <v>no</v>
      </c>
      <c r="C287" s="12">
        <v>281</v>
      </c>
      <c r="D287" s="1">
        <f t="shared" si="111"/>
        <v>44180</v>
      </c>
      <c r="E287" s="11">
        <f t="shared" si="112"/>
        <v>281</v>
      </c>
      <c r="F287" cm="1">
        <f t="array" ref="F287">+INDEX(Hoja1!$B$2:$MO$7,1,E287)</f>
        <v>0</v>
      </c>
      <c r="G287">
        <f t="shared" si="94"/>
        <v>0</v>
      </c>
      <c r="H287" cm="1">
        <f t="array" ref="H287">+INDEX(Hoja1!$B$2:$MO$7,2,$E287)</f>
        <v>0</v>
      </c>
      <c r="I287">
        <f t="shared" si="95"/>
        <v>0</v>
      </c>
      <c r="J287">
        <f t="shared" si="93"/>
        <v>0</v>
      </c>
      <c r="K287">
        <f t="shared" si="96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13"/>
        <v>0</v>
      </c>
      <c r="Q287" s="13">
        <f t="shared" si="114"/>
        <v>0</v>
      </c>
      <c r="R287">
        <f t="shared" si="97"/>
        <v>0</v>
      </c>
      <c r="S287">
        <f t="shared" si="98"/>
        <v>0</v>
      </c>
      <c r="T287">
        <f t="shared" si="99"/>
        <v>0</v>
      </c>
      <c r="U287">
        <f t="shared" si="100"/>
        <v>0</v>
      </c>
      <c r="V287">
        <f t="shared" si="101"/>
        <v>0</v>
      </c>
      <c r="W287">
        <f t="shared" si="102"/>
        <v>0</v>
      </c>
      <c r="X287">
        <f t="shared" si="103"/>
        <v>0</v>
      </c>
      <c r="Y287">
        <f t="shared" si="104"/>
        <v>0</v>
      </c>
      <c r="Z287">
        <f t="shared" si="105"/>
        <v>0</v>
      </c>
      <c r="AA287">
        <f t="shared" si="106"/>
        <v>0</v>
      </c>
      <c r="AB287">
        <f t="shared" si="107"/>
        <v>0</v>
      </c>
      <c r="AC287">
        <f t="shared" si="108"/>
        <v>0</v>
      </c>
    </row>
    <row r="288" spans="1:29" x14ac:dyDescent="0.3">
      <c r="A288" s="12" t="str">
        <f t="shared" si="109"/>
        <v>OUT TIME</v>
      </c>
      <c r="B288" s="12" t="str">
        <f t="shared" si="110"/>
        <v>no</v>
      </c>
      <c r="C288" s="12">
        <v>282</v>
      </c>
      <c r="D288" s="1">
        <f t="shared" si="111"/>
        <v>44181</v>
      </c>
      <c r="E288" s="11">
        <f t="shared" si="112"/>
        <v>282</v>
      </c>
      <c r="F288" cm="1">
        <f t="array" ref="F288">+INDEX(Hoja1!$B$2:$MO$7,1,E288)</f>
        <v>0</v>
      </c>
      <c r="G288">
        <f t="shared" si="94"/>
        <v>0</v>
      </c>
      <c r="H288" cm="1">
        <f t="array" ref="H288">+INDEX(Hoja1!$B$2:$MO$7,2,$E288)</f>
        <v>0</v>
      </c>
      <c r="I288">
        <f t="shared" si="95"/>
        <v>0</v>
      </c>
      <c r="J288">
        <f t="shared" si="93"/>
        <v>0</v>
      </c>
      <c r="K288">
        <f t="shared" si="96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13"/>
        <v>0</v>
      </c>
      <c r="Q288" s="13">
        <f t="shared" si="114"/>
        <v>0</v>
      </c>
      <c r="R288">
        <f t="shared" si="97"/>
        <v>0</v>
      </c>
      <c r="S288">
        <f t="shared" si="98"/>
        <v>0</v>
      </c>
      <c r="T288">
        <f t="shared" si="99"/>
        <v>0</v>
      </c>
      <c r="U288">
        <f t="shared" si="100"/>
        <v>0</v>
      </c>
      <c r="V288">
        <f t="shared" si="101"/>
        <v>0</v>
      </c>
      <c r="W288">
        <f t="shared" si="102"/>
        <v>0</v>
      </c>
      <c r="X288">
        <f t="shared" si="103"/>
        <v>0</v>
      </c>
      <c r="Y288">
        <f t="shared" si="104"/>
        <v>0</v>
      </c>
      <c r="Z288">
        <f t="shared" si="105"/>
        <v>0</v>
      </c>
      <c r="AA288">
        <f t="shared" si="106"/>
        <v>0</v>
      </c>
      <c r="AB288">
        <f t="shared" si="107"/>
        <v>0</v>
      </c>
      <c r="AC288">
        <f t="shared" si="108"/>
        <v>0</v>
      </c>
    </row>
    <row r="289" spans="1:29" x14ac:dyDescent="0.3">
      <c r="A289" s="12" t="str">
        <f t="shared" si="109"/>
        <v>OUT TIME</v>
      </c>
      <c r="B289" s="12" t="str">
        <f t="shared" si="110"/>
        <v>no</v>
      </c>
      <c r="C289" s="12">
        <v>283</v>
      </c>
      <c r="D289" s="1">
        <f t="shared" si="111"/>
        <v>44182</v>
      </c>
      <c r="E289" s="11">
        <f t="shared" si="112"/>
        <v>283</v>
      </c>
      <c r="F289" cm="1">
        <f t="array" ref="F289">+INDEX(Hoja1!$B$2:$MO$7,1,E289)</f>
        <v>0</v>
      </c>
      <c r="G289">
        <f t="shared" si="94"/>
        <v>0</v>
      </c>
      <c r="H289" cm="1">
        <f t="array" ref="H289">+INDEX(Hoja1!$B$2:$MO$7,2,$E289)</f>
        <v>0</v>
      </c>
      <c r="I289">
        <f t="shared" si="95"/>
        <v>0</v>
      </c>
      <c r="J289">
        <f t="shared" si="93"/>
        <v>0</v>
      </c>
      <c r="K289">
        <f t="shared" si="96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13"/>
        <v>0</v>
      </c>
      <c r="Q289" s="13">
        <f t="shared" si="114"/>
        <v>0</v>
      </c>
      <c r="R289">
        <f t="shared" si="97"/>
        <v>0</v>
      </c>
      <c r="S289">
        <f t="shared" si="98"/>
        <v>0</v>
      </c>
      <c r="T289">
        <f t="shared" si="99"/>
        <v>0</v>
      </c>
      <c r="U289">
        <f t="shared" si="100"/>
        <v>0</v>
      </c>
      <c r="V289">
        <f t="shared" si="101"/>
        <v>0</v>
      </c>
      <c r="W289">
        <f t="shared" si="102"/>
        <v>0</v>
      </c>
      <c r="X289">
        <f t="shared" si="103"/>
        <v>0</v>
      </c>
      <c r="Y289">
        <f t="shared" si="104"/>
        <v>0</v>
      </c>
      <c r="Z289">
        <f t="shared" si="105"/>
        <v>0</v>
      </c>
      <c r="AA289">
        <f t="shared" si="106"/>
        <v>0</v>
      </c>
      <c r="AB289">
        <f t="shared" si="107"/>
        <v>0</v>
      </c>
      <c r="AC289">
        <f t="shared" si="108"/>
        <v>0</v>
      </c>
    </row>
    <row r="290" spans="1:29" x14ac:dyDescent="0.3">
      <c r="A290" s="12" t="str">
        <f t="shared" si="109"/>
        <v>OUT TIME</v>
      </c>
      <c r="B290" s="12" t="str">
        <f t="shared" si="110"/>
        <v>no</v>
      </c>
      <c r="C290" s="12">
        <v>284</v>
      </c>
      <c r="D290" s="1">
        <f t="shared" si="111"/>
        <v>44183</v>
      </c>
      <c r="E290" s="11">
        <f t="shared" si="112"/>
        <v>284</v>
      </c>
      <c r="F290" cm="1">
        <f t="array" ref="F290">+INDEX(Hoja1!$B$2:$MO$7,1,E290)</f>
        <v>0</v>
      </c>
      <c r="G290">
        <f t="shared" si="94"/>
        <v>0</v>
      </c>
      <c r="H290" cm="1">
        <f t="array" ref="H290">+INDEX(Hoja1!$B$2:$MO$7,2,$E290)</f>
        <v>0</v>
      </c>
      <c r="I290">
        <f t="shared" si="95"/>
        <v>0</v>
      </c>
      <c r="J290">
        <f t="shared" si="93"/>
        <v>0</v>
      </c>
      <c r="K290">
        <f t="shared" si="96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13"/>
        <v>0</v>
      </c>
      <c r="Q290" s="13">
        <f t="shared" si="114"/>
        <v>0</v>
      </c>
      <c r="R290">
        <f t="shared" si="97"/>
        <v>0</v>
      </c>
      <c r="S290">
        <f t="shared" si="98"/>
        <v>0</v>
      </c>
      <c r="T290">
        <f t="shared" si="99"/>
        <v>0</v>
      </c>
      <c r="U290">
        <f t="shared" si="100"/>
        <v>0</v>
      </c>
      <c r="V290">
        <f t="shared" si="101"/>
        <v>0</v>
      </c>
      <c r="W290">
        <f t="shared" si="102"/>
        <v>0</v>
      </c>
      <c r="X290">
        <f t="shared" si="103"/>
        <v>0</v>
      </c>
      <c r="Y290">
        <f t="shared" si="104"/>
        <v>0</v>
      </c>
      <c r="Z290">
        <f t="shared" si="105"/>
        <v>0</v>
      </c>
      <c r="AA290">
        <f t="shared" si="106"/>
        <v>0</v>
      </c>
      <c r="AB290">
        <f t="shared" si="107"/>
        <v>0</v>
      </c>
      <c r="AC290">
        <f t="shared" si="108"/>
        <v>0</v>
      </c>
    </row>
    <row r="291" spans="1:29" x14ac:dyDescent="0.3">
      <c r="A291" s="12" t="str">
        <f t="shared" si="109"/>
        <v>OUT TIME</v>
      </c>
      <c r="B291" s="12" t="str">
        <f t="shared" si="110"/>
        <v>no</v>
      </c>
      <c r="C291" s="12">
        <v>285</v>
      </c>
      <c r="D291" s="1">
        <f t="shared" si="111"/>
        <v>44184</v>
      </c>
      <c r="E291" s="11">
        <f t="shared" si="112"/>
        <v>285</v>
      </c>
      <c r="F291" cm="1">
        <f t="array" ref="F291">+INDEX(Hoja1!$B$2:$MO$7,1,E291)</f>
        <v>0</v>
      </c>
      <c r="G291">
        <f t="shared" si="94"/>
        <v>0</v>
      </c>
      <c r="H291" cm="1">
        <f t="array" ref="H291">+INDEX(Hoja1!$B$2:$MO$7,2,$E291)</f>
        <v>0</v>
      </c>
      <c r="I291">
        <f t="shared" si="95"/>
        <v>0</v>
      </c>
      <c r="J291">
        <f t="shared" si="93"/>
        <v>0</v>
      </c>
      <c r="K291">
        <f t="shared" si="96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13"/>
        <v>0</v>
      </c>
      <c r="Q291" s="13">
        <f t="shared" si="114"/>
        <v>0</v>
      </c>
      <c r="R291">
        <f t="shared" si="97"/>
        <v>0</v>
      </c>
      <c r="S291">
        <f t="shared" si="98"/>
        <v>0</v>
      </c>
      <c r="T291">
        <f t="shared" si="99"/>
        <v>0</v>
      </c>
      <c r="U291">
        <f t="shared" si="100"/>
        <v>0</v>
      </c>
      <c r="V291">
        <f t="shared" si="101"/>
        <v>0</v>
      </c>
      <c r="W291">
        <f t="shared" si="102"/>
        <v>0</v>
      </c>
      <c r="X291">
        <f t="shared" si="103"/>
        <v>0</v>
      </c>
      <c r="Y291">
        <f t="shared" si="104"/>
        <v>0</v>
      </c>
      <c r="Z291">
        <f t="shared" si="105"/>
        <v>0</v>
      </c>
      <c r="AA291">
        <f t="shared" si="106"/>
        <v>0</v>
      </c>
      <c r="AB291">
        <f t="shared" si="107"/>
        <v>0</v>
      </c>
      <c r="AC291">
        <f t="shared" si="108"/>
        <v>0</v>
      </c>
    </row>
    <row r="292" spans="1:29" x14ac:dyDescent="0.3">
      <c r="A292" s="12" t="str">
        <f t="shared" si="109"/>
        <v>OUT TIME</v>
      </c>
      <c r="B292" s="12" t="str">
        <f t="shared" si="110"/>
        <v>no</v>
      </c>
      <c r="C292" s="12">
        <v>286</v>
      </c>
      <c r="D292" s="1">
        <f t="shared" si="111"/>
        <v>44185</v>
      </c>
      <c r="E292" s="11">
        <f t="shared" si="112"/>
        <v>286</v>
      </c>
      <c r="F292" cm="1">
        <f t="array" ref="F292">+INDEX(Hoja1!$B$2:$MO$7,1,E292)</f>
        <v>0</v>
      </c>
      <c r="G292">
        <f t="shared" si="94"/>
        <v>0</v>
      </c>
      <c r="H292" cm="1">
        <f t="array" ref="H292">+INDEX(Hoja1!$B$2:$MO$7,2,$E292)</f>
        <v>0</v>
      </c>
      <c r="I292">
        <f t="shared" si="95"/>
        <v>0</v>
      </c>
      <c r="J292">
        <f t="shared" si="93"/>
        <v>0</v>
      </c>
      <c r="K292">
        <f t="shared" si="96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13"/>
        <v>0</v>
      </c>
      <c r="Q292" s="13">
        <f t="shared" si="114"/>
        <v>0</v>
      </c>
      <c r="R292">
        <f t="shared" si="97"/>
        <v>0</v>
      </c>
      <c r="S292">
        <f t="shared" si="98"/>
        <v>0</v>
      </c>
      <c r="T292">
        <f t="shared" si="99"/>
        <v>0</v>
      </c>
      <c r="U292">
        <f t="shared" si="100"/>
        <v>0</v>
      </c>
      <c r="V292">
        <f t="shared" si="101"/>
        <v>0</v>
      </c>
      <c r="W292">
        <f t="shared" si="102"/>
        <v>0</v>
      </c>
      <c r="X292">
        <f t="shared" si="103"/>
        <v>0</v>
      </c>
      <c r="Y292">
        <f t="shared" si="104"/>
        <v>0</v>
      </c>
      <c r="Z292">
        <f t="shared" si="105"/>
        <v>0</v>
      </c>
      <c r="AA292">
        <f t="shared" si="106"/>
        <v>0</v>
      </c>
      <c r="AB292">
        <f t="shared" si="107"/>
        <v>0</v>
      </c>
      <c r="AC292">
        <f t="shared" si="108"/>
        <v>0</v>
      </c>
    </row>
    <row r="293" spans="1:29" x14ac:dyDescent="0.3">
      <c r="A293" s="12" t="str">
        <f t="shared" si="109"/>
        <v>OUT TIME</v>
      </c>
      <c r="B293" s="12" t="str">
        <f t="shared" si="110"/>
        <v>no</v>
      </c>
      <c r="C293" s="12">
        <v>287</v>
      </c>
      <c r="D293" s="1">
        <f t="shared" si="111"/>
        <v>44186</v>
      </c>
      <c r="E293" s="11">
        <f t="shared" si="112"/>
        <v>287</v>
      </c>
      <c r="F293" cm="1">
        <f t="array" ref="F293">+INDEX(Hoja1!$B$2:$MO$7,1,E293)</f>
        <v>0</v>
      </c>
      <c r="G293">
        <f t="shared" si="94"/>
        <v>0</v>
      </c>
      <c r="H293" cm="1">
        <f t="array" ref="H293">+INDEX(Hoja1!$B$2:$MO$7,2,$E293)</f>
        <v>0</v>
      </c>
      <c r="I293">
        <f t="shared" si="95"/>
        <v>0</v>
      </c>
      <c r="J293">
        <f t="shared" si="93"/>
        <v>0</v>
      </c>
      <c r="K293">
        <f t="shared" si="96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13"/>
        <v>0</v>
      </c>
      <c r="Q293" s="13">
        <f t="shared" si="114"/>
        <v>0</v>
      </c>
      <c r="R293">
        <f t="shared" si="97"/>
        <v>0</v>
      </c>
      <c r="S293">
        <f t="shared" si="98"/>
        <v>0</v>
      </c>
      <c r="T293">
        <f t="shared" si="99"/>
        <v>0</v>
      </c>
      <c r="U293">
        <f t="shared" si="100"/>
        <v>0</v>
      </c>
      <c r="V293">
        <f t="shared" si="101"/>
        <v>0</v>
      </c>
      <c r="W293">
        <f t="shared" si="102"/>
        <v>0</v>
      </c>
      <c r="X293">
        <f t="shared" si="103"/>
        <v>0</v>
      </c>
      <c r="Y293">
        <f t="shared" si="104"/>
        <v>0</v>
      </c>
      <c r="Z293">
        <f t="shared" si="105"/>
        <v>0</v>
      </c>
      <c r="AA293">
        <f t="shared" si="106"/>
        <v>0</v>
      </c>
      <c r="AB293">
        <f t="shared" si="107"/>
        <v>0</v>
      </c>
      <c r="AC293">
        <f t="shared" si="108"/>
        <v>0</v>
      </c>
    </row>
    <row r="294" spans="1:29" x14ac:dyDescent="0.3">
      <c r="A294" s="12" t="str">
        <f t="shared" si="109"/>
        <v>OUT TIME</v>
      </c>
      <c r="B294" s="12" t="str">
        <f t="shared" si="110"/>
        <v>no</v>
      </c>
      <c r="C294" s="12">
        <v>288</v>
      </c>
      <c r="D294" s="1">
        <f t="shared" si="111"/>
        <v>44187</v>
      </c>
      <c r="E294" s="11">
        <f t="shared" si="112"/>
        <v>288</v>
      </c>
      <c r="F294" cm="1">
        <f t="array" ref="F294">+INDEX(Hoja1!$B$2:$MO$7,1,E294)</f>
        <v>0</v>
      </c>
      <c r="G294">
        <f t="shared" si="94"/>
        <v>0</v>
      </c>
      <c r="H294" cm="1">
        <f t="array" ref="H294">+INDEX(Hoja1!$B$2:$MO$7,2,$E294)</f>
        <v>0</v>
      </c>
      <c r="I294">
        <f t="shared" si="95"/>
        <v>0</v>
      </c>
      <c r="J294">
        <f t="shared" si="93"/>
        <v>0</v>
      </c>
      <c r="K294">
        <f t="shared" si="96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13"/>
        <v>0</v>
      </c>
      <c r="Q294" s="13">
        <f t="shared" si="114"/>
        <v>0</v>
      </c>
      <c r="R294">
        <f t="shared" si="97"/>
        <v>0</v>
      </c>
      <c r="S294">
        <f t="shared" si="98"/>
        <v>0</v>
      </c>
      <c r="T294">
        <f t="shared" si="99"/>
        <v>0</v>
      </c>
      <c r="U294">
        <f t="shared" si="100"/>
        <v>0</v>
      </c>
      <c r="V294">
        <f t="shared" si="101"/>
        <v>0</v>
      </c>
      <c r="W294">
        <f t="shared" si="102"/>
        <v>0</v>
      </c>
      <c r="X294">
        <f t="shared" si="103"/>
        <v>0</v>
      </c>
      <c r="Y294">
        <f t="shared" si="104"/>
        <v>0</v>
      </c>
      <c r="Z294">
        <f t="shared" si="105"/>
        <v>0</v>
      </c>
      <c r="AA294">
        <f t="shared" si="106"/>
        <v>0</v>
      </c>
      <c r="AB294">
        <f t="shared" si="107"/>
        <v>0</v>
      </c>
      <c r="AC294">
        <f t="shared" si="108"/>
        <v>0</v>
      </c>
    </row>
    <row r="295" spans="1:29" x14ac:dyDescent="0.3">
      <c r="A295" s="12" t="str">
        <f t="shared" si="109"/>
        <v>OUT TIME</v>
      </c>
      <c r="B295" s="12" t="str">
        <f t="shared" si="110"/>
        <v>no</v>
      </c>
      <c r="C295" s="12">
        <v>289</v>
      </c>
      <c r="D295" s="1">
        <f t="shared" si="111"/>
        <v>44188</v>
      </c>
      <c r="E295" s="11">
        <f t="shared" si="112"/>
        <v>289</v>
      </c>
      <c r="F295" cm="1">
        <f t="array" ref="F295">+INDEX(Hoja1!$B$2:$MO$7,1,E295)</f>
        <v>0</v>
      </c>
      <c r="G295">
        <f t="shared" si="94"/>
        <v>0</v>
      </c>
      <c r="H295" cm="1">
        <f t="array" ref="H295">+INDEX(Hoja1!$B$2:$MO$7,2,$E295)</f>
        <v>0</v>
      </c>
      <c r="I295">
        <f t="shared" si="95"/>
        <v>0</v>
      </c>
      <c r="J295">
        <f t="shared" si="93"/>
        <v>0</v>
      </c>
      <c r="K295">
        <f t="shared" si="96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13"/>
        <v>0</v>
      </c>
      <c r="Q295" s="13">
        <f t="shared" si="114"/>
        <v>0</v>
      </c>
      <c r="R295">
        <f t="shared" si="97"/>
        <v>0</v>
      </c>
      <c r="S295">
        <f t="shared" si="98"/>
        <v>0</v>
      </c>
      <c r="T295">
        <f t="shared" si="99"/>
        <v>0</v>
      </c>
      <c r="U295">
        <f t="shared" si="100"/>
        <v>0</v>
      </c>
      <c r="V295">
        <f t="shared" si="101"/>
        <v>0</v>
      </c>
      <c r="W295">
        <f t="shared" si="102"/>
        <v>0</v>
      </c>
      <c r="X295">
        <f t="shared" si="103"/>
        <v>0</v>
      </c>
      <c r="Y295">
        <f t="shared" si="104"/>
        <v>0</v>
      </c>
      <c r="Z295">
        <f t="shared" si="105"/>
        <v>0</v>
      </c>
      <c r="AA295">
        <f t="shared" si="106"/>
        <v>0</v>
      </c>
      <c r="AB295">
        <f t="shared" si="107"/>
        <v>0</v>
      </c>
      <c r="AC295">
        <f t="shared" si="108"/>
        <v>0</v>
      </c>
    </row>
    <row r="296" spans="1:29" x14ac:dyDescent="0.3">
      <c r="A296" s="12" t="str">
        <f t="shared" si="109"/>
        <v>OUT TIME</v>
      </c>
      <c r="B296" s="12" t="str">
        <f t="shared" si="110"/>
        <v>no</v>
      </c>
      <c r="C296" s="12">
        <v>290</v>
      </c>
      <c r="D296" s="1">
        <f t="shared" si="111"/>
        <v>44189</v>
      </c>
      <c r="E296" s="11">
        <f t="shared" si="112"/>
        <v>290</v>
      </c>
      <c r="F296" cm="1">
        <f t="array" ref="F296">+INDEX(Hoja1!$B$2:$MO$7,1,E296)</f>
        <v>0</v>
      </c>
      <c r="G296">
        <f t="shared" si="94"/>
        <v>0</v>
      </c>
      <c r="H296" cm="1">
        <f t="array" ref="H296">+INDEX(Hoja1!$B$2:$MO$7,2,$E296)</f>
        <v>0</v>
      </c>
      <c r="I296">
        <f t="shared" si="95"/>
        <v>0</v>
      </c>
      <c r="J296">
        <f t="shared" si="93"/>
        <v>0</v>
      </c>
      <c r="K296">
        <f t="shared" si="96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13"/>
        <v>0</v>
      </c>
      <c r="Q296" s="13">
        <f t="shared" si="114"/>
        <v>0</v>
      </c>
      <c r="R296">
        <f t="shared" si="97"/>
        <v>0</v>
      </c>
      <c r="S296">
        <f t="shared" si="98"/>
        <v>0</v>
      </c>
      <c r="T296">
        <f t="shared" si="99"/>
        <v>0</v>
      </c>
      <c r="U296">
        <f t="shared" si="100"/>
        <v>0</v>
      </c>
      <c r="V296">
        <f t="shared" si="101"/>
        <v>0</v>
      </c>
      <c r="W296">
        <f t="shared" si="102"/>
        <v>0</v>
      </c>
      <c r="X296">
        <f t="shared" si="103"/>
        <v>0</v>
      </c>
      <c r="Y296">
        <f t="shared" si="104"/>
        <v>0</v>
      </c>
      <c r="Z296">
        <f t="shared" si="105"/>
        <v>0</v>
      </c>
      <c r="AA296">
        <f t="shared" si="106"/>
        <v>0</v>
      </c>
      <c r="AB296">
        <f t="shared" si="107"/>
        <v>0</v>
      </c>
      <c r="AC296">
        <f t="shared" si="108"/>
        <v>0</v>
      </c>
    </row>
    <row r="297" spans="1:29" x14ac:dyDescent="0.3">
      <c r="A297" s="12" t="str">
        <f t="shared" si="109"/>
        <v>OUT TIME</v>
      </c>
      <c r="B297" s="12" t="str">
        <f t="shared" si="110"/>
        <v>no</v>
      </c>
      <c r="C297" s="12">
        <v>291</v>
      </c>
      <c r="D297" s="1">
        <f t="shared" si="111"/>
        <v>44190</v>
      </c>
      <c r="E297" s="11">
        <f t="shared" si="112"/>
        <v>291</v>
      </c>
      <c r="F297" cm="1">
        <f t="array" ref="F297">+INDEX(Hoja1!$B$2:$MO$7,1,E297)</f>
        <v>0</v>
      </c>
      <c r="G297">
        <f t="shared" si="94"/>
        <v>0</v>
      </c>
      <c r="H297" cm="1">
        <f t="array" ref="H297">+INDEX(Hoja1!$B$2:$MO$7,2,$E297)</f>
        <v>0</v>
      </c>
      <c r="I297">
        <f t="shared" si="95"/>
        <v>0</v>
      </c>
      <c r="J297">
        <f t="shared" si="93"/>
        <v>0</v>
      </c>
      <c r="K297">
        <f t="shared" si="96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13"/>
        <v>0</v>
      </c>
      <c r="Q297" s="13">
        <f t="shared" si="114"/>
        <v>0</v>
      </c>
      <c r="R297">
        <f t="shared" si="97"/>
        <v>0</v>
      </c>
      <c r="S297">
        <f t="shared" si="98"/>
        <v>0</v>
      </c>
      <c r="T297">
        <f t="shared" si="99"/>
        <v>0</v>
      </c>
      <c r="U297">
        <f t="shared" si="100"/>
        <v>0</v>
      </c>
      <c r="V297">
        <f t="shared" si="101"/>
        <v>0</v>
      </c>
      <c r="W297">
        <f t="shared" si="102"/>
        <v>0</v>
      </c>
      <c r="X297">
        <f t="shared" si="103"/>
        <v>0</v>
      </c>
      <c r="Y297">
        <f t="shared" si="104"/>
        <v>0</v>
      </c>
      <c r="Z297">
        <f t="shared" si="105"/>
        <v>0</v>
      </c>
      <c r="AA297">
        <f t="shared" si="106"/>
        <v>0</v>
      </c>
      <c r="AB297">
        <f t="shared" si="107"/>
        <v>0</v>
      </c>
      <c r="AC297">
        <f t="shared" si="108"/>
        <v>0</v>
      </c>
    </row>
    <row r="298" spans="1:29" x14ac:dyDescent="0.3">
      <c r="A298" s="12" t="str">
        <f t="shared" si="109"/>
        <v>OUT TIME</v>
      </c>
      <c r="B298" s="12" t="str">
        <f t="shared" si="110"/>
        <v>no</v>
      </c>
      <c r="C298" s="12">
        <v>292</v>
      </c>
      <c r="D298" s="1">
        <f t="shared" si="111"/>
        <v>44191</v>
      </c>
      <c r="E298" s="11">
        <f t="shared" si="112"/>
        <v>292</v>
      </c>
      <c r="F298" cm="1">
        <f t="array" ref="F298">+INDEX(Hoja1!$B$2:$MO$7,1,E298)</f>
        <v>0</v>
      </c>
      <c r="G298">
        <f t="shared" si="94"/>
        <v>0</v>
      </c>
      <c r="H298" cm="1">
        <f t="array" ref="H298">+INDEX(Hoja1!$B$2:$MO$7,2,$E298)</f>
        <v>0</v>
      </c>
      <c r="I298">
        <f t="shared" si="95"/>
        <v>0</v>
      </c>
      <c r="J298">
        <f t="shared" si="93"/>
        <v>0</v>
      </c>
      <c r="K298">
        <f t="shared" si="96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13"/>
        <v>0</v>
      </c>
      <c r="Q298" s="13">
        <f t="shared" si="114"/>
        <v>0</v>
      </c>
      <c r="R298">
        <f t="shared" si="97"/>
        <v>0</v>
      </c>
      <c r="S298">
        <f t="shared" si="98"/>
        <v>0</v>
      </c>
      <c r="T298">
        <f t="shared" si="99"/>
        <v>0</v>
      </c>
      <c r="U298">
        <f t="shared" si="100"/>
        <v>0</v>
      </c>
      <c r="V298">
        <f t="shared" si="101"/>
        <v>0</v>
      </c>
      <c r="W298">
        <f t="shared" si="102"/>
        <v>0</v>
      </c>
      <c r="X298">
        <f t="shared" si="103"/>
        <v>0</v>
      </c>
      <c r="Y298">
        <f t="shared" si="104"/>
        <v>0</v>
      </c>
      <c r="Z298">
        <f t="shared" si="105"/>
        <v>0</v>
      </c>
      <c r="AA298">
        <f t="shared" si="106"/>
        <v>0</v>
      </c>
      <c r="AB298">
        <f t="shared" si="107"/>
        <v>0</v>
      </c>
      <c r="AC298">
        <f t="shared" si="108"/>
        <v>0</v>
      </c>
    </row>
    <row r="299" spans="1:29" x14ac:dyDescent="0.3">
      <c r="A299" s="12" t="str">
        <f t="shared" si="109"/>
        <v>OUT TIME</v>
      </c>
      <c r="B299" s="12" t="str">
        <f t="shared" si="110"/>
        <v>no</v>
      </c>
      <c r="C299" s="12">
        <v>293</v>
      </c>
      <c r="D299" s="1">
        <f t="shared" si="111"/>
        <v>44192</v>
      </c>
      <c r="E299" s="11">
        <f t="shared" si="112"/>
        <v>293</v>
      </c>
      <c r="F299" cm="1">
        <f t="array" ref="F299">+INDEX(Hoja1!$B$2:$MO$7,1,E299)</f>
        <v>0</v>
      </c>
      <c r="G299">
        <f t="shared" si="94"/>
        <v>0</v>
      </c>
      <c r="H299" cm="1">
        <f t="array" ref="H299">+INDEX(Hoja1!$B$2:$MO$7,2,$E299)</f>
        <v>0</v>
      </c>
      <c r="I299">
        <f t="shared" si="95"/>
        <v>0</v>
      </c>
      <c r="J299">
        <f t="shared" si="93"/>
        <v>0</v>
      </c>
      <c r="K299">
        <f t="shared" si="96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13"/>
        <v>0</v>
      </c>
      <c r="Q299" s="13">
        <f t="shared" si="114"/>
        <v>0</v>
      </c>
      <c r="R299">
        <f t="shared" si="97"/>
        <v>0</v>
      </c>
      <c r="S299">
        <f t="shared" si="98"/>
        <v>0</v>
      </c>
      <c r="T299">
        <f t="shared" si="99"/>
        <v>0</v>
      </c>
      <c r="U299">
        <f t="shared" si="100"/>
        <v>0</v>
      </c>
      <c r="V299">
        <f t="shared" si="101"/>
        <v>0</v>
      </c>
      <c r="W299">
        <f t="shared" si="102"/>
        <v>0</v>
      </c>
      <c r="X299">
        <f t="shared" si="103"/>
        <v>0</v>
      </c>
      <c r="Y299">
        <f t="shared" si="104"/>
        <v>0</v>
      </c>
      <c r="Z299">
        <f t="shared" si="105"/>
        <v>0</v>
      </c>
      <c r="AA299">
        <f t="shared" si="106"/>
        <v>0</v>
      </c>
      <c r="AB299">
        <f t="shared" si="107"/>
        <v>0</v>
      </c>
      <c r="AC299">
        <f t="shared" si="108"/>
        <v>0</v>
      </c>
    </row>
    <row r="300" spans="1:29" x14ac:dyDescent="0.3">
      <c r="A300" s="12" t="str">
        <f t="shared" si="109"/>
        <v>OUT TIME</v>
      </c>
      <c r="B300" s="12" t="str">
        <f t="shared" si="110"/>
        <v>no</v>
      </c>
      <c r="C300" s="12">
        <v>294</v>
      </c>
      <c r="D300" s="1">
        <f t="shared" si="111"/>
        <v>44193</v>
      </c>
      <c r="E300" s="11">
        <f t="shared" si="112"/>
        <v>294</v>
      </c>
      <c r="F300" cm="1">
        <f t="array" ref="F300">+INDEX(Hoja1!$B$2:$MO$7,1,E300)</f>
        <v>0</v>
      </c>
      <c r="G300">
        <f t="shared" si="94"/>
        <v>0</v>
      </c>
      <c r="H300" cm="1">
        <f t="array" ref="H300">+INDEX(Hoja1!$B$2:$MO$7,2,$E300)</f>
        <v>0</v>
      </c>
      <c r="I300">
        <f t="shared" si="95"/>
        <v>0</v>
      </c>
      <c r="J300">
        <f t="shared" si="93"/>
        <v>0</v>
      </c>
      <c r="K300">
        <f t="shared" si="96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13"/>
        <v>0</v>
      </c>
      <c r="Q300" s="13">
        <f t="shared" si="114"/>
        <v>0</v>
      </c>
      <c r="R300">
        <f t="shared" si="97"/>
        <v>0</v>
      </c>
      <c r="S300">
        <f t="shared" si="98"/>
        <v>0</v>
      </c>
      <c r="T300">
        <f t="shared" si="99"/>
        <v>0</v>
      </c>
      <c r="U300">
        <f t="shared" si="100"/>
        <v>0</v>
      </c>
      <c r="V300">
        <f t="shared" si="101"/>
        <v>0</v>
      </c>
      <c r="W300">
        <f t="shared" si="102"/>
        <v>0</v>
      </c>
      <c r="X300">
        <f t="shared" si="103"/>
        <v>0</v>
      </c>
      <c r="Y300">
        <f t="shared" si="104"/>
        <v>0</v>
      </c>
      <c r="Z300">
        <f t="shared" si="105"/>
        <v>0</v>
      </c>
      <c r="AA300">
        <f t="shared" si="106"/>
        <v>0</v>
      </c>
      <c r="AB300">
        <f t="shared" si="107"/>
        <v>0</v>
      </c>
      <c r="AC300">
        <f t="shared" si="108"/>
        <v>0</v>
      </c>
    </row>
    <row r="301" spans="1:29" x14ac:dyDescent="0.3">
      <c r="A301" s="12" t="str">
        <f t="shared" si="109"/>
        <v>OUT TIME</v>
      </c>
      <c r="B301" s="12" t="str">
        <f t="shared" si="110"/>
        <v>no</v>
      </c>
      <c r="C301" s="12">
        <v>295</v>
      </c>
      <c r="D301" s="1">
        <f t="shared" si="111"/>
        <v>44194</v>
      </c>
      <c r="E301" s="11">
        <f t="shared" si="112"/>
        <v>295</v>
      </c>
      <c r="F301" cm="1">
        <f t="array" ref="F301">+INDEX(Hoja1!$B$2:$MO$7,1,E301)</f>
        <v>0</v>
      </c>
      <c r="G301">
        <f t="shared" si="94"/>
        <v>0</v>
      </c>
      <c r="H301" cm="1">
        <f t="array" ref="H301">+INDEX(Hoja1!$B$2:$MO$7,2,$E301)</f>
        <v>0</v>
      </c>
      <c r="I301">
        <f t="shared" si="95"/>
        <v>0</v>
      </c>
      <c r="J301">
        <f t="shared" si="93"/>
        <v>0</v>
      </c>
      <c r="K301">
        <f t="shared" si="96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13"/>
        <v>0</v>
      </c>
      <c r="Q301" s="13">
        <f t="shared" si="114"/>
        <v>0</v>
      </c>
      <c r="R301">
        <f t="shared" si="97"/>
        <v>0</v>
      </c>
      <c r="S301">
        <f t="shared" si="98"/>
        <v>0</v>
      </c>
      <c r="T301">
        <f t="shared" si="99"/>
        <v>0</v>
      </c>
      <c r="U301">
        <f t="shared" si="100"/>
        <v>0</v>
      </c>
      <c r="V301">
        <f t="shared" si="101"/>
        <v>0</v>
      </c>
      <c r="W301">
        <f t="shared" si="102"/>
        <v>0</v>
      </c>
      <c r="X301">
        <f t="shared" si="103"/>
        <v>0</v>
      </c>
      <c r="Y301">
        <f t="shared" si="104"/>
        <v>0</v>
      </c>
      <c r="Z301">
        <f t="shared" si="105"/>
        <v>0</v>
      </c>
      <c r="AA301">
        <f t="shared" si="106"/>
        <v>0</v>
      </c>
      <c r="AB301">
        <f t="shared" si="107"/>
        <v>0</v>
      </c>
      <c r="AC301">
        <f t="shared" si="108"/>
        <v>0</v>
      </c>
    </row>
    <row r="302" spans="1:29" x14ac:dyDescent="0.3">
      <c r="A302" s="12" t="str">
        <f t="shared" si="109"/>
        <v>OUT TIME</v>
      </c>
      <c r="B302" s="12" t="str">
        <f t="shared" si="110"/>
        <v>no</v>
      </c>
      <c r="C302" s="12">
        <v>296</v>
      </c>
      <c r="D302" s="1">
        <f t="shared" si="111"/>
        <v>44195</v>
      </c>
      <c r="E302" s="11">
        <f t="shared" si="112"/>
        <v>296</v>
      </c>
      <c r="F302" cm="1">
        <f t="array" ref="F302">+INDEX(Hoja1!$B$2:$MO$7,1,E302)</f>
        <v>0</v>
      </c>
      <c r="G302">
        <f t="shared" si="94"/>
        <v>0</v>
      </c>
      <c r="H302" cm="1">
        <f t="array" ref="H302">+INDEX(Hoja1!$B$2:$MO$7,2,$E302)</f>
        <v>0</v>
      </c>
      <c r="I302">
        <f t="shared" si="95"/>
        <v>0</v>
      </c>
      <c r="J302">
        <f t="shared" si="93"/>
        <v>0</v>
      </c>
      <c r="K302">
        <f t="shared" si="96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13"/>
        <v>0</v>
      </c>
      <c r="Q302" s="13">
        <f t="shared" si="114"/>
        <v>0</v>
      </c>
      <c r="R302">
        <f t="shared" si="97"/>
        <v>0</v>
      </c>
      <c r="S302">
        <f t="shared" si="98"/>
        <v>0</v>
      </c>
      <c r="T302">
        <f t="shared" si="99"/>
        <v>0</v>
      </c>
      <c r="U302">
        <f t="shared" si="100"/>
        <v>0</v>
      </c>
      <c r="V302">
        <f t="shared" si="101"/>
        <v>0</v>
      </c>
      <c r="W302">
        <f t="shared" si="102"/>
        <v>0</v>
      </c>
      <c r="X302">
        <f t="shared" si="103"/>
        <v>0</v>
      </c>
      <c r="Y302">
        <f t="shared" si="104"/>
        <v>0</v>
      </c>
      <c r="Z302">
        <f t="shared" si="105"/>
        <v>0</v>
      </c>
      <c r="AA302">
        <f t="shared" si="106"/>
        <v>0</v>
      </c>
      <c r="AB302">
        <f t="shared" si="107"/>
        <v>0</v>
      </c>
      <c r="AC302">
        <f t="shared" si="108"/>
        <v>0</v>
      </c>
    </row>
    <row r="303" spans="1:29" x14ac:dyDescent="0.3">
      <c r="A303" s="12" t="str">
        <f t="shared" si="109"/>
        <v>OUT TIME</v>
      </c>
      <c r="B303" s="12" t="str">
        <f t="shared" si="110"/>
        <v>no</v>
      </c>
      <c r="C303" s="12">
        <v>297</v>
      </c>
      <c r="D303" s="1">
        <f t="shared" si="111"/>
        <v>44196</v>
      </c>
      <c r="E303" s="11">
        <f t="shared" si="112"/>
        <v>297</v>
      </c>
      <c r="F303" cm="1">
        <f t="array" ref="F303">+INDEX(Hoja1!$B$2:$MO$7,1,E303)</f>
        <v>0</v>
      </c>
      <c r="G303">
        <f t="shared" si="94"/>
        <v>0</v>
      </c>
      <c r="H303" cm="1">
        <f t="array" ref="H303">+INDEX(Hoja1!$B$2:$MO$7,2,$E303)</f>
        <v>0</v>
      </c>
      <c r="I303">
        <f t="shared" si="95"/>
        <v>0</v>
      </c>
      <c r="J303">
        <f t="shared" si="93"/>
        <v>0</v>
      </c>
      <c r="K303">
        <f t="shared" si="96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13"/>
        <v>0</v>
      </c>
      <c r="Q303" s="13">
        <f t="shared" si="114"/>
        <v>0</v>
      </c>
      <c r="R303">
        <f t="shared" si="97"/>
        <v>0</v>
      </c>
      <c r="S303">
        <f t="shared" si="98"/>
        <v>0</v>
      </c>
      <c r="T303">
        <f t="shared" si="99"/>
        <v>0</v>
      </c>
      <c r="U303">
        <f t="shared" si="100"/>
        <v>0</v>
      </c>
      <c r="V303">
        <f t="shared" si="101"/>
        <v>0</v>
      </c>
      <c r="W303">
        <f t="shared" si="102"/>
        <v>0</v>
      </c>
      <c r="X303">
        <f t="shared" si="103"/>
        <v>0</v>
      </c>
      <c r="Y303">
        <f t="shared" si="104"/>
        <v>0</v>
      </c>
      <c r="Z303">
        <f t="shared" si="105"/>
        <v>0</v>
      </c>
      <c r="AA303">
        <f t="shared" si="106"/>
        <v>0</v>
      </c>
      <c r="AB303">
        <f t="shared" si="107"/>
        <v>0</v>
      </c>
      <c r="AC303">
        <f t="shared" si="108"/>
        <v>0</v>
      </c>
    </row>
    <row r="304" spans="1:29" x14ac:dyDescent="0.3">
      <c r="A304" s="12"/>
      <c r="B304" s="12"/>
      <c r="C304" s="12"/>
      <c r="D304" s="1"/>
      <c r="E304" s="11"/>
    </row>
  </sheetData>
  <pageMargins left="0.7" right="0.7" top="0.75" bottom="0.75" header="0.3" footer="0.3"/>
  <ignoredErrors>
    <ignoredError sqref="H8:J30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2020-06-13T22:47:01Z</dcterms:modified>
  <cp:category/>
  <cp:contentStatus/>
</cp:coreProperties>
</file>