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2564" documentId="11_9248B46DC1CBB2E3ED7FF6F9903E8C1851038383" xr6:coauthVersionLast="46" xr6:coauthVersionMax="46" xr10:uidLastSave="{8BEBD1E9-C15E-4BAF-9379-0995E0D2F295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338" i="3" l="1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J290" i="1"/>
  <c r="I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90" i="1"/>
  <c r="X290" i="1"/>
  <c r="Y290" i="1"/>
  <c r="AA290" i="1"/>
  <c r="AB290" i="1"/>
  <c r="AC290" i="1"/>
  <c r="AD290" i="1"/>
  <c r="AE290" i="1"/>
  <c r="AF290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J289" i="1"/>
  <c r="I289" i="1"/>
  <c r="I288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9" i="1"/>
  <c r="X289" i="1"/>
  <c r="Y289" i="1"/>
  <c r="AA289" i="1"/>
  <c r="AB289" i="1"/>
  <c r="AC289" i="1"/>
  <c r="AD289" i="1"/>
  <c r="AE289" i="1"/>
  <c r="AF289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8" i="1"/>
  <c r="X288" i="1"/>
  <c r="Y288" i="1"/>
  <c r="AA288" i="1"/>
  <c r="AB288" i="1"/>
  <c r="AC288" i="1"/>
  <c r="AD288" i="1"/>
  <c r="AE288" i="1"/>
  <c r="AF288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J287" i="1"/>
  <c r="I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7" i="1"/>
  <c r="X287" i="1"/>
  <c r="Y287" i="1"/>
  <c r="AA287" i="1"/>
  <c r="AB287" i="1"/>
  <c r="AC287" i="1"/>
  <c r="AD287" i="1"/>
  <c r="AE287" i="1"/>
  <c r="AF287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J286" i="1"/>
  <c r="I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6" i="1"/>
  <c r="X286" i="1"/>
  <c r="Y286" i="1"/>
  <c r="AA286" i="1"/>
  <c r="AB286" i="1"/>
  <c r="AC286" i="1"/>
  <c r="AD286" i="1"/>
  <c r="AE286" i="1"/>
  <c r="AF286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J285" i="1"/>
  <c r="I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5" i="1"/>
  <c r="X285" i="1"/>
  <c r="Y285" i="1"/>
  <c r="AA285" i="1"/>
  <c r="AB285" i="1"/>
  <c r="AC285" i="1"/>
  <c r="AD285" i="1"/>
  <c r="AE285" i="1"/>
  <c r="AF285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J284" i="1"/>
  <c r="I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4" i="1"/>
  <c r="X284" i="1"/>
  <c r="Y284" i="1"/>
  <c r="AA284" i="1"/>
  <c r="AB284" i="1"/>
  <c r="AC284" i="1"/>
  <c r="AD284" i="1"/>
  <c r="AE284" i="1"/>
  <c r="AF284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J283" i="1"/>
  <c r="I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3" i="1"/>
  <c r="X283" i="1"/>
  <c r="Y283" i="1"/>
  <c r="AA283" i="1"/>
  <c r="AB283" i="1"/>
  <c r="AC283" i="1"/>
  <c r="AD283" i="1"/>
  <c r="AE283" i="1"/>
  <c r="AF283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J282" i="1"/>
  <c r="J281" i="1"/>
  <c r="I282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2" i="1"/>
  <c r="X282" i="1"/>
  <c r="Y282" i="1"/>
  <c r="AA282" i="1"/>
  <c r="AB282" i="1"/>
  <c r="AC282" i="1"/>
  <c r="AD282" i="1"/>
  <c r="AE282" i="1"/>
  <c r="AF282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I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1" i="1"/>
  <c r="X281" i="1"/>
  <c r="Y281" i="1"/>
  <c r="AA281" i="1"/>
  <c r="AB281" i="1"/>
  <c r="AC281" i="1"/>
  <c r="AD281" i="1"/>
  <c r="AE281" i="1"/>
  <c r="AF281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J280" i="1"/>
  <c r="I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80" i="1"/>
  <c r="X280" i="1"/>
  <c r="Y280" i="1"/>
  <c r="AA280" i="1"/>
  <c r="AB280" i="1"/>
  <c r="AC280" i="1"/>
  <c r="AD280" i="1"/>
  <c r="AE280" i="1"/>
  <c r="AF280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J279" i="1"/>
  <c r="I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9" i="1"/>
  <c r="X279" i="1"/>
  <c r="Y279" i="1"/>
  <c r="AA279" i="1"/>
  <c r="AB279" i="1"/>
  <c r="AC279" i="1"/>
  <c r="AD279" i="1"/>
  <c r="AE279" i="1"/>
  <c r="AF279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8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8" i="1"/>
  <c r="X278" i="1"/>
  <c r="Y278" i="1"/>
  <c r="AA278" i="1"/>
  <c r="AB278" i="1"/>
  <c r="AC278" i="1"/>
  <c r="AD278" i="1"/>
  <c r="AE278" i="1"/>
  <c r="AF278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J277" i="1"/>
  <c r="I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X277" i="1"/>
  <c r="Y277" i="1"/>
  <c r="AA277" i="1"/>
  <c r="AB277" i="1"/>
  <c r="AC277" i="1"/>
  <c r="AD277" i="1"/>
  <c r="AE277" i="1"/>
  <c r="AF277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<sst xmlns="http://schemas.openxmlformats.org/spreadsheetml/2006/main" count="7771" uniqueCount="1177">
  <si>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</si>
  <si>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</si>
  <si>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</si>
  <si>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</si>
  <si>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</si>
  <si>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</si>
  <si>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</si>
  <si>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</si>
  <si>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</si>
  <si>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</si>
  <si>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</si>
  <si>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</si>
  <si>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</si>
  <si>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</si>
  <si>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</si>
  <si>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</si>
  <si>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</si>
  <si>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</si>
  <si>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</si>
  <si>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</si>
  <si>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</si>
  <si>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</si>
  <si>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</si>
  <si>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</si>
  <si>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</si>
  <si>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</si>
  <si>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</si>
  <si>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</si>
  <si>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</si>
  <si>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</si>
  <si>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</si>
  <si>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</si>
  <si>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</si>
  <si>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</si>
  <si>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</si>
  <si>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</si>
  <si>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</si>
  <si>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</si>
  <si>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</si>
  <si>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</si>
  <si>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</si>
  <si>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</si>
  <si>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</si>
  <si>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</si>
  <si>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</si>
  <si>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</si>
  <si>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</si>
  <si>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</si>
  <si>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</si>
  <si>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</si>
  <si>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</si>
  <si>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</si>
  <si>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</si>
  <si>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</si>
  <si>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</si>
  <si>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</si>
  <si>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</si>
  <si>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</si>
  <si>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</si>
  <si>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</si>
  <si>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</si>
  <si>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</si>
  <si>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</si>
  <si>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</si>
  <si>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</si>
  <si>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</si>
  <si>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</si>
  <si>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</si>
  <si>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</si>
  <si>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</si>
  <si>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</si>
  <si>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</si>
  <si>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</si>
  <si>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</si>
  <si>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</si>
  <si>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</si>
  <si>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</si>
  <si>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</si>
  <si>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</si>
  <si>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</si>
  <si>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</si>
  <si>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</si>
  <si>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</si>
  <si>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</si>
  <si>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</si>
  <si>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</si>
  <si>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</si>
  <si>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</si>
  <si>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</si>
  <si>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</si>
  <si>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</si>
  <si>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</si>
  <si>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</si>
  <si>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</si>
  <si>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</si>
  <si>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</si>
  <si>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</si>
  <si>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</si>
  <si>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</si>
  <si>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</si>
  <si>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</si>
  <si>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</si>
  <si>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</si>
  <si>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</si>
  <si>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</si>
  <si>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</si>
  <si>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</si>
  <si>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</si>
  <si>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</si>
  <si>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</si>
  <si>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</si>
  <si>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</si>
  <si>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</si>
  <si>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</si>
  <si>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</si>
  <si>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</si>
  <si>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</si>
  <si>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</si>
  <si>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</si>
  <si>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</si>
  <si>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</si>
  <si>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</si>
  <si>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</si>
  <si>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</si>
  <si>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</si>
  <si>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</si>
  <si>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</si>
  <si>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</si>
  <si>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</si>
  <si>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</si>
  <si>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</si>
  <si>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</si>
  <si>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</si>
  <si>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</si>
  <si>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</si>
  <si>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</si>
  <si>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</si>
  <si>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</si>
  <si>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</si>
  <si>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</si>
  <si>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</si>
  <si>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</si>
  <si>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</si>
  <si>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</si>
  <si>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</si>
  <si>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</si>
  <si>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</si>
  <si>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</si>
  <si>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</si>
  <si>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</si>
  <si>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</si>
  <si>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</si>
  <si>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</si>
  <si>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</si>
  <si>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</si>
  <si>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</si>
  <si>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</si>
  <si>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</si>
  <si>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</si>
  <si>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</si>
  <si>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</si>
  <si>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</si>
  <si>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</si>
  <si>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</si>
  <si>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</si>
  <si>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</si>
  <si>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</si>
  <si>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</si>
  <si>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</si>
  <si>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</si>
  <si>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</si>
  <si>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</si>
  <si>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</si>
  <si>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</si>
  <si>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</si>
  <si>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</si>
  <si>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</si>
  <si>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</si>
  <si>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</si>
  <si>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</si>
  <si>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</si>
  <si>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</si>
  <si>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</si>
  <si>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</si>
  <si>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</si>
  <si>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</si>
  <si>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</si>
  <si>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</si>
  <si>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</si>
  <si>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</si>
  <si>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</si>
  <si>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</si>
  <si>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</si>
  <si>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</si>
  <si>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</si>
  <si>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</si>
  <si>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</si>
  <si>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</si>
  <si>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</si>
  <si>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</si>
  <si>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</si>
  <si>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</si>
  <si>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</si>
  <si>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</si>
  <si>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</si>
  <si>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</si>
  <si>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</si>
  <si>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</si>
  <si>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</si>
  <si>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</si>
  <si>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</si>
  <si>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</si>
  <si>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</si>
  <si>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</si>
  <si>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</si>
  <si>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</si>
  <si>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</si>
  <si>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</si>
  <si>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</si>
  <si>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</si>
  <si>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</si>
  <si>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</si>
  <si>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</si>
  <si>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</si>
  <si>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</si>
  <si>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</si>
  <si>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</si>
  <si>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</si>
  <si>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</si>
  <si>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</si>
  <si>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</si>
  <si>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</si>
  <si>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</si>
  <si>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</si>
  <si>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</si>
  <si>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</si>
  <si>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</si>
  <si>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</si>
  <si>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</si>
  <si>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</si>
  <si>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</si>
  <si>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</si>
  <si>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</si>
  <si>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</si>
  <si>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</si>
  <si>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</si>
  <si>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</si>
  <si>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</si>
  <si>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</si>
  <si>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</si>
  <si>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</si>
  <si>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</si>
  <si>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</si>
  <si>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</si>
  <si>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</si>
  <si>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</si>
  <si>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</si>
  <si>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</si>
  <si>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</si>
  <si>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</si>
  <si>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</si>
  <si>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</si>
  <si>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</si>
  <si>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</si>
  <si>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</si>
  <si>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</si>
  <si>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</si>
  <si>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</si>
  <si>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</si>
  <si>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</si>
  <si>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</si>
  <si>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</si>
  <si>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</si>
  <si>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</si>
  <si>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</si>
  <si>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</si>
  <si>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</si>
  <si>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</si>
  <si>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</si>
  <si>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</si>
  <si>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</si>
  <si>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</si>
  <si>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</si>
  <si>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</si>
  <si>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</si>
  <si>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</si>
  <si>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</si>
  <si>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</si>
  <si>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</si>
  <si>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</si>
  <si>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</si>
  <si>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</si>
  <si>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</si>
  <si>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</si>
  <si>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</si>
  <si>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</si>
  <si>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</si>
  <si>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</si>
  <si>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</si>
  <si>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</si>
  <si>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</si>
  <si>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</si>
  <si>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</si>
  <si>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</si>
  <si>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</si>
  <si>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</si>
  <si>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</si>
  <si>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</si>
  <si>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</si>
  <si>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</si>
  <si>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</si>
  <si>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</si>
  <si>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</si>
  <si>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</si>
  <si>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</si>
  <si>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</si>
  <si>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</si>
  <si>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</si>
  <si>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</si>
  <si>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</si>
  <si>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</si>
  <si>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</si>
  <si>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</si>
  <si>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</si>
  <si>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</si>
  <si>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</si>
  <si>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</si>
  <si>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</si>
  <si>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</si>
  <si>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</si>
  <si>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</si>
  <si>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</si>
  <si>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</si>
  <si>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</si>
  <si>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</si>
  <si>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</si>
  <si>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</si>
  <si>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</si>
  <si>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</si>
  <si>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</si>
  <si>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</si>
  <si>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</si>
  <si>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</si>
  <si>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</si>
  <si>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</si>
  <si>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</si>
  <si>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</si>
  <si>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</si>
  <si>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</si>
  <si>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</si>
  <si>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</si>
  <si>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</si>
  <si>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</si>
  <si>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</si>
  <si>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</si>
  <si>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</si>
  <si>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</si>
  <si>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</si>
  <si>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</si>
  <si>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</si>
  <si>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</si>
  <si>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</si>
  <si>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</si>
  <si>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</si>
  <si>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</si>
  <si>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</si>
  <si>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</si>
  <si>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</si>
  <si>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</si>
  <si>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</si>
  <si>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</si>
  <si>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</si>
  <si>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</si>
  <si>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</si>
  <si>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</si>
  <si>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</si>
  <si>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</si>
  <si>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</si>
  <si>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</si>
  <si>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</si>
  <si>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</si>
  <si>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</si>
  <si>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</si>
  <si>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</si>
  <si>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</si>
  <si>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</si>
  <si>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</si>
  <si>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</si>
  <si>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</si>
  <si>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</si>
  <si>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</si>
  <si>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</si>
  <si>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</si>
  <si>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</si>
  <si>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</si>
  <si>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</si>
  <si>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</si>
  <si>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</si>
  <si>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</si>
  <si>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</si>
  <si>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</si>
  <si>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</si>
  <si>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</si>
  <si>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</si>
  <si>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</si>
  <si>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</si>
  <si>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</si>
  <si>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</si>
  <si>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</si>
  <si>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</si>
  <si>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</si>
  <si>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</si>
  <si>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</si>
  <si>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</si>
  <si>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</si>
  <si>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</si>
  <si>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</si>
  <si>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</si>
  <si>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</si>
  <si>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</si>
  <si>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</si>
  <si>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</si>
  <si>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</si>
  <si>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</si>
  <si>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</si>
  <si>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</si>
  <si>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</si>
  <si>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</si>
  <si>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</si>
  <si>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</si>
  <si>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</si>
  <si>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</si>
  <si>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</si>
  <si>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</si>
  <si>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</si>
  <si>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</si>
  <si>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</si>
  <si>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</si>
  <si>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</si>
  <si>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</si>
  <si>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</si>
  <si>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</si>
  <si>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</si>
  <si>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</si>
  <si>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</si>
  <si>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</si>
  <si>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</si>
  <si>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</si>
  <si>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</si>
  <si>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</si>
  <si>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</si>
  <si>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</si>
  <si>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</si>
  <si>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</si>
  <si>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</si>
  <si>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</si>
  <si>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</si>
  <si>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</si>
  <si>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</si>
  <si>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</si>
  <si>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</si>
  <si>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</si>
  <si>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</si>
  <si>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</si>
  <si>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</si>
  <si>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</si>
  <si>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</si>
  <si>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</si>
  <si>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</si>
  <si>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</si>
  <si>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</si>
  <si>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</si>
  <si>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</si>
  <si>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</si>
  <si>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</si>
  <si>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</si>
  <si>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</si>
  <si>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</si>
  <si>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</si>
  <si>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</si>
  <si>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</si>
  <si>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</si>
  <si>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</si>
  <si>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</si>
  <si>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</si>
  <si>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</si>
  <si>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</si>
  <si>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</si>
  <si>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</si>
  <si>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</si>
  <si>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</si>
  <si>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</si>
  <si>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</si>
  <si>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</si>
  <si>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</si>
  <si>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</si>
  <si>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</si>
  <si>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</si>
  <si>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</si>
  <si>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</si>
  <si>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</si>
  <si>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</si>
  <si>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</si>
  <si>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</si>
  <si>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</si>
  <si>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</si>
  <si>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</si>
  <si>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</si>
  <si>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</si>
  <si>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</si>
  <si>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</si>
  <si>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</si>
  <si>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</si>
  <si>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</si>
  <si>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</si>
  <si>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</si>
  <si>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</si>
  <si>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</si>
  <si>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</si>
  <si>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</si>
  <si>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</si>
  <si>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</si>
  <si>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</si>
  <si>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</si>
  <si>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</si>
  <si>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</si>
  <si>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</si>
  <si>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</si>
  <si>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</si>
  <si>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</si>
  <si>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</si>
  <si>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</si>
  <si>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</si>
  <si>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</si>
  <si>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</si>
  <si>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</si>
  <si>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</si>
  <si>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</si>
  <si>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</si>
  <si>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</si>
  <si>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</si>
  <si>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</si>
  <si>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</si>
  <si>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</si>
  <si>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</si>
  <si>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</si>
  <si>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</si>
  <si>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</si>
  <si>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</si>
  <si>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</si>
  <si>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</si>
  <si>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</si>
  <si>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</si>
  <si>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</si>
  <si>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</si>
  <si>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</si>
  <si>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</si>
  <si>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</si>
  <si>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</si>
  <si>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</si>
  <si>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</si>
  <si>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</si>
  <si>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</si>
  <si>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</si>
  <si>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</si>
  <si>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</si>
  <si>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</si>
  <si>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</si>
  <si>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</si>
  <si>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</si>
  <si>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</si>
  <si>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</si>
  <si>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</si>
  <si>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</si>
  <si>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</si>
  <si>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</si>
  <si>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</si>
  <si>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</si>
  <si>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</si>
  <si>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</si>
  <si>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</si>
  <si>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</si>
  <si>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</si>
  <si>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</si>
  <si>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</si>
  <si>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</si>
  <si>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</si>
  <si>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</si>
  <si>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</si>
  <si>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</si>
  <si>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</si>
  <si>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</si>
  <si>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</si>
  <si>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</si>
  <si>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</si>
  <si>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</si>
  <si>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</si>
  <si>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</si>
  <si>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</si>
  <si>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</si>
  <si>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</si>
  <si>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</si>
  <si>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</si>
  <si>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</si>
  <si>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</si>
  <si>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</si>
  <si>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</si>
  <si>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</si>
  <si>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</si>
  <si>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</si>
  <si>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</si>
  <si>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</si>
  <si>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</si>
  <si>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</si>
  <si>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</si>
  <si>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</si>
  <si>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</si>
  <si>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</si>
  <si>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</si>
  <si>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</si>
  <si>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</si>
  <si>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</si>
  <si>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</si>
  <si>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</si>
  <si>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</si>
  <si>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</si>
  <si>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</si>
  <si>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</si>
  <si>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</si>
  <si>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</si>
  <si>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</si>
  <si>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</si>
  <si>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</si>
  <si>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</si>
  <si>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</si>
  <si>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</si>
  <si>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</si>
  <si>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</si>
  <si>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</si>
  <si>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</si>
  <si>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</si>
  <si>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</si>
  <si>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</si>
  <si>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</si>
  <si>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</si>
  <si>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</si>
  <si>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</si>
  <si>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</si>
  <si>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</si>
  <si>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</si>
  <si>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</si>
  <si>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</si>
  <si>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</si>
  <si>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</si>
  <si>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</si>
  <si>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</si>
  <si>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</si>
  <si>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</si>
  <si>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</si>
  <si>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</si>
  <si>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</si>
  <si>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</si>
  <si>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</si>
  <si>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</si>
  <si>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</si>
  <si>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</si>
  <si>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</si>
  <si>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</si>
  <si>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</si>
  <si>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</si>
  <si>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</si>
  <si>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</si>
  <si>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</si>
  <si>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</si>
  <si>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</si>
  <si>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</si>
  <si>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</si>
  <si>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</si>
  <si>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</si>
  <si>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</si>
  <si>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</si>
  <si>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</si>
  <si>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</si>
  <si>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</si>
  <si>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</si>
  <si>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</si>
  <si>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</si>
  <si>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</si>
  <si>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</si>
  <si>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</si>
  <si>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</si>
  <si>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</si>
  <si>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</si>
  <si>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</si>
  <si>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</si>
  <si>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</si>
  <si>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</si>
  <si>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</si>
  <si>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</si>
  <si>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</si>
  <si>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</si>
  <si>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</si>
  <si>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</si>
  <si>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</si>
  <si>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</si>
  <si>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</si>
  <si>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</si>
  <si>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</si>
  <si>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</si>
  <si>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</si>
  <si>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</si>
  <si>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</si>
  <si>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</si>
  <si>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</si>
  <si>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</si>
  <si>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</si>
  <si>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</si>
  <si>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</si>
  <si>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</si>
  <si>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</si>
  <si>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</si>
  <si>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</si>
  <si>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</si>
  <si>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</si>
  <si>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</si>
  <si>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</si>
  <si>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</si>
  <si>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</si>
  <si>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</si>
  <si>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</si>
  <si>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</si>
  <si>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</si>
  <si>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</si>
  <si>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</si>
  <si>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</si>
  <si>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</si>
  <si>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</si>
  <si>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</si>
  <si>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</si>
  <si>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</si>
  <si>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</si>
  <si>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</si>
  <si>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</si>
  <si>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</si>
  <si>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</si>
  <si>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</si>
  <si>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</si>
  <si>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</si>
  <si>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</si>
  <si>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</si>
  <si>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</si>
  <si>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</si>
  <si>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</si>
  <si>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</si>
  <si>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</si>
  <si>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</si>
  <si>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</si>
  <si>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</si>
  <si>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</si>
  <si>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</si>
  <si>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</si>
  <si>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</si>
  <si>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</si>
  <si>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</si>
  <si>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</si>
  <si>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</si>
  <si>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</si>
  <si>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</si>
  <si>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</si>
  <si>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</si>
  <si>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</si>
  <si>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</si>
  <si>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</si>
  <si>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</si>
  <si>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</si>
  <si>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</si>
  <si>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</si>
  <si>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</si>
  <si>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</si>
  <si>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</si>
  <si>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</si>
  <si>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</si>
  <si>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</si>
  <si>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</si>
  <si>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</si>
  <si>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</si>
  <si>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</si>
  <si>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</si>
  <si>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</si>
  <si>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</si>
  <si>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</si>
  <si>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</si>
  <si>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</si>
  <si>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</si>
  <si>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</si>
  <si>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</si>
  <si>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</si>
  <si>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</si>
  <si>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</si>
  <si>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</si>
  <si>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</si>
  <si>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</si>
  <si>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</si>
  <si>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</si>
  <si>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</si>
  <si>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</si>
  <si>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</si>
  <si>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</si>
  <si>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</si>
  <si>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</si>
  <si>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</si>
  <si>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</si>
  <si>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</si>
  <si>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</si>
  <si>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</si>
  <si>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</si>
  <si>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</si>
  <si>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</si>
  <si>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</si>
  <si>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</si>
  <si>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</si>
  <si>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</si>
  <si>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</si>
  <si>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</si>
  <si>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</si>
  <si>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</si>
  <si>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</si>
  <si>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</si>
  <si>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</si>
  <si>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</si>
  <si>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</si>
  <si>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</si>
  <si>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</si>
  <si>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</si>
  <si>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</si>
  <si>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</si>
  <si>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</si>
  <si>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</si>
  <si>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</si>
  <si>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</si>
  <si>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</si>
  <si>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</si>
  <si>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</si>
  <si>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</si>
  <si>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</si>
  <si>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</si>
  <si>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</si>
  <si>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</si>
  <si>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</si>
  <si>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</si>
  <si>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</si>
  <si>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</si>
  <si>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</si>
  <si>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</si>
  <si>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</si>
  <si>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</si>
  <si>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</si>
  <si>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</si>
  <si>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</si>
  <si>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</si>
  <si>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</si>
  <si>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</si>
  <si>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</si>
  <si>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</si>
  <si>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</si>
  <si>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</si>
  <si>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</si>
  <si>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</si>
  <si>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</si>
  <si>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</si>
  <si>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</si>
  <si>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</si>
  <si>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</si>
  <si>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</si>
  <si>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</si>
  <si>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</si>
  <si>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</si>
  <si>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</si>
  <si>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</si>
  <si>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</si>
  <si>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</si>
  <si>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</si>
  <si>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</si>
  <si>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</si>
  <si>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</si>
  <si>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</si>
  <si>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</si>
  <si>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</si>
  <si>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</si>
  <si>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</si>
  <si>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</si>
  <si>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</si>
  <si>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</si>
  <si>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</si>
  <si>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</si>
  <si>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</si>
  <si>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</si>
  <si>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</si>
  <si>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</si>
  <si>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</si>
  <si>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</si>
  <si>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</si>
  <si>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</si>
  <si>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</si>
  <si>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</si>
  <si>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</si>
  <si>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</si>
  <si>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</si>
  <si>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</si>
  <si>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</si>
  <si>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</si>
  <si>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</si>
  <si>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</si>
  <si>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</si>
  <si>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</si>
  <si>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</si>
  <si>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</si>
  <si>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</si>
  <si>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</si>
  <si>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</si>
  <si>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</si>
  <si>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</si>
  <si>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</si>
  <si>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</si>
  <si>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</si>
  <si>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</si>
  <si>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</si>
  <si>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</si>
  <si>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</si>
  <si>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</si>
  <si>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</si>
  <si>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</si>
  <si>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</si>
  <si>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</si>
  <si>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</si>
  <si>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</si>
  <si>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</si>
  <si>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</si>
  <si>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</si>
  <si>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</si>
  <si>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</si>
  <si>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</si>
  <si>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</si>
  <si>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</si>
  <si>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</si>
  <si>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</si>
  <si>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</si>
  <si>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</si>
  <si>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</si>
  <si>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</si>
  <si>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</si>
  <si>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</si>
  <si>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</si>
  <si>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</si>
  <si>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</si>
  <si>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</si>
  <si>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</si>
  <si>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</si>
  <si>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</si>
  <si>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</si>
  <si>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</si>
  <si>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</si>
  <si>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</si>
  <si>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</si>
  <si>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</si>
  <si>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</si>
  <si>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</si>
  <si>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</si>
  <si>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</si>
  <si>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</si>
  <si>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</si>
  <si>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</si>
  <si>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</si>
  <si>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</si>
  <si>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</si>
  <si>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</si>
  <si>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</si>
  <si>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</si>
  <si>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</si>
  <si>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</si>
  <si>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</si>
  <si>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</si>
  <si>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</si>
  <si>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</si>
  <si>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</si>
  <si>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</si>
  <si>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</si>
  <si>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</si>
  <si>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</si>
  <si>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</si>
  <si>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</si>
  <si>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</si>
  <si>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</si>
  <si>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</si>
  <si>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</si>
  <si>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</si>
  <si>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</si>
  <si>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</si>
  <si>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</si>
  <si>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</si>
  <si>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</si>
  <si>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</si>
  <si>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</si>
  <si>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</si>
  <si>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</si>
  <si>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</si>
  <si>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</si>
  <si>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</si>
  <si>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</si>
  <si>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</si>
  <si>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</si>
  <si>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</si>
  <si>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</si>
  <si>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</si>
  <si>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</si>
  <si>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</si>
  <si>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</si>
  <si>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</si>
  <si>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</si>
  <si>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</si>
  <si>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</si>
  <si>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</si>
  <si>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</si>
  <si>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</si>
  <si>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</si>
  <si>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</si>
  <si>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</si>
  <si>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</si>
  <si>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</si>
  <si>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</si>
  <si>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</si>
  <si>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</si>
  <si>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</si>
  <si>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</si>
  <si>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</si>
  <si>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</si>
  <si>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</si>
  <si>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</si>
  <si>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</si>
  <si>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</si>
  <si>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</si>
  <si>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</si>
  <si>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</si>
  <si>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</si>
  <si>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</si>
  <si>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</si>
  <si>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</si>
  <si>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</si>
  <si>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</si>
  <si>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</si>
  <si>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</si>
  <si>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</si>
  <si>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</si>
  <si>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</si>
  <si>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</si>
  <si>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</si>
  <si>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</si>
  <si>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</si>
  <si>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</si>
  <si>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</si>
  <si>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</si>
  <si>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</si>
  <si>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</si>
  <si>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</si>
  <si>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</si>
  <si>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</si>
  <si>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</si>
  <si>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</si>
  <si>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</si>
  <si>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</si>
  <si>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</si>
  <si>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</si>
  <si>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</si>
  <si>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</si>
  <si>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</si>
  <si>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</si>
  <si>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</si>
  <si>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</si>
  <si>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</si>
  <si>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</si>
  <si>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</si>
  <si>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</si>
  <si>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</si>
  <si>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</si>
  <si>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</si>
  <si>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</si>
  <si>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</si>
  <si>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</si>
  <si>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</si>
  <si>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</si>
  <si>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</si>
  <si>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</si>
  <si>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</si>
  <si>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</si>
  <si>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</si>
  <si>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</si>
  <si>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</si>
  <si>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</si>
  <si>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</si>
  <si>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</si>
  <si>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</si>
  <si>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</si>
  <si>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</si>
  <si>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</si>
  <si>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</si>
  <si>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</si>
  <si>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</si>
  <si>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</si>
  <si>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</si>
  <si>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</si>
  <si>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</si>
  <si>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</si>
  <si>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</si>
  <si>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</si>
  <si>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</si>
  <si>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</si>
  <si>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</si>
  <si>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</si>
  <si>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</si>
  <si>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</si>
  <si>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</si>
  <si>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</si>
  <si>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</si>
  <si>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</si>
  <si>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</si>
  <si>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</si>
  <si>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</si>
  <si>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</si>
  <si>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</si>
  <si>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</si>
  <si>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</si>
  <si>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</si>
  <si>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</si>
  <si>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</si>
  <si>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</si>
  <si>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</si>
  <si>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</si>
  <si>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</si>
  <si>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</si>
  <si>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</si>
  <si>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</si>
  <si>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</si>
  <si>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</si>
  <si>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</si>
  <si>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</si>
  <si>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</si>
  <si>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</si>
  <si>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</si>
  <si>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</si>
  <si>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</si>
  <si>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</si>
  <si>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</si>
  <si>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</si>
  <si>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</si>
  <si>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</si>
  <si>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</si>
  <si>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</si>
  <si>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</si>
  <si>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</si>
  <si>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</si>
  <si>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</si>
  <si>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</si>
  <si>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</si>
  <si>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</si>
  <si>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</si>
  <si>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</si>
  <si>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</si>
  <si>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</si>
  <si>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</si>
  <si>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</si>
  <si>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</si>
  <si>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david sur</t>
  </si>
  <si>
    <t>chitré (cabecera)</t>
  </si>
  <si>
    <t>david</t>
  </si>
  <si>
    <t>san carlos</t>
  </si>
  <si>
    <t>villa rosario</t>
  </si>
  <si>
    <t>ocú (Cabecera)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</si>
</sst>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7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</cellXfs>
  <cellStyles count="2">
    <cellStyle name="Comma [0]" xfId="1" builtinId="6"/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90" totalsRowShown="0">
  <autoFilter ref="B1:CA290" xr:uid="{43A4EA99-D30C-4593-B4E9-BC228D6A71B3}"/>
  <tableColumns count="78">
    <tableColumn id="1" xr3:uid="{B43CE6CF-A682-4EDB-9879-C83EE5B60C32}" name="Fecha" dataDxfId="65"/>
    <tableColumn id="2" xr3:uid="{973902F0-2D6C-40A2-BFE7-09B21A33165E}" name="Confirmados Acumulados" dataDxfId="64"/>
    <tableColumn id="3" xr3:uid="{40A6486D-313D-495E-B390-825D23DB0A59}" name="Nuevos Confirmados"/>
    <tableColumn id="4" xr3:uid="{40D3D6E3-850F-4C5A-B130-A86751451D00}" name="Fallecidos Acumulados" dataDxfId="63"/>
    <tableColumn id="5" xr3:uid="{B7E20309-518B-468C-A592-39469F86B5D6}" name="Nuevos Fallecidos"/>
    <tableColumn id="6" xr3:uid="{F2FD374F-A063-484D-A17D-CE2074ED1517}" name="Recuperados Acumulados" dataDxfId="62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1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60">
      <calculatedColumnFormula>+IFERROR(C2/3.974,"")</calculatedColumnFormula>
    </tableColumn>
    <tableColumn id="18" xr3:uid="{C5C9CF84-1193-446D-A50A-629502575AA8}" name="Fallecidos/1MM hab" dataDxfId="59">
      <calculatedColumnFormula>+IFERROR(E2/3.974,"")</calculatedColumnFormula>
    </tableColumn>
    <tableColumn id="19" xr3:uid="{5653A491-563D-4A51-9E51-434E50B0C11C}" name="Recuperados/1 MM hab" dataDxfId="58">
      <calculatedColumnFormula>+IFERROR(G2/3.974,"")</calculatedColumnFormula>
    </tableColumn>
    <tableColumn id="20" xr3:uid="{1087D488-7D9C-4D7D-A189-4EB560CA2E3B}" name="Activos/1MM hab" dataDxfId="57">
      <calculatedColumnFormula>+IFERROR(I2/3.974,"")</calculatedColumnFormula>
    </tableColumn>
    <tableColumn id="21" xr3:uid="{5D7DE319-4187-4EA4-B571-D2695154EE4A}" name="Pruebas Realizadas" dataDxfId="56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5">
      <calculatedColumnFormula>IFERROR(W2-W1,0)</calculatedColumnFormula>
    </tableColumn>
    <tableColumn id="64" xr3:uid="{28C993C8-E8F5-4F99-B9F6-92E744E1DC2E}" name="Pruebas Realizadas/1MM hab" dataDxfId="54">
      <calculatedColumnFormula>IFERROR(V2/3.974,0)</calculatedColumnFormula>
    </tableColumn>
    <tableColumn id="23" xr3:uid="{42A45A33-4E21-48F2-A8AE-E198D98F66C3}" name="Pruebas Negativas" dataDxfId="53"/>
    <tableColumn id="24" xr3:uid="{BA3C3DC5-E194-4738-BE0D-9C065CE37FC0}" name="Pruebas Negativas Diarias" dataDxfId="52">
      <calculatedColumnFormula>Z2-Z1</calculatedColumnFormula>
    </tableColumn>
    <tableColumn id="55" xr3:uid="{969B6342-94BE-4968-955F-55616C0B80F9}" name="% Pruebas Negativas" dataDxfId="51">
      <calculatedColumnFormula>IFERROR(Z2/V2,0)</calculatedColumnFormula>
    </tableColumn>
    <tableColumn id="58" xr3:uid="{DCF2DC84-6E8B-433D-8BEE-4F9909314B95}" name="Variación Pruebas Negativas Diarias" dataDxfId="50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9">
      <calculatedColumnFormula>IFERROR(AD2/V2,0)</calculatedColumnFormula>
    </tableColumn>
    <tableColumn id="59" xr3:uid="{879AC419-6349-4CF2-ABE6-2CAB27EB4896}" name="Variación Pruebas Positivas Diarias" dataDxfId="48">
      <calculatedColumnFormula>IFERROR(AE2-AE1,0)</calculatedColumnFormula>
    </tableColumn>
    <tableColumn id="74" xr3:uid="{766B1DB5-FDE4-4BD7-BF8F-4B01095F7E3F}" name="%Variación Pruebas Positivas Diarias" dataDxfId="47">
      <calculatedColumnFormula>IFERROR(AE2/W2,0)</calculatedColumnFormula>
    </tableColumn>
    <tableColumn id="65" xr3:uid="{7C3592F6-C716-42D3-A5A1-47E150686978}" name="Pruebas Positivas/1MM hab" dataDxfId="46">
      <calculatedColumnFormula>IFERROR(AD2/3.974,0)</calculatedColumnFormula>
    </tableColumn>
    <tableColumn id="27" xr3:uid="{D8610871-ABDD-4D27-8EF9-5CB022075A3B}" name="Aislamiento Domiciliario" dataDxfId="45"/>
    <tableColumn id="28" xr3:uid="{C675257E-C6CD-4E20-B674-42EE821FE46A}" name="Variación Aislamiento Domiciliario" dataDxfId="44">
      <calculatedColumnFormula>AJ2-AJ1</calculatedColumnFormula>
    </tableColumn>
    <tableColumn id="60" xr3:uid="{0AA8EE78-AA2C-434E-B362-741D9FFB5ECC}" name="%Variación Aislamiento Domiciliario" dataDxfId="43">
      <calculatedColumnFormula>IFERROR(AJ2/AJ1,0)-1</calculatedColumnFormula>
    </tableColumn>
    <tableColumn id="66" xr3:uid="{625EE28F-4964-4F45-905B-130058A50F50}" name="Aislamiento Domiciliario/1MM hab" dataDxfId="42">
      <calculatedColumnFormula>IFERROR(AJ2/3.974,0)</calculatedColumnFormula>
    </tableColumn>
    <tableColumn id="75" xr3:uid="{1B2C3CAE-97BE-4952-B951-5007AB5414DD}" name="%Aislamiento Domiciliario de Confirmados" dataDxfId="41">
      <calculatedColumnFormula>IFERROR(AJ2/C2," ")</calculatedColumnFormula>
    </tableColumn>
    <tableColumn id="29" xr3:uid="{DC317B66-599C-42F1-AA24-36DEE1345EB4}" name="Aislamiento en Hoteles" dataDxfId="40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9">
      <calculatedColumnFormula>IFERROR(AO2/3.974,0)</calculatedColumnFormula>
    </tableColumn>
    <tableColumn id="31" xr3:uid="{E736287B-0930-4006-9282-9CA033399912}" name="Hospitalizados en Sala" dataDxfId="38"/>
    <tableColumn id="32" xr3:uid="{BF98C05B-A67B-4900-B05E-627F032DC39A}" name="Variación Hospitalizados en Sala" dataDxfId="37">
      <calculatedColumnFormula>AS2-AS1</calculatedColumnFormula>
    </tableColumn>
    <tableColumn id="62" xr3:uid="{7C747F0E-AA13-4E3C-9C50-8538E30CAC79}" name="%Variación Hospitalizados en Sala" dataDxfId="36">
      <calculatedColumnFormula>IFERROR(AS2/AS1,0)-1</calculatedColumnFormula>
    </tableColumn>
    <tableColumn id="68" xr3:uid="{7DBCF1EA-926B-4AAD-A90A-BB75D656AD64}" name="Hospitalizados en Sala/1MM hab" dataDxfId="35">
      <calculatedColumnFormula>IFERROR(AS2/3.974,0)</calculatedColumnFormula>
    </tableColumn>
    <tableColumn id="76" xr3:uid="{48762F93-20F9-4E34-8048-CC45B397DC24}" name="%Hospitalizados en Sala de Confirmados" dataDxfId="34">
      <calculatedColumnFormula>IFERROR(AS2/C2," ")</calculatedColumnFormula>
    </tableColumn>
    <tableColumn id="33" xr3:uid="{71350F5A-09D2-45C4-9CCF-A9A5B2880119}" name="Hospitalizados en UCI" dataDxfId="33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2">
      <calculatedColumnFormula>IFERROR(AX2/AX1,0)-1</calculatedColumnFormula>
    </tableColumn>
    <tableColumn id="69" xr3:uid="{BB3ED07D-4978-4E45-9048-715100C1C4CE}" name="Hospitalización en UCI/1MM hab" dataDxfId="31">
      <calculatedColumnFormula>IFERROR(AX2/3.974,0)</calculatedColumnFormula>
    </tableColumn>
    <tableColumn id="77" xr3:uid="{3689B571-2CEF-4D6C-80EA-D42E9AFA4249}" name="%Hospitalizados en UCI de Confirmados" dataDxfId="30">
      <calculatedColumnFormula>IFERROR(AX2/C2," ")</calculatedColumnFormula>
    </tableColumn>
    <tableColumn id="70" xr3:uid="{D4D326CA-71CB-4808-8398-2DF20427ACD9}" name="Personas con Medidas Sanitarias" dataDxfId="29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8">
      <calculatedColumnFormula>IFERROR(BC2-BC1,0)</calculatedColumnFormula>
    </tableColumn>
    <tableColumn id="73" xr3:uid="{FEEEA9CC-4A2C-4532-89AC-8AEE99F07A1C}" name="%Variación Personas con Medidas Sanitarias" dataDxfId="27">
      <calculatedColumnFormula>IFERROR(BC2/BC1,0)-1</calculatedColumnFormula>
    </tableColumn>
    <tableColumn id="71" xr3:uid="{76D989EB-1454-4A9F-BCC9-9DBAAC8EC62A}" name="Personas con Medidas Sanitarias/1MM hab" dataDxfId="26">
      <calculatedColumnFormula>IFERROR(BC2/3.974,0)</calculatedColumnFormula>
    </tableColumn>
    <tableColumn id="78" xr3:uid="{B0368274-1320-4455-B61E-287DF6AFDB6B}" name="%Personas con Medidas Sanitarias de Confirmados" dataDxfId="25">
      <calculatedColumnFormula>IFERROR(BC2/C2," ")</calculatedColumnFormula>
    </tableColumn>
    <tableColumn id="35" xr3:uid="{812A1327-1CEB-4F00-A13E-00131E30B078}" name="Casos 0-19 años" dataDxfId="24"/>
    <tableColumn id="45" xr3:uid="{D49F4BCD-7029-445D-AC3D-4C3AEC95E978}" name="Variación Casos 0-19 años" dataDxfId="23">
      <calculatedColumnFormula>IFERROR((BH2-BH1), 0)</calculatedColumnFormula>
    </tableColumn>
    <tableColumn id="36" xr3:uid="{8F490D8C-4F99-4584-94BF-093E46E47157}" name="Casos 20-39 años" dataDxfId="22"/>
    <tableColumn id="46" xr3:uid="{9C4B1D6F-5802-43AD-98C0-AEA0FDA3361D}" name="Variación Casos 20-39 años" dataDxfId="21">
      <calculatedColumnFormula>IFERROR((BJ2-BJ1),0)</calculatedColumnFormula>
    </tableColumn>
    <tableColumn id="37" xr3:uid="{DF499F72-1046-478E-9D20-9E9A85F8F2A0}" name="Casos 40-59 años" dataDxfId="20"/>
    <tableColumn id="47" xr3:uid="{22260EC0-BDDF-44F7-B25B-AFAE05653A98}" name="Variación Casos 40-59 años" dataDxfId="19">
      <calculatedColumnFormula>IFERROR((BL2-BL1),0)</calculatedColumnFormula>
    </tableColumn>
    <tableColumn id="38" xr3:uid="{B47F6D70-7358-41E8-BBF0-59C40B173663}" name="Casos 60-79 años" dataDxfId="18"/>
    <tableColumn id="48" xr3:uid="{4065D1A3-12CB-4A14-940C-EB27E5C02B72}" name="Variación Casos 60-79 años" dataDxfId="17">
      <calculatedColumnFormula>IFERROR((BN2-BN1),0)</calculatedColumnFormula>
    </tableColumn>
    <tableColumn id="39" xr3:uid="{38A3E542-9026-45A2-AA92-EA50BF06321F}" name="Casos &gt;80 años" dataDxfId="16"/>
    <tableColumn id="49" xr3:uid="{BFA963DD-6022-44F5-9960-C736B4C44A1A}" name="Variación Casos &gt;80 años" dataDxfId="15">
      <calculatedColumnFormula>IFERROR((BP2-BP1),0)</calculatedColumnFormula>
    </tableColumn>
    <tableColumn id="40" xr3:uid="{1917D601-1805-47AD-9379-0623CBEC8677}" name="Defunciones 0-19 años" dataDxfId="14"/>
    <tableColumn id="50" xr3:uid="{8744BA87-2371-4F50-83CA-FB01532B438D}" name="Variación Defunciones 0-19 años" dataDxfId="13">
      <calculatedColumnFormula>IFERROR((BR2-BR1),0)</calculatedColumnFormula>
    </tableColumn>
    <tableColumn id="41" xr3:uid="{E100BA7E-AC43-4F84-BB57-F3B1C999E447}" name="Defunciones 20-39 años" dataDxfId="12"/>
    <tableColumn id="51" xr3:uid="{5ADE2D23-1839-4D7C-BC42-D37F14B85BCE}" name="Variación Defunciones 20-39 años" dataDxfId="11">
      <calculatedColumnFormula>IFERROR((BT2-BT1),0)</calculatedColumnFormula>
    </tableColumn>
    <tableColumn id="42" xr3:uid="{6D91C00A-6C34-4D4A-A359-17834D08F9AC}" name="Defunciones 40-59 años" dataDxfId="10"/>
    <tableColumn id="52" xr3:uid="{D3AA20D4-C41F-4432-8393-B25AEC78A2DB}" name="Variación Defunciones 40-59 años" dataDxfId="9">
      <calculatedColumnFormula>IFERROR((BV2-BV1),0)</calculatedColumnFormula>
    </tableColumn>
    <tableColumn id="43" xr3:uid="{2CA0667B-9C43-4BBC-86DB-8FAB27AFB550}" name="Defunciones 60-79 años" dataDxfId="8"/>
    <tableColumn id="53" xr3:uid="{843753A8-D098-4442-9CE7-4D0740DBFC73}" name="Variación Defunciones 60-79 años" dataDxfId="7">
      <calculatedColumnFormula>IFERROR((BX2-BX1),0)</calculatedColumnFormula>
    </tableColumn>
    <tableColumn id="44" xr3:uid="{D016D264-D612-4CEE-90C5-04781F606E63}" name="Defunciones &gt;80 años" dataDxfId="6"/>
    <tableColumn id="54" xr3:uid="{6F890B89-015E-4A8B-A0DA-D93D3532FA3C}" name="Variación Defunciones &gt;80 años" dataDxfId="5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KN14" totalsRowShown="0" headerRowDxfId="4">
  <autoFilter ref="A2:KN14" xr:uid="{4E023B16-8D96-417E-81CC-D158CD34A486}"/>
  <tableColumns count="300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5338" totalsRowShown="0" headerRowDxfId="3">
  <autoFilter ref="B1:E5338" xr:uid="{33900E45-6586-4B6C-8E19-0D444ECEC1AD}"/>
  <tableColumns count="4">
    <tableColumn id="1" xr3:uid="{A2DF4DA0-96FE-4D9A-9613-293918875CD8}" name="Fecha" dataDxfId="2"/>
    <tableColumn id="2" xr3:uid="{A93B3228-CF3B-4BC7-9619-5D94EB280483}" name="Corregimiento"/>
    <tableColumn id="3" xr3:uid="{FE1703DC-A7F0-440C-A046-CF88C48926F7}" name="Cod_Corregimiento" dataDxfId="1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90"/>
  <sheetViews>
    <sheetView tabSelected="1" workbookViewId="0">
      <pane xSplit="1" ySplit="1" topLeftCell="AI282" activePane="bottomRight" state="frozen"/>
      <selection pane="bottomLeft" activeCell="A2" sqref="A2"/>
      <selection pane="topRight" activeCell="B1" sqref="B1"/>
      <selection pane="bottomRight" activeCell="CA293" sqref="CA293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 x14ac:dyDescent="0.2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 x14ac:dyDescent="0.2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 x14ac:dyDescent="0.2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 x14ac:dyDescent="0.2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 x14ac:dyDescent="0.2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 x14ac:dyDescent="0.2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 x14ac:dyDescent="0.2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 x14ac:dyDescent="0.2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 x14ac:dyDescent="0.2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 x14ac:dyDescent="0.2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 x14ac:dyDescent="0.2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 x14ac:dyDescent="0.2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 x14ac:dyDescent="0.2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 x14ac:dyDescent="0.2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 x14ac:dyDescent="0.2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 x14ac:dyDescent="0.2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 x14ac:dyDescent="0.2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 x14ac:dyDescent="0.2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 x14ac:dyDescent="0.2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 x14ac:dyDescent="0.2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 x14ac:dyDescent="0.2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80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 x14ac:dyDescent="0.2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80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 x14ac:dyDescent="0.2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80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 x14ac:dyDescent="0.2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80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 x14ac:dyDescent="0.2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80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 x14ac:dyDescent="0.2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80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 x14ac:dyDescent="0.2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80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 x14ac:dyDescent="0.2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 x14ac:dyDescent="0.2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 x14ac:dyDescent="0.2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 x14ac:dyDescent="0.2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 x14ac:dyDescent="0.2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 x14ac:dyDescent="0.2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 x14ac:dyDescent="0.2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 x14ac:dyDescent="0.2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 x14ac:dyDescent="0.2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 x14ac:dyDescent="0.2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 x14ac:dyDescent="0.2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 x14ac:dyDescent="0.2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 x14ac:dyDescent="0.2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 x14ac:dyDescent="0.2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</sheetData>
  <conditionalFormatting sqref="B1:B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KN14"/>
  <sheetViews>
    <sheetView topLeftCell="A2" workbookViewId="0">
      <pane xSplit="1" topLeftCell="KB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13.98828125" bestFit="1" customWidth="1"/>
  </cols>
  <sheetData>
    <row r="1" spans="1:300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</row>
    <row r="2" spans="1:300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111" t="s">
        <v>355</v>
      </c>
      <c r="JR2" s="164" t="s">
        <v>356</v>
      </c>
      <c r="JS2" s="164" t="s">
        <v>357</v>
      </c>
      <c r="JT2" s="164" t="s">
        <v>358</v>
      </c>
      <c r="JU2" s="164" t="s">
        <v>359</v>
      </c>
      <c r="JV2" s="164" t="s">
        <v>360</v>
      </c>
      <c r="JW2" s="164" t="s">
        <v>361</v>
      </c>
      <c r="JX2" s="164" t="s">
        <v>362</v>
      </c>
      <c r="JY2" s="165" t="s">
        <v>363</v>
      </c>
      <c r="JZ2" s="111" t="s">
        <v>364</v>
      </c>
      <c r="KA2" s="164" t="s">
        <v>365</v>
      </c>
      <c r="KB2" s="164" t="s">
        <v>366</v>
      </c>
      <c r="KC2" s="164" t="s">
        <v>367</v>
      </c>
      <c r="KD2" s="164" t="s">
        <v>368</v>
      </c>
      <c r="KE2" s="164" t="s">
        <v>369</v>
      </c>
      <c r="KF2" s="164" t="s">
        <v>370</v>
      </c>
      <c r="KG2" s="164" t="s">
        <v>371</v>
      </c>
      <c r="KH2" s="164" t="s">
        <v>372</v>
      </c>
      <c r="KI2" s="164" t="s">
        <v>373</v>
      </c>
      <c r="KJ2" s="164" t="s">
        <v>374</v>
      </c>
      <c r="KK2" s="164" t="s">
        <v>375</v>
      </c>
      <c r="KL2" s="164" t="s">
        <v>376</v>
      </c>
      <c r="KM2" s="164" t="s">
        <v>377</v>
      </c>
      <c r="KN2" s="165" t="s">
        <v>378</v>
      </c>
    </row>
    <row r="3" spans="1:300" x14ac:dyDescent="0.2">
      <c r="A3" t="s">
        <v>379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</row>
    <row r="4" spans="1:300" x14ac:dyDescent="0.2">
      <c r="A4" t="s">
        <v>380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</row>
    <row r="5" spans="1:300" x14ac:dyDescent="0.2">
      <c r="A5" t="s">
        <v>381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</row>
    <row r="6" spans="1:300" x14ac:dyDescent="0.2">
      <c r="A6" t="s">
        <v>382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</row>
    <row r="7" spans="1:300" x14ac:dyDescent="0.2">
      <c r="A7" t="s">
        <v>383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</row>
    <row r="8" spans="1:300" x14ac:dyDescent="0.2">
      <c r="A8" t="s">
        <v>384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</row>
    <row r="9" spans="1:300" x14ac:dyDescent="0.2">
      <c r="A9" t="s">
        <v>385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</row>
    <row r="10" spans="1:300" x14ac:dyDescent="0.2">
      <c r="A10" t="s">
        <v>386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</row>
    <row r="11" spans="1:300" x14ac:dyDescent="0.2">
      <c r="A11" t="s">
        <v>387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</row>
    <row r="12" spans="1:300" x14ac:dyDescent="0.2">
      <c r="A12" t="s">
        <v>388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</row>
    <row r="13" spans="1:300" x14ac:dyDescent="0.2">
      <c r="A13" t="s">
        <v>389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</row>
    <row r="14" spans="1:300" x14ac:dyDescent="0.2">
      <c r="A14" t="s">
        <v>390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5338"/>
  <sheetViews>
    <sheetView topLeftCell="A5227" workbookViewId="0">
      <selection activeCell="G5228" sqref="G5228"/>
    </sheetView>
  </sheetViews>
  <sheetFormatPr defaultColWidth="11.43359375" defaultRowHeight="15" x14ac:dyDescent="0.2"/>
  <cols>
    <col min="2" max="2" width="9.81640625" customWidth="1"/>
    <col min="3" max="3" width="16.41015625" bestFit="1" customWidth="1"/>
    <col min="4" max="4" width="17.62109375" customWidth="1"/>
    <col min="5" max="5" width="15.73828125" bestFit="1" customWidth="1"/>
  </cols>
  <sheetData>
    <row r="1" spans="1:8" x14ac:dyDescent="0.2">
      <c r="B1" s="41" t="s">
        <v>1</v>
      </c>
      <c r="C1" s="41" t="s">
        <v>391</v>
      </c>
      <c r="D1" s="41" t="s">
        <v>392</v>
      </c>
      <c r="E1" s="41" t="s">
        <v>393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394</v>
      </c>
      <c r="D2" s="42">
        <f>VLOOKUP(Pag_Inicio_Corr_mas_casos[[#This Row],[Corregimiento]],Hoja3!$A$2:$D$676,4,0)</f>
        <v>130101</v>
      </c>
      <c r="E2">
        <v>69</v>
      </c>
    </row>
    <row r="3" spans="1:8" x14ac:dyDescent="0.2">
      <c r="A3" s="40">
        <v>43997</v>
      </c>
      <c r="B3" s="22">
        <v>43997</v>
      </c>
      <c r="C3" t="s">
        <v>395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396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397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398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399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400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401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402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403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404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405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406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407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408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409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410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411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412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413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414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415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416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417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418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419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407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420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421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394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400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399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422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401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423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424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413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425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426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397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405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403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427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394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395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399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397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404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400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403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428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396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418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429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430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398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410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407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401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420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431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406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409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432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403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399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420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407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394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397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396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424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400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405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404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395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401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433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419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422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434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409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425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402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435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428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436</v>
      </c>
      <c r="D88" s="42">
        <f>VLOOKUP(Pag_Inicio_Corr_mas_casos[[#This Row],[Corregimiento]],Hoja3!$A$2:$D$676,4,0)</f>
        <v>40201</v>
      </c>
      <c r="E88">
        <v>10</v>
      </c>
      <c r="G88" t="s">
        <v>437</v>
      </c>
    </row>
    <row r="89" spans="1:7" x14ac:dyDescent="0.2">
      <c r="A89" s="40">
        <v>44000</v>
      </c>
      <c r="B89" s="22">
        <v>44000</v>
      </c>
      <c r="C89" t="s">
        <v>438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400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410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409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407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395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397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399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420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401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394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403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425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415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406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402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396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404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405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416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418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439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435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440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441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442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413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427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443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403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395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409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396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399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400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394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401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418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402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424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407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420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397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435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406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415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404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400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405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444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413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425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440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410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429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439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427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445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403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394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400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395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399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407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396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427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401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405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446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410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397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420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422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409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425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416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413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441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417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394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399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431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400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407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404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397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395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401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403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410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435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420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421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406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396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411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446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402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398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427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415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413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405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444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430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409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424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439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447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425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408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448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422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440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449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443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418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450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387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451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394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407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398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401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400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395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403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399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397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405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452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423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410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444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449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451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424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440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408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416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435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418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394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395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396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406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398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397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439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415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407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429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410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409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416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412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438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399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442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403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428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408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452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435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420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407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410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399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395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420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394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435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447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418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425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405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402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403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415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439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396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400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398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413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422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404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406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446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401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427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411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397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424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409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423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430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429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441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440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432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453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454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431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434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408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443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444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412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455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456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451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416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449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457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458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387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459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460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461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433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462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463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464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465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414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421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466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407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418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399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402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403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420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395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397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436</v>
      </c>
      <c r="D324" s="42">
        <f>VLOOKUP(Pag_Inicio_Corr_mas_casos[[#This Row],[Corregimiento]],Hoja3!$A$2:$D$676,4,0)</f>
        <v>40201</v>
      </c>
      <c r="E324">
        <v>25</v>
      </c>
      <c r="G324" t="s">
        <v>437</v>
      </c>
    </row>
    <row r="325" spans="1:7" x14ac:dyDescent="0.2">
      <c r="A325" s="40">
        <v>44008</v>
      </c>
      <c r="B325" s="22">
        <v>44008</v>
      </c>
      <c r="C325" t="s">
        <v>425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400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412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410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456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424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401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405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417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396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430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429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406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438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427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409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394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422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398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415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427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418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410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394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399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435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408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446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407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395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401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453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406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403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405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430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411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456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400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413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441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415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396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412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409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424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420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429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440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439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444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402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420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404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467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397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443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425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432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436</v>
      </c>
      <c r="D384" s="42">
        <f>VLOOKUP(Pag_Inicio_Corr_mas_casos[[#This Row],[Corregimiento]],Hoja3!$A$2:$D$676,4,0)</f>
        <v>40201</v>
      </c>
      <c r="E384">
        <v>16</v>
      </c>
      <c r="G384" t="s">
        <v>437</v>
      </c>
    </row>
    <row r="385" spans="1:5" x14ac:dyDescent="0.2">
      <c r="A385" s="40">
        <v>44009</v>
      </c>
      <c r="B385" s="22">
        <v>44009</v>
      </c>
      <c r="C385" s="26" t="s">
        <v>468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469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447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421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466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458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463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465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438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416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470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433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387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423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457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401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418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404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395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407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399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402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403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420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394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453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396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415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413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435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446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468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422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471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424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412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405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406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400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449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425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438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430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409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398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472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420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395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407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402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399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396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400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404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418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420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425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401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403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394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397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415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406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410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409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427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422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438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413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398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471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405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435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408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424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449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457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447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430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470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439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446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394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400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395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453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399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436</v>
      </c>
      <c r="D472" s="42">
        <f>VLOOKUP(Pag_Inicio_Corr_mas_casos[[#This Row],[Corregimiento]],Hoja3!$A$2:$D$676,4,0)</f>
        <v>40201</v>
      </c>
      <c r="E472">
        <v>21</v>
      </c>
      <c r="G472" t="s">
        <v>437</v>
      </c>
    </row>
    <row r="473" spans="1:7" x14ac:dyDescent="0.2">
      <c r="A473" s="40">
        <v>44012</v>
      </c>
      <c r="B473" s="22">
        <v>44012</v>
      </c>
      <c r="C473" t="s">
        <v>473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407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396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406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435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409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408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430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402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401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415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451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404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426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397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410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427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471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403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441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399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418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395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396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410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404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407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398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420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394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429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403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406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402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441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435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440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424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449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425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416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474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397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405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415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409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446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387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401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467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450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456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411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400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430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422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475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439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404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453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396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399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403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407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410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406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402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400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395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408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420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424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394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405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416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412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427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409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430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415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433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425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438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394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404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397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420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396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400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407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402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424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399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406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395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449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409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403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410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436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413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430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405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416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398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425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429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439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394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399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406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404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402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396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449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401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395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413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429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425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424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415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407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408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403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436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409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476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420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465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430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405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423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441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400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412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435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451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403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395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396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420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400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407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416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404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409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399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410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424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449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394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425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401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406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408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402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445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442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412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415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441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429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417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458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433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422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398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435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414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397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405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477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430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439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447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444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473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418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407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399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394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422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404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396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395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405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416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403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406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410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449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402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400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401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420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429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425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438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409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424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411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412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397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387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398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417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408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457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436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478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430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440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415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439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458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451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442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414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427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435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394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407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420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430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403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410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399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424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415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400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453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449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435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404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406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395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401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402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413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423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408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405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441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442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409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446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416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412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457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396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425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444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414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440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398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418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401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407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394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420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402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399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424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410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467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397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396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403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395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405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442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422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406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400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430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449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415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435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420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401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404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403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407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424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415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406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399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395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396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409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412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410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416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400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444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397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440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427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413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465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425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438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478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471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479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473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477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442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402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431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399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394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418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396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420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439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407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410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395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480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404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429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403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398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402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400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424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411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435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405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443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408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430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422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415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458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387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440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481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451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446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414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441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403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407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399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424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435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396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420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410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402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415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394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413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406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400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482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404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411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427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446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425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449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444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409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395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422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412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405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441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401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394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407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420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399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439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449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403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396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410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400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442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458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387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475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429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395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483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416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471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397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473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415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409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411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424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478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425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405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402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430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446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440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432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422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398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417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406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484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400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395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410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407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420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449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396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399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404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397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422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424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403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394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402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408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471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406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429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401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439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430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414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416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441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435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433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409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478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425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415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398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442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387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485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413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432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411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446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427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447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477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470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417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457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467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405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440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399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403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407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424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410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395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401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394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400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406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402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396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422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404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405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416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408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486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420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409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487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441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445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420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410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424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399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407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400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395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435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406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412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427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403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425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439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441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394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409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413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408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416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422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405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440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470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415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433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396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449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447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443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398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402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432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467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411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446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401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399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404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406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409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394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443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411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411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400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395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413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465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425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480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422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473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412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397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405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429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488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387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440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398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410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402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401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403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420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439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449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435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407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457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396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489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404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406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409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394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411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400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395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446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413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408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425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442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414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418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416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471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430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450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405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440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398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410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402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424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403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420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439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490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435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407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433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396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399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394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491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400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468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478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422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416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430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405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398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410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492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403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420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439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427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449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435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407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396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399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404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406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447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409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394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411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400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395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413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408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425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442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418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422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416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471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430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397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405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429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440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398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410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402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424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401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403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420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439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435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417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407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486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396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399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404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406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447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394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443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400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395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493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408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418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422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471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412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430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450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476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405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398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410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402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424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492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401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403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420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407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396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399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494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447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394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400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395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446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425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416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471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405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410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472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402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424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401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403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407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433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404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447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394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400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395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425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442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480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418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422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471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412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405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410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402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424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401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403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436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427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435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495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407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396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399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494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447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394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496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411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400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395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425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497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422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412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479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430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397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484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405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429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387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398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410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402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498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403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420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458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481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435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451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407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396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399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404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394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443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411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477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400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395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408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425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442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422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416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471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412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430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450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405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429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387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398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410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402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424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492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403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420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439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427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449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435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456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407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433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396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399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404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400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395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446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465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425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442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418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422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416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412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430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405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410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402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424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403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499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420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436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441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435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432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407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396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500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399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494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404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406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409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394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443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411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400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395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413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465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408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425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442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422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416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471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412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479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430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397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405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429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387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440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398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410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402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424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401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403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420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439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485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449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435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417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407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396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399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404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406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409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394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443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411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400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395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478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408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425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442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414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422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416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471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430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405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429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387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440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398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410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402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424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470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401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403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415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420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458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439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441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449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407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457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396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399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394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413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425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422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416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476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398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410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401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403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415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420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439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427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441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435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407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396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399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404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501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409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394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443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400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395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446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425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442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480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412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405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429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440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398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410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402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498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424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401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403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420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485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427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449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435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432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407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433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396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399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494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404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406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409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394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411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400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395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425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442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471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412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430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405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429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502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398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410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402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424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401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403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415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420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423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439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407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503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396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399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404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406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394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443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411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400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395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446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408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442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422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471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412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479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405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429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398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410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504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498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424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505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403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420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439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449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435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407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396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399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494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404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406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409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394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411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400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395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413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465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408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425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442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422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416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412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430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405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429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410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402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424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401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403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420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458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427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441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435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407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433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396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399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404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394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411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400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395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413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408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425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497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442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414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416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412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430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405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398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410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472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444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402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424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470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401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403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415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420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506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441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449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432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407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433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396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6">
        <v>44046</v>
      </c>
      <c r="B1536" s="117">
        <v>44046</v>
      </c>
      <c r="C1536" s="118" t="s">
        <v>399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 x14ac:dyDescent="0.2">
      <c r="A1537" s="116">
        <v>44046</v>
      </c>
      <c r="B1537" s="117">
        <v>44046</v>
      </c>
      <c r="C1537" s="118" t="s">
        <v>404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 x14ac:dyDescent="0.2">
      <c r="A1538" s="116">
        <v>44046</v>
      </c>
      <c r="B1538" s="117">
        <v>44046</v>
      </c>
      <c r="C1538" s="118" t="s">
        <v>394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 x14ac:dyDescent="0.2">
      <c r="A1539" s="116">
        <v>44046</v>
      </c>
      <c r="B1539" s="117">
        <v>44046</v>
      </c>
      <c r="C1539" s="118" t="s">
        <v>411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 x14ac:dyDescent="0.2">
      <c r="A1540" s="116">
        <v>44046</v>
      </c>
      <c r="B1540" s="117">
        <v>44046</v>
      </c>
      <c r="C1540" s="118" t="s">
        <v>400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 x14ac:dyDescent="0.2">
      <c r="A1541" s="116">
        <v>44046</v>
      </c>
      <c r="B1541" s="117">
        <v>44046</v>
      </c>
      <c r="C1541" s="118" t="s">
        <v>395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 x14ac:dyDescent="0.2">
      <c r="A1542" s="116">
        <v>44046</v>
      </c>
      <c r="B1542" s="117">
        <v>44046</v>
      </c>
      <c r="C1542" s="118" t="s">
        <v>408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 x14ac:dyDescent="0.2">
      <c r="A1543" s="116">
        <v>44046</v>
      </c>
      <c r="B1543" s="117">
        <v>44046</v>
      </c>
      <c r="C1543" s="118" t="s">
        <v>425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 x14ac:dyDescent="0.2">
      <c r="A1544" s="116">
        <v>44046</v>
      </c>
      <c r="B1544" s="117">
        <v>44046</v>
      </c>
      <c r="C1544" s="118" t="s">
        <v>422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 x14ac:dyDescent="0.2">
      <c r="A1545" s="116">
        <v>44046</v>
      </c>
      <c r="B1545" s="117">
        <v>44046</v>
      </c>
      <c r="C1545" s="118" t="s">
        <v>416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 x14ac:dyDescent="0.2">
      <c r="A1546" s="116">
        <v>44046</v>
      </c>
      <c r="B1546" s="117">
        <v>44046</v>
      </c>
      <c r="C1546" s="118" t="s">
        <v>412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 x14ac:dyDescent="0.2">
      <c r="A1547" s="116">
        <v>44046</v>
      </c>
      <c r="B1547" s="117">
        <v>44046</v>
      </c>
      <c r="C1547" s="118" t="s">
        <v>405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 x14ac:dyDescent="0.2">
      <c r="A1548" s="116">
        <v>44046</v>
      </c>
      <c r="B1548" s="117">
        <v>44046</v>
      </c>
      <c r="C1548" s="118" t="s">
        <v>429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 x14ac:dyDescent="0.2">
      <c r="A1549" s="116">
        <v>44046</v>
      </c>
      <c r="B1549" s="117">
        <v>44046</v>
      </c>
      <c r="C1549" s="118" t="s">
        <v>440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 x14ac:dyDescent="0.2">
      <c r="A1550" s="116">
        <v>44046</v>
      </c>
      <c r="B1550" s="117">
        <v>44046</v>
      </c>
      <c r="C1550" s="118" t="s">
        <v>398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 x14ac:dyDescent="0.2">
      <c r="A1551" s="116">
        <v>44046</v>
      </c>
      <c r="B1551" s="117">
        <v>44046</v>
      </c>
      <c r="C1551" s="118" t="s">
        <v>410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 x14ac:dyDescent="0.2">
      <c r="A1552" s="116">
        <v>44046</v>
      </c>
      <c r="B1552" s="117">
        <v>44046</v>
      </c>
      <c r="C1552" s="118" t="s">
        <v>424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 x14ac:dyDescent="0.2">
      <c r="A1553" s="116">
        <v>44046</v>
      </c>
      <c r="B1553" s="117">
        <v>44046</v>
      </c>
      <c r="C1553" s="118" t="s">
        <v>401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 x14ac:dyDescent="0.2">
      <c r="A1554" s="116">
        <v>44046</v>
      </c>
      <c r="B1554" s="117">
        <v>44046</v>
      </c>
      <c r="C1554" s="118" t="s">
        <v>403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 x14ac:dyDescent="0.2">
      <c r="A1555" s="116">
        <v>44046</v>
      </c>
      <c r="B1555" s="117">
        <v>44046</v>
      </c>
      <c r="C1555" s="118" t="s">
        <v>415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 x14ac:dyDescent="0.2">
      <c r="A1556" s="116">
        <v>44046</v>
      </c>
      <c r="B1556" s="117">
        <v>44046</v>
      </c>
      <c r="C1556" s="118" t="s">
        <v>420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 x14ac:dyDescent="0.2">
      <c r="A1557" s="116">
        <v>44046</v>
      </c>
      <c r="B1557" s="117">
        <v>44046</v>
      </c>
      <c r="C1557" s="118" t="s">
        <v>439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 x14ac:dyDescent="0.2">
      <c r="A1558" s="116">
        <v>44046</v>
      </c>
      <c r="B1558" s="117">
        <v>44046</v>
      </c>
      <c r="C1558" s="118" t="s">
        <v>441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 x14ac:dyDescent="0.2">
      <c r="A1559" s="116">
        <v>44046</v>
      </c>
      <c r="B1559" s="117">
        <v>44046</v>
      </c>
      <c r="C1559" s="118" t="s">
        <v>507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 x14ac:dyDescent="0.2">
      <c r="A1560" s="116">
        <v>44046</v>
      </c>
      <c r="B1560" s="117">
        <v>44046</v>
      </c>
      <c r="C1560" s="118" t="s">
        <v>407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 x14ac:dyDescent="0.2">
      <c r="A1561" s="116">
        <v>44046</v>
      </c>
      <c r="B1561" s="117">
        <v>44046</v>
      </c>
      <c r="C1561" s="118" t="s">
        <v>457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 x14ac:dyDescent="0.2">
      <c r="A1562" s="116">
        <v>44046</v>
      </c>
      <c r="B1562" s="117">
        <v>44046</v>
      </c>
      <c r="C1562" s="118" t="s">
        <v>396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 x14ac:dyDescent="0.2">
      <c r="A1563" s="99">
        <v>44047</v>
      </c>
      <c r="B1563" s="100">
        <v>44047</v>
      </c>
      <c r="C1563" s="101" t="s">
        <v>399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 x14ac:dyDescent="0.2">
      <c r="A1564" s="99">
        <v>44047</v>
      </c>
      <c r="B1564" s="100">
        <v>44047</v>
      </c>
      <c r="C1564" s="101" t="s">
        <v>404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 x14ac:dyDescent="0.2">
      <c r="A1565" s="99">
        <v>44047</v>
      </c>
      <c r="B1565" s="100">
        <v>44047</v>
      </c>
      <c r="C1565" s="101" t="s">
        <v>467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 x14ac:dyDescent="0.2">
      <c r="A1566" s="99">
        <v>44047</v>
      </c>
      <c r="B1566" s="100">
        <v>44047</v>
      </c>
      <c r="C1566" s="101" t="s">
        <v>406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 x14ac:dyDescent="0.2">
      <c r="A1567" s="99">
        <v>44047</v>
      </c>
      <c r="B1567" s="100">
        <v>44047</v>
      </c>
      <c r="C1567" s="101" t="s">
        <v>394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 x14ac:dyDescent="0.2">
      <c r="A1568" s="99">
        <v>44047</v>
      </c>
      <c r="B1568" s="100">
        <v>44047</v>
      </c>
      <c r="C1568" s="101" t="s">
        <v>400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 x14ac:dyDescent="0.2">
      <c r="A1569" s="99">
        <v>44047</v>
      </c>
      <c r="B1569" s="100">
        <v>44047</v>
      </c>
      <c r="C1569" s="101" t="s">
        <v>395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 x14ac:dyDescent="0.2">
      <c r="A1570" s="99">
        <v>44047</v>
      </c>
      <c r="B1570" s="100">
        <v>44047</v>
      </c>
      <c r="C1570" s="101" t="s">
        <v>408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 x14ac:dyDescent="0.2">
      <c r="A1571" s="99">
        <v>44047</v>
      </c>
      <c r="B1571" s="100">
        <v>44047</v>
      </c>
      <c r="C1571" s="101" t="s">
        <v>425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 x14ac:dyDescent="0.2">
      <c r="A1572" s="99">
        <v>44047</v>
      </c>
      <c r="B1572" s="100">
        <v>44047</v>
      </c>
      <c r="C1572" s="101" t="s">
        <v>442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 x14ac:dyDescent="0.2">
      <c r="A1573" s="99">
        <v>44047</v>
      </c>
      <c r="B1573" s="100">
        <v>44047</v>
      </c>
      <c r="C1573" s="101" t="s">
        <v>416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 x14ac:dyDescent="0.2">
      <c r="A1574" s="99">
        <v>44047</v>
      </c>
      <c r="B1574" s="100">
        <v>44047</v>
      </c>
      <c r="C1574" s="101" t="s">
        <v>440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 x14ac:dyDescent="0.2">
      <c r="A1575" s="99">
        <v>44047</v>
      </c>
      <c r="B1575" s="100">
        <v>44047</v>
      </c>
      <c r="C1575" s="101" t="s">
        <v>398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 x14ac:dyDescent="0.2">
      <c r="A1576" s="99">
        <v>44047</v>
      </c>
      <c r="B1576" s="100">
        <v>44047</v>
      </c>
      <c r="C1576" s="101" t="s">
        <v>410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 x14ac:dyDescent="0.2">
      <c r="A1577" s="99">
        <v>44047</v>
      </c>
      <c r="B1577" s="100">
        <v>44047</v>
      </c>
      <c r="C1577" s="101" t="s">
        <v>402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 x14ac:dyDescent="0.2">
      <c r="A1578" s="99">
        <v>44047</v>
      </c>
      <c r="B1578" s="100">
        <v>44047</v>
      </c>
      <c r="C1578" s="101" t="s">
        <v>470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 x14ac:dyDescent="0.2">
      <c r="A1579" s="99">
        <v>44047</v>
      </c>
      <c r="B1579" s="100">
        <v>44047</v>
      </c>
      <c r="C1579" s="101" t="s">
        <v>401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 x14ac:dyDescent="0.2">
      <c r="A1580" s="99">
        <v>44047</v>
      </c>
      <c r="B1580" s="100">
        <v>44047</v>
      </c>
      <c r="C1580" s="101" t="s">
        <v>403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 x14ac:dyDescent="0.2">
      <c r="A1581" s="99">
        <v>44047</v>
      </c>
      <c r="B1581" s="100">
        <v>44047</v>
      </c>
      <c r="C1581" s="101" t="s">
        <v>415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 x14ac:dyDescent="0.2">
      <c r="A1582" s="99">
        <v>44047</v>
      </c>
      <c r="B1582" s="100">
        <v>44047</v>
      </c>
      <c r="C1582" s="101" t="s">
        <v>423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 x14ac:dyDescent="0.2">
      <c r="A1583" s="99">
        <v>44047</v>
      </c>
      <c r="B1583" s="100">
        <v>44047</v>
      </c>
      <c r="C1583" s="101" t="s">
        <v>508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 x14ac:dyDescent="0.2">
      <c r="A1584" s="99">
        <v>44047</v>
      </c>
      <c r="B1584" s="100">
        <v>44047</v>
      </c>
      <c r="C1584" s="101" t="s">
        <v>441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 x14ac:dyDescent="0.2">
      <c r="A1585" s="99">
        <v>44047</v>
      </c>
      <c r="B1585" s="100">
        <v>44047</v>
      </c>
      <c r="C1585" s="101" t="s">
        <v>435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 x14ac:dyDescent="0.2">
      <c r="A1586" s="99">
        <v>44047</v>
      </c>
      <c r="B1586" s="100">
        <v>44047</v>
      </c>
      <c r="C1586" s="101" t="s">
        <v>432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 x14ac:dyDescent="0.2">
      <c r="A1587" s="99">
        <v>44047</v>
      </c>
      <c r="B1587" s="100">
        <v>44047</v>
      </c>
      <c r="C1587" s="101" t="s">
        <v>451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 x14ac:dyDescent="0.2">
      <c r="A1588" s="99">
        <v>44047</v>
      </c>
      <c r="B1588" s="100">
        <v>44047</v>
      </c>
      <c r="C1588" s="101" t="s">
        <v>407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 x14ac:dyDescent="0.2">
      <c r="A1589" s="99">
        <v>44047</v>
      </c>
      <c r="B1589" s="100">
        <v>44047</v>
      </c>
      <c r="C1589" s="101" t="s">
        <v>396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 x14ac:dyDescent="0.2">
      <c r="A1590" s="122">
        <v>44048</v>
      </c>
      <c r="B1590" s="123">
        <v>44048</v>
      </c>
      <c r="C1590" s="124" t="s">
        <v>399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 x14ac:dyDescent="0.2">
      <c r="A1591" s="122">
        <v>44048</v>
      </c>
      <c r="B1591" s="123">
        <v>44048</v>
      </c>
      <c r="C1591" s="124" t="s">
        <v>404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 x14ac:dyDescent="0.2">
      <c r="A1592" s="122">
        <v>44048</v>
      </c>
      <c r="B1592" s="123">
        <v>44048</v>
      </c>
      <c r="C1592" s="124" t="s">
        <v>394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 x14ac:dyDescent="0.2">
      <c r="A1593" s="122">
        <v>44048</v>
      </c>
      <c r="B1593" s="123">
        <v>44048</v>
      </c>
      <c r="C1593" s="124" t="s">
        <v>443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 x14ac:dyDescent="0.2">
      <c r="A1594" s="122">
        <v>44048</v>
      </c>
      <c r="B1594" s="123">
        <v>44048</v>
      </c>
      <c r="C1594" s="124" t="s">
        <v>400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 x14ac:dyDescent="0.2">
      <c r="A1595" s="122">
        <v>44048</v>
      </c>
      <c r="B1595" s="123">
        <v>44048</v>
      </c>
      <c r="C1595" s="124" t="s">
        <v>395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 x14ac:dyDescent="0.2">
      <c r="A1596" s="122">
        <v>44048</v>
      </c>
      <c r="B1596" s="123">
        <v>44048</v>
      </c>
      <c r="C1596" s="124" t="s">
        <v>408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 x14ac:dyDescent="0.2">
      <c r="A1597" s="122">
        <v>44048</v>
      </c>
      <c r="B1597" s="123">
        <v>44048</v>
      </c>
      <c r="C1597" s="124" t="s">
        <v>425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 x14ac:dyDescent="0.2">
      <c r="A1598" s="122">
        <v>44048</v>
      </c>
      <c r="B1598" s="123">
        <v>44048</v>
      </c>
      <c r="C1598" s="124" t="s">
        <v>442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 x14ac:dyDescent="0.2">
      <c r="A1599" s="122">
        <v>44048</v>
      </c>
      <c r="B1599" s="123">
        <v>44048</v>
      </c>
      <c r="C1599" s="124" t="s">
        <v>422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 x14ac:dyDescent="0.2">
      <c r="A1600" s="122">
        <v>44048</v>
      </c>
      <c r="B1600" s="123">
        <v>44048</v>
      </c>
      <c r="C1600" s="124" t="s">
        <v>416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 x14ac:dyDescent="0.2">
      <c r="A1601" s="122">
        <v>44048</v>
      </c>
      <c r="B1601" s="123">
        <v>44048</v>
      </c>
      <c r="C1601" s="124" t="s">
        <v>405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 x14ac:dyDescent="0.2">
      <c r="A1602" s="122">
        <v>44048</v>
      </c>
      <c r="B1602" s="123">
        <v>44048</v>
      </c>
      <c r="C1602" s="124" t="s">
        <v>429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 x14ac:dyDescent="0.2">
      <c r="A1603" s="122">
        <v>44048</v>
      </c>
      <c r="B1603" s="123">
        <v>44048</v>
      </c>
      <c r="C1603" s="124" t="s">
        <v>398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 x14ac:dyDescent="0.2">
      <c r="A1604" s="122">
        <v>44048</v>
      </c>
      <c r="B1604" s="123">
        <v>44048</v>
      </c>
      <c r="C1604" s="124" t="s">
        <v>410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 x14ac:dyDescent="0.2">
      <c r="A1605" s="122">
        <v>44048</v>
      </c>
      <c r="B1605" s="123">
        <v>44048</v>
      </c>
      <c r="C1605" s="124" t="s">
        <v>424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 x14ac:dyDescent="0.2">
      <c r="A1606" s="122">
        <v>44048</v>
      </c>
      <c r="B1606" s="123">
        <v>44048</v>
      </c>
      <c r="C1606" s="124" t="s">
        <v>401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 x14ac:dyDescent="0.2">
      <c r="A1607" s="122">
        <v>44048</v>
      </c>
      <c r="B1607" s="123">
        <v>44048</v>
      </c>
      <c r="C1607" s="124" t="s">
        <v>403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 x14ac:dyDescent="0.2">
      <c r="A1608" s="122">
        <v>44048</v>
      </c>
      <c r="B1608" s="123">
        <v>44048</v>
      </c>
      <c r="C1608" s="124" t="s">
        <v>439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 x14ac:dyDescent="0.2">
      <c r="A1609" s="122">
        <v>44048</v>
      </c>
      <c r="B1609" s="123">
        <v>44048</v>
      </c>
      <c r="C1609" s="124" t="s">
        <v>449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 x14ac:dyDescent="0.2">
      <c r="A1610" s="122">
        <v>44048</v>
      </c>
      <c r="B1610" s="123">
        <v>44048</v>
      </c>
      <c r="C1610" s="124" t="s">
        <v>451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 x14ac:dyDescent="0.2">
      <c r="A1611" s="122">
        <v>44048</v>
      </c>
      <c r="B1611" s="123">
        <v>44048</v>
      </c>
      <c r="C1611" s="124" t="s">
        <v>407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 x14ac:dyDescent="0.2">
      <c r="A1612" s="122">
        <v>44048</v>
      </c>
      <c r="B1612" s="123">
        <v>44048</v>
      </c>
      <c r="C1612" s="124" t="s">
        <v>396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 x14ac:dyDescent="0.2">
      <c r="A1613" s="95">
        <v>44049</v>
      </c>
      <c r="B1613" s="96">
        <v>44049</v>
      </c>
      <c r="C1613" s="97" t="s">
        <v>463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 x14ac:dyDescent="0.2">
      <c r="A1614" s="95">
        <v>44049</v>
      </c>
      <c r="B1614" s="96">
        <v>44049</v>
      </c>
      <c r="C1614" s="97" t="s">
        <v>465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 x14ac:dyDescent="0.2">
      <c r="A1615" s="95">
        <v>44049</v>
      </c>
      <c r="B1615" s="96">
        <v>44049</v>
      </c>
      <c r="C1615" s="97" t="s">
        <v>396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 x14ac:dyDescent="0.2">
      <c r="A1616" s="95">
        <v>44049</v>
      </c>
      <c r="B1616" s="96">
        <v>44049</v>
      </c>
      <c r="C1616" s="97" t="s">
        <v>412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 x14ac:dyDescent="0.2">
      <c r="A1617" s="95">
        <v>44049</v>
      </c>
      <c r="B1617" s="96">
        <v>44049</v>
      </c>
      <c r="C1617" s="97" t="s">
        <v>394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 x14ac:dyDescent="0.2">
      <c r="A1618" s="95">
        <v>44049</v>
      </c>
      <c r="B1618" s="96">
        <v>44049</v>
      </c>
      <c r="C1618" s="97" t="s">
        <v>442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 x14ac:dyDescent="0.2">
      <c r="A1619" s="95">
        <v>44049</v>
      </c>
      <c r="B1619" s="96">
        <v>44049</v>
      </c>
      <c r="C1619" s="97" t="s">
        <v>407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 x14ac:dyDescent="0.2">
      <c r="A1620" s="95">
        <v>44049</v>
      </c>
      <c r="B1620" s="96">
        <v>44049</v>
      </c>
      <c r="C1620" s="97" t="s">
        <v>404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 x14ac:dyDescent="0.2">
      <c r="A1621" s="95">
        <v>44049</v>
      </c>
      <c r="B1621" s="96">
        <v>44049</v>
      </c>
      <c r="C1621" s="97" t="s">
        <v>403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 x14ac:dyDescent="0.2">
      <c r="A1622" s="95">
        <v>44049</v>
      </c>
      <c r="B1622" s="96">
        <v>44049</v>
      </c>
      <c r="C1622" s="97" t="s">
        <v>400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 x14ac:dyDescent="0.2">
      <c r="A1623" s="95">
        <v>44049</v>
      </c>
      <c r="B1623" s="96">
        <v>44049</v>
      </c>
      <c r="C1623" s="97" t="s">
        <v>443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 x14ac:dyDescent="0.2">
      <c r="A1624" s="95">
        <v>44049</v>
      </c>
      <c r="B1624" s="96">
        <v>44049</v>
      </c>
      <c r="C1624" s="97" t="s">
        <v>420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 x14ac:dyDescent="0.2">
      <c r="A1625" s="95">
        <v>44049</v>
      </c>
      <c r="B1625" s="96">
        <v>44049</v>
      </c>
      <c r="C1625" s="97" t="s">
        <v>424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 x14ac:dyDescent="0.2">
      <c r="A1626" s="95">
        <v>44049</v>
      </c>
      <c r="B1626" s="96">
        <v>44049</v>
      </c>
      <c r="C1626" s="97" t="s">
        <v>429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 x14ac:dyDescent="0.2">
      <c r="A1627" s="95">
        <v>44049</v>
      </c>
      <c r="B1627" s="96">
        <v>44049</v>
      </c>
      <c r="C1627" s="97" t="s">
        <v>402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 x14ac:dyDescent="0.2">
      <c r="A1628" s="95">
        <v>44049</v>
      </c>
      <c r="B1628" s="96">
        <v>44049</v>
      </c>
      <c r="C1628" s="97" t="s">
        <v>498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 x14ac:dyDescent="0.2">
      <c r="A1629" s="95">
        <v>44049</v>
      </c>
      <c r="B1629" s="96">
        <v>44049</v>
      </c>
      <c r="C1629" s="97" t="s">
        <v>399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 x14ac:dyDescent="0.2">
      <c r="A1630" s="95">
        <v>44049</v>
      </c>
      <c r="B1630" s="96">
        <v>44049</v>
      </c>
      <c r="C1630" s="97" t="s">
        <v>401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 x14ac:dyDescent="0.2">
      <c r="A1631" s="95">
        <v>44049</v>
      </c>
      <c r="B1631" s="96">
        <v>44049</v>
      </c>
      <c r="C1631" s="97" t="s">
        <v>406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 x14ac:dyDescent="0.2">
      <c r="A1632" s="95">
        <v>44049</v>
      </c>
      <c r="B1632" s="96">
        <v>44049</v>
      </c>
      <c r="C1632" s="97" t="s">
        <v>411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 x14ac:dyDescent="0.2">
      <c r="A1633" s="95">
        <v>44049</v>
      </c>
      <c r="B1633" s="96">
        <v>44049</v>
      </c>
      <c r="C1633" s="97" t="s">
        <v>420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 x14ac:dyDescent="0.2">
      <c r="A1634" s="95">
        <v>44049</v>
      </c>
      <c r="B1634" s="96">
        <v>44049</v>
      </c>
      <c r="C1634" s="97" t="s">
        <v>439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 x14ac:dyDescent="0.2">
      <c r="A1635" s="95">
        <v>44049</v>
      </c>
      <c r="B1635" s="96">
        <v>44049</v>
      </c>
      <c r="C1635" s="97" t="s">
        <v>450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 x14ac:dyDescent="0.2">
      <c r="A1636" s="95">
        <v>44049</v>
      </c>
      <c r="B1636" s="96">
        <v>44049</v>
      </c>
      <c r="C1636" s="97" t="s">
        <v>415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 x14ac:dyDescent="0.2">
      <c r="A1637" s="95">
        <v>44049</v>
      </c>
      <c r="B1637" s="96">
        <v>44049</v>
      </c>
      <c r="C1637" s="97" t="s">
        <v>457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 x14ac:dyDescent="0.2">
      <c r="A1638" s="95">
        <v>44049</v>
      </c>
      <c r="B1638" s="96">
        <v>44049</v>
      </c>
      <c r="C1638" s="97" t="s">
        <v>395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 x14ac:dyDescent="0.2">
      <c r="A1639" s="95">
        <v>44049</v>
      </c>
      <c r="B1639" s="96">
        <v>44049</v>
      </c>
      <c r="C1639" s="97" t="s">
        <v>492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 x14ac:dyDescent="0.2">
      <c r="A1640" s="95">
        <v>44049</v>
      </c>
      <c r="B1640" s="96">
        <v>44049</v>
      </c>
      <c r="C1640" s="97" t="s">
        <v>441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 x14ac:dyDescent="0.2">
      <c r="A1641" s="95">
        <v>44049</v>
      </c>
      <c r="B1641" s="96">
        <v>44049</v>
      </c>
      <c r="C1641" s="97" t="s">
        <v>478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 x14ac:dyDescent="0.2">
      <c r="A1642" s="95">
        <v>44049</v>
      </c>
      <c r="B1642" s="96">
        <v>44049</v>
      </c>
      <c r="C1642" s="97" t="s">
        <v>416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 x14ac:dyDescent="0.2">
      <c r="A1643" s="95">
        <v>44049</v>
      </c>
      <c r="B1643" s="96">
        <v>44049</v>
      </c>
      <c r="C1643" s="97" t="s">
        <v>410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 x14ac:dyDescent="0.2">
      <c r="A1644" s="95">
        <v>44049</v>
      </c>
      <c r="B1644" s="96">
        <v>44049</v>
      </c>
      <c r="C1644" s="97" t="s">
        <v>436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 x14ac:dyDescent="0.2">
      <c r="A1645" s="95">
        <v>44049</v>
      </c>
      <c r="B1645" s="96">
        <v>44049</v>
      </c>
      <c r="C1645" s="97" t="s">
        <v>427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 x14ac:dyDescent="0.2">
      <c r="A1646" s="95">
        <v>44049</v>
      </c>
      <c r="B1646" s="96">
        <v>44049</v>
      </c>
      <c r="C1646" s="97" t="s">
        <v>500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420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399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394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424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396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400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412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494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486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408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429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403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395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402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407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411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413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398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433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457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436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431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406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409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446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451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467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509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407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395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406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420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396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401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403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415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399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433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443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410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412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457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494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400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404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440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424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505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435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497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420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441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399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394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407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420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396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408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424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412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403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425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443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395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401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404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 x14ac:dyDescent="0.2">
      <c r="A1713" s="58">
        <v>44053</v>
      </c>
      <c r="B1713" s="59">
        <v>44053</v>
      </c>
      <c r="C1713" s="60" t="s">
        <v>403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 x14ac:dyDescent="0.2">
      <c r="A1714" s="58">
        <v>44053</v>
      </c>
      <c r="B1714" s="59">
        <v>44053</v>
      </c>
      <c r="C1714" s="60" t="s">
        <v>420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 x14ac:dyDescent="0.2">
      <c r="A1715" s="58">
        <v>44053</v>
      </c>
      <c r="B1715" s="59">
        <v>44053</v>
      </c>
      <c r="C1715" s="60" t="s">
        <v>407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 x14ac:dyDescent="0.2">
      <c r="A1716" s="58">
        <v>44053</v>
      </c>
      <c r="B1716" s="59">
        <v>44053</v>
      </c>
      <c r="C1716" s="60" t="s">
        <v>400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 x14ac:dyDescent="0.2">
      <c r="A1717" s="58">
        <v>44053</v>
      </c>
      <c r="B1717" s="59">
        <v>44053</v>
      </c>
      <c r="C1717" s="60" t="s">
        <v>412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 x14ac:dyDescent="0.2">
      <c r="A1718" s="58">
        <v>44053</v>
      </c>
      <c r="B1718" s="59">
        <v>44053</v>
      </c>
      <c r="C1718" s="60" t="s">
        <v>425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 x14ac:dyDescent="0.2">
      <c r="A1719" s="58">
        <v>44053</v>
      </c>
      <c r="B1719" s="59">
        <v>44053</v>
      </c>
      <c r="C1719" s="60" t="s">
        <v>395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 x14ac:dyDescent="0.2">
      <c r="A1720" s="58">
        <v>44053</v>
      </c>
      <c r="B1720" s="59">
        <v>44053</v>
      </c>
      <c r="C1720" s="60" t="s">
        <v>510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 x14ac:dyDescent="0.2">
      <c r="A1721" s="58">
        <v>44053</v>
      </c>
      <c r="B1721" s="59">
        <v>44053</v>
      </c>
      <c r="C1721" s="60" t="s">
        <v>449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 x14ac:dyDescent="0.2">
      <c r="A1722" s="58">
        <v>44053</v>
      </c>
      <c r="B1722" s="59">
        <v>44053</v>
      </c>
      <c r="C1722" s="60" t="s">
        <v>424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 x14ac:dyDescent="0.2">
      <c r="A1723" s="58">
        <v>44053</v>
      </c>
      <c r="B1723" s="59">
        <v>44053</v>
      </c>
      <c r="C1723" s="60" t="s">
        <v>413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 x14ac:dyDescent="0.2">
      <c r="A1724" s="58">
        <v>44053</v>
      </c>
      <c r="B1724" s="59">
        <v>44053</v>
      </c>
      <c r="C1724" s="60" t="s">
        <v>405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 x14ac:dyDescent="0.2">
      <c r="A1725" s="58">
        <v>44053</v>
      </c>
      <c r="B1725" s="59">
        <v>44053</v>
      </c>
      <c r="C1725" s="60" t="s">
        <v>402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 x14ac:dyDescent="0.2">
      <c r="A1726" s="58">
        <v>44053</v>
      </c>
      <c r="B1726" s="59">
        <v>44053</v>
      </c>
      <c r="C1726" s="60" t="s">
        <v>498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 x14ac:dyDescent="0.2">
      <c r="A1727" s="58">
        <v>44053</v>
      </c>
      <c r="B1727" s="59">
        <v>44053</v>
      </c>
      <c r="C1727" s="60" t="s">
        <v>398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 x14ac:dyDescent="0.2">
      <c r="A1728" s="58">
        <v>44053</v>
      </c>
      <c r="B1728" s="59">
        <v>44053</v>
      </c>
      <c r="C1728" s="60" t="s">
        <v>415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 x14ac:dyDescent="0.2">
      <c r="A1729" s="58">
        <v>44053</v>
      </c>
      <c r="B1729" s="59">
        <v>44053</v>
      </c>
      <c r="C1729" s="60" t="s">
        <v>511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429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399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478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414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401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417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400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399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407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398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440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404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403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410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420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429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441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425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402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408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405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395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450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458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439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435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443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411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412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512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396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494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394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427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396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407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394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420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400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398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403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404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402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399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395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424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433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422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410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413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427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412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415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406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447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418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431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409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411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408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429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440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401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425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449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396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407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399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420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394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425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408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424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411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398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431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403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513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401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395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410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404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514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430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409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458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515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451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403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425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431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420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399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407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395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429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424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516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410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422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402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427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396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406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394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411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517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449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404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408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451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422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405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399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400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420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404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406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425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387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394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424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395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450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429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420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441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407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399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429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403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396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395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404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394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430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424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400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410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420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425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401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432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518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407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 x14ac:dyDescent="0.2">
      <c r="A1875" s="66">
        <v>44060</v>
      </c>
      <c r="B1875" s="68">
        <v>44060</v>
      </c>
      <c r="C1875" s="68" t="s">
        <v>401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440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403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404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519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494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400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422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402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399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412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402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494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420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407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404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405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403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425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479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399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394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422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410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399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396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420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520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404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403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503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410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402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407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433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395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427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406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394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440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424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439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3">
        <v>44063</v>
      </c>
      <c r="B1917" s="84">
        <v>44063</v>
      </c>
      <c r="C1917" s="85" t="s">
        <v>403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3">
        <v>44063</v>
      </c>
      <c r="B1918" s="85">
        <v>44063</v>
      </c>
      <c r="C1918" s="85" t="s">
        <v>396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3">
        <v>44063</v>
      </c>
      <c r="B1919" s="85">
        <v>44063</v>
      </c>
      <c r="C1919" s="85" t="s">
        <v>410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 x14ac:dyDescent="0.2">
      <c r="A1920" s="83">
        <v>44063</v>
      </c>
      <c r="B1920" s="85">
        <v>44063</v>
      </c>
      <c r="C1920" s="85" t="s">
        <v>407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 x14ac:dyDescent="0.2">
      <c r="A1921" s="83">
        <v>44063</v>
      </c>
      <c r="B1921" s="85">
        <v>44063</v>
      </c>
      <c r="C1921" s="85" t="s">
        <v>435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 x14ac:dyDescent="0.2">
      <c r="A1922" s="83">
        <v>44063</v>
      </c>
      <c r="B1922" s="85">
        <v>44063</v>
      </c>
      <c r="C1922" s="85" t="s">
        <v>451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 x14ac:dyDescent="0.2">
      <c r="A1923" s="83">
        <v>44063</v>
      </c>
      <c r="B1923" s="85">
        <v>44063</v>
      </c>
      <c r="C1923" s="85" t="s">
        <v>394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 x14ac:dyDescent="0.2">
      <c r="A1924" s="83">
        <v>44063</v>
      </c>
      <c r="B1924" s="85">
        <v>44063</v>
      </c>
      <c r="C1924" s="85" t="s">
        <v>425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 x14ac:dyDescent="0.2">
      <c r="A1925" s="83">
        <v>44063</v>
      </c>
      <c r="B1925" s="85">
        <v>44063</v>
      </c>
      <c r="C1925" s="85" t="s">
        <v>398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 x14ac:dyDescent="0.2">
      <c r="A1926" s="83">
        <v>44063</v>
      </c>
      <c r="B1926" s="85">
        <v>44063</v>
      </c>
      <c r="C1926" s="85" t="s">
        <v>420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 x14ac:dyDescent="0.2">
      <c r="A1927" s="83">
        <v>44063</v>
      </c>
      <c r="B1927" s="85">
        <v>44063</v>
      </c>
      <c r="C1927" s="85" t="s">
        <v>402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 x14ac:dyDescent="0.2">
      <c r="A1928" s="83">
        <v>44063</v>
      </c>
      <c r="B1928" s="85">
        <v>44063</v>
      </c>
      <c r="C1928" s="85" t="s">
        <v>479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 x14ac:dyDescent="0.2">
      <c r="A1929" s="83">
        <v>44063</v>
      </c>
      <c r="B1929" s="85">
        <v>44063</v>
      </c>
      <c r="C1929" s="85" t="s">
        <v>406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 x14ac:dyDescent="0.2">
      <c r="A1930" s="83">
        <v>44063</v>
      </c>
      <c r="B1930" s="85">
        <v>44063</v>
      </c>
      <c r="C1930" s="85" t="s">
        <v>415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 x14ac:dyDescent="0.2">
      <c r="A1931" s="83">
        <v>44063</v>
      </c>
      <c r="B1931" s="85">
        <v>44063</v>
      </c>
      <c r="C1931" s="85" t="s">
        <v>433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 x14ac:dyDescent="0.2">
      <c r="A1932" s="83">
        <v>44063</v>
      </c>
      <c r="B1932" s="85">
        <v>44063</v>
      </c>
      <c r="C1932" s="85" t="s">
        <v>399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 x14ac:dyDescent="0.2">
      <c r="A1933" s="83">
        <v>44063</v>
      </c>
      <c r="B1933" s="85">
        <v>44063</v>
      </c>
      <c r="C1933" s="85" t="s">
        <v>413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 x14ac:dyDescent="0.2">
      <c r="A1934" s="83">
        <v>44063</v>
      </c>
      <c r="B1934" s="85">
        <v>44063</v>
      </c>
      <c r="C1934" s="85" t="s">
        <v>408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 x14ac:dyDescent="0.2">
      <c r="A1935" s="83">
        <v>44063</v>
      </c>
      <c r="B1935" s="85">
        <v>44063</v>
      </c>
      <c r="C1935" s="85" t="s">
        <v>412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 x14ac:dyDescent="0.2">
      <c r="A1936" s="83">
        <v>44063</v>
      </c>
      <c r="B1936" s="85">
        <v>44063</v>
      </c>
      <c r="C1936" s="85" t="s">
        <v>431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 x14ac:dyDescent="0.2">
      <c r="A1937" s="83">
        <v>44063</v>
      </c>
      <c r="B1937" s="85">
        <v>44063</v>
      </c>
      <c r="C1937" s="85" t="s">
        <v>520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 x14ac:dyDescent="0.2">
      <c r="A1938" s="83">
        <v>44063</v>
      </c>
      <c r="B1938" s="85">
        <v>44063</v>
      </c>
      <c r="C1938" s="85" t="s">
        <v>427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 x14ac:dyDescent="0.2">
      <c r="A1939" s="83">
        <v>44063</v>
      </c>
      <c r="B1939" s="85">
        <v>44063</v>
      </c>
      <c r="C1939" s="85" t="s">
        <v>441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440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394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398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407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498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521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396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500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7">
        <v>44065</v>
      </c>
      <c r="B1948" s="88">
        <v>44065</v>
      </c>
      <c r="C1948" s="89" t="s">
        <v>396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7">
        <v>44065</v>
      </c>
      <c r="B1949" s="89">
        <v>44065</v>
      </c>
      <c r="C1949" s="89" t="s">
        <v>394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 x14ac:dyDescent="0.2">
      <c r="A1950" s="87">
        <v>44065</v>
      </c>
      <c r="B1950" s="89">
        <v>44065</v>
      </c>
      <c r="C1950" s="89" t="s">
        <v>407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 x14ac:dyDescent="0.2">
      <c r="A1951" s="87">
        <v>44065</v>
      </c>
      <c r="B1951" s="89">
        <v>44065</v>
      </c>
      <c r="C1951" s="89" t="s">
        <v>403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 x14ac:dyDescent="0.2">
      <c r="A1952" s="87">
        <v>44065</v>
      </c>
      <c r="B1952" s="89">
        <v>44065</v>
      </c>
      <c r="C1952" s="89" t="s">
        <v>424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 x14ac:dyDescent="0.2">
      <c r="A1953" s="87">
        <v>44065</v>
      </c>
      <c r="B1953" s="89">
        <v>44065</v>
      </c>
      <c r="C1953" s="89" t="s">
        <v>398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 x14ac:dyDescent="0.2">
      <c r="A1954" s="87">
        <v>44065</v>
      </c>
      <c r="B1954" s="89">
        <v>44065</v>
      </c>
      <c r="C1954" s="89" t="s">
        <v>414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 x14ac:dyDescent="0.2">
      <c r="A1955" s="87">
        <v>44065</v>
      </c>
      <c r="B1955" s="89">
        <v>44065</v>
      </c>
      <c r="C1955" s="89" t="s">
        <v>420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 x14ac:dyDescent="0.2">
      <c r="A1956" s="87">
        <v>44065</v>
      </c>
      <c r="B1956" s="89">
        <v>44065</v>
      </c>
      <c r="C1956" s="89" t="s">
        <v>406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 x14ac:dyDescent="0.2">
      <c r="A1957" s="87">
        <v>44065</v>
      </c>
      <c r="B1957" s="89">
        <v>44065</v>
      </c>
      <c r="C1957" s="89" t="s">
        <v>409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 x14ac:dyDescent="0.2">
      <c r="A1958" s="87">
        <v>44065</v>
      </c>
      <c r="B1958" s="89">
        <v>44065</v>
      </c>
      <c r="C1958" s="89" t="s">
        <v>408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 x14ac:dyDescent="0.2">
      <c r="A1959" s="87">
        <v>44065</v>
      </c>
      <c r="B1959" s="89">
        <v>44065</v>
      </c>
      <c r="C1959" s="89" t="s">
        <v>410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 x14ac:dyDescent="0.2">
      <c r="A1960" s="87">
        <v>44065</v>
      </c>
      <c r="B1960" s="89">
        <v>44065</v>
      </c>
      <c r="C1960" s="89" t="s">
        <v>401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 x14ac:dyDescent="0.2">
      <c r="A1961" s="87">
        <v>44065</v>
      </c>
      <c r="B1961" s="89">
        <v>44065</v>
      </c>
      <c r="C1961" s="89" t="s">
        <v>469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 x14ac:dyDescent="0.2">
      <c r="A1962" s="87">
        <v>44065</v>
      </c>
      <c r="B1962" s="89">
        <v>44065</v>
      </c>
      <c r="C1962" s="89" t="s">
        <v>425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 x14ac:dyDescent="0.2">
      <c r="A1963" s="87">
        <v>44065</v>
      </c>
      <c r="B1963" s="89">
        <v>44065</v>
      </c>
      <c r="C1963" s="89" t="s">
        <v>399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 x14ac:dyDescent="0.2">
      <c r="A1964" s="87">
        <v>44065</v>
      </c>
      <c r="B1964" s="89">
        <v>44065</v>
      </c>
      <c r="C1964" s="89" t="s">
        <v>405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 x14ac:dyDescent="0.2">
      <c r="A1965" s="87">
        <v>44065</v>
      </c>
      <c r="B1965" s="89">
        <v>44065</v>
      </c>
      <c r="C1965" s="89" t="s">
        <v>412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 x14ac:dyDescent="0.2">
      <c r="A1966" s="87">
        <v>44065</v>
      </c>
      <c r="B1966" s="89">
        <v>44065</v>
      </c>
      <c r="C1966" s="89" t="s">
        <v>413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 x14ac:dyDescent="0.2">
      <c r="A1967" s="87">
        <v>44065</v>
      </c>
      <c r="B1967" s="89">
        <v>44065</v>
      </c>
      <c r="C1967" s="89" t="s">
        <v>439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 x14ac:dyDescent="0.2">
      <c r="A1968" s="87">
        <v>44065</v>
      </c>
      <c r="B1968" s="89">
        <v>44065</v>
      </c>
      <c r="C1968" s="89" t="s">
        <v>457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 x14ac:dyDescent="0.2">
      <c r="A1969" s="87">
        <v>44065</v>
      </c>
      <c r="B1969" s="89">
        <v>44065</v>
      </c>
      <c r="C1969" s="89" t="s">
        <v>395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 x14ac:dyDescent="0.2">
      <c r="A1970" s="87">
        <v>44065</v>
      </c>
      <c r="B1970" s="89">
        <v>44065</v>
      </c>
      <c r="C1970" s="89" t="s">
        <v>430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 x14ac:dyDescent="0.2">
      <c r="A1971" s="87">
        <v>44065</v>
      </c>
      <c r="B1971" s="89">
        <v>44065</v>
      </c>
      <c r="C1971" s="89" t="s">
        <v>522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 x14ac:dyDescent="0.2">
      <c r="A1972" s="87">
        <v>44065</v>
      </c>
      <c r="B1972" s="89">
        <v>44065</v>
      </c>
      <c r="C1972" s="89" t="s">
        <v>400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 x14ac:dyDescent="0.2">
      <c r="A1973" s="87">
        <v>44065</v>
      </c>
      <c r="B1973" s="89">
        <v>44065</v>
      </c>
      <c r="C1973" s="89" t="s">
        <v>451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396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394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403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408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407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439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424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398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414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425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399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400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518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429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422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420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395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423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523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519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447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406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435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410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433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404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409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401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440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498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458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457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445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405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411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524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443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425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402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394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512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396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403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412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407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398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413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410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420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441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412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398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469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420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451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410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416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402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407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425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498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424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399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396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400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405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404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403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415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394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412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396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400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410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401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420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435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411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405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406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402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407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395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398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451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422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408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432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404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424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399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409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470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1">
        <v>44070</v>
      </c>
      <c r="B2067" s="92">
        <v>44070</v>
      </c>
      <c r="C2067" s="93" t="s">
        <v>394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 x14ac:dyDescent="0.2">
      <c r="A2068" s="91">
        <v>44070</v>
      </c>
      <c r="B2068" s="93">
        <v>44070</v>
      </c>
      <c r="C2068" s="93" t="s">
        <v>404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 x14ac:dyDescent="0.2">
      <c r="A2069" s="91">
        <v>44070</v>
      </c>
      <c r="B2069" s="93">
        <v>44070</v>
      </c>
      <c r="C2069" s="93" t="s">
        <v>400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 x14ac:dyDescent="0.2">
      <c r="A2070" s="91">
        <v>44070</v>
      </c>
      <c r="B2070" s="93">
        <v>44070</v>
      </c>
      <c r="C2070" s="93" t="s">
        <v>410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 x14ac:dyDescent="0.2">
      <c r="A2071" s="91">
        <v>44070</v>
      </c>
      <c r="B2071" s="93">
        <v>44070</v>
      </c>
      <c r="C2071" s="93" t="s">
        <v>447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 x14ac:dyDescent="0.2">
      <c r="A2072" s="91">
        <v>44070</v>
      </c>
      <c r="B2072" s="93">
        <v>44070</v>
      </c>
      <c r="C2072" s="93" t="s">
        <v>520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 x14ac:dyDescent="0.2">
      <c r="A2073" s="91">
        <v>44070</v>
      </c>
      <c r="B2073" s="93">
        <v>44070</v>
      </c>
      <c r="C2073" s="93" t="s">
        <v>405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 x14ac:dyDescent="0.2">
      <c r="A2074" s="91">
        <v>44070</v>
      </c>
      <c r="B2074" s="93">
        <v>44070</v>
      </c>
      <c r="C2074" s="93" t="s">
        <v>409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 x14ac:dyDescent="0.2">
      <c r="A2075" s="91">
        <v>44070</v>
      </c>
      <c r="B2075" s="93">
        <v>44070</v>
      </c>
      <c r="C2075" s="93" t="s">
        <v>396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 x14ac:dyDescent="0.2">
      <c r="A2076" s="91">
        <v>44070</v>
      </c>
      <c r="B2076" s="93">
        <v>44070</v>
      </c>
      <c r="C2076" s="93" t="s">
        <v>420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 x14ac:dyDescent="0.2">
      <c r="A2077" s="91">
        <v>44070</v>
      </c>
      <c r="B2077" s="93">
        <v>44070</v>
      </c>
      <c r="C2077" s="93" t="s">
        <v>408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 x14ac:dyDescent="0.2">
      <c r="A2078" s="91">
        <v>44070</v>
      </c>
      <c r="B2078" s="93">
        <v>44070</v>
      </c>
      <c r="C2078" s="93" t="s">
        <v>395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 x14ac:dyDescent="0.2">
      <c r="A2079" s="91">
        <v>44070</v>
      </c>
      <c r="B2079" s="93">
        <v>44070</v>
      </c>
      <c r="C2079" s="93" t="s">
        <v>425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 x14ac:dyDescent="0.2">
      <c r="A2080" s="91">
        <v>44070</v>
      </c>
      <c r="B2080" s="93">
        <v>44070</v>
      </c>
      <c r="C2080" s="93" t="s">
        <v>407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 x14ac:dyDescent="0.2">
      <c r="A2081" s="91">
        <v>44070</v>
      </c>
      <c r="B2081" s="93">
        <v>44070</v>
      </c>
      <c r="C2081" s="93" t="s">
        <v>498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 x14ac:dyDescent="0.2">
      <c r="A2082" s="91">
        <v>44070</v>
      </c>
      <c r="B2082" s="93">
        <v>44070</v>
      </c>
      <c r="C2082" s="93" t="s">
        <v>525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 x14ac:dyDescent="0.2">
      <c r="A2083" s="91">
        <v>44070</v>
      </c>
      <c r="B2083" s="93">
        <v>44070</v>
      </c>
      <c r="C2083" s="93" t="s">
        <v>526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 x14ac:dyDescent="0.2">
      <c r="A2084" s="91">
        <v>44070</v>
      </c>
      <c r="B2084" s="93">
        <v>44070</v>
      </c>
      <c r="C2084" s="93" t="s">
        <v>412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527</v>
      </c>
      <c r="I2084" t="s">
        <v>528</v>
      </c>
    </row>
    <row r="2085" spans="1:9" x14ac:dyDescent="0.2">
      <c r="A2085" s="91">
        <v>44070</v>
      </c>
      <c r="B2085" s="93">
        <v>44070</v>
      </c>
      <c r="C2085" s="93" t="s">
        <v>402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 x14ac:dyDescent="0.2">
      <c r="A2086" s="91">
        <v>44070</v>
      </c>
      <c r="B2086" s="93">
        <v>44070</v>
      </c>
      <c r="C2086" s="93" t="s">
        <v>518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 x14ac:dyDescent="0.2">
      <c r="A2087" s="91">
        <v>44070</v>
      </c>
      <c r="B2087" s="93">
        <v>44070</v>
      </c>
      <c r="C2087" s="93" t="s">
        <v>429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 x14ac:dyDescent="0.2">
      <c r="A2088" s="91">
        <v>44070</v>
      </c>
      <c r="B2088" s="93">
        <v>44070</v>
      </c>
      <c r="C2088" s="93" t="s">
        <v>401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 x14ac:dyDescent="0.2">
      <c r="A2089" s="91">
        <v>44070</v>
      </c>
      <c r="B2089" s="93">
        <v>44070</v>
      </c>
      <c r="C2089" s="93" t="s">
        <v>441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 x14ac:dyDescent="0.2">
      <c r="A2090" s="91">
        <v>44070</v>
      </c>
      <c r="B2090" s="93">
        <v>44070</v>
      </c>
      <c r="C2090" s="93" t="s">
        <v>440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 x14ac:dyDescent="0.2">
      <c r="A2091" s="91">
        <v>44070</v>
      </c>
      <c r="B2091" s="93">
        <v>44070</v>
      </c>
      <c r="C2091" s="93" t="s">
        <v>492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 x14ac:dyDescent="0.2">
      <c r="A2092" s="91">
        <v>44070</v>
      </c>
      <c r="B2092" s="93">
        <v>44070</v>
      </c>
      <c r="C2092" s="93" t="s">
        <v>403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 x14ac:dyDescent="0.2">
      <c r="A2093" s="91">
        <v>44070</v>
      </c>
      <c r="B2093" s="93">
        <v>44070</v>
      </c>
      <c r="C2093" s="93" t="s">
        <v>423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 x14ac:dyDescent="0.2">
      <c r="A2094" s="91">
        <v>44070</v>
      </c>
      <c r="B2094" s="93">
        <v>44070</v>
      </c>
      <c r="C2094" s="93" t="s">
        <v>399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 x14ac:dyDescent="0.2">
      <c r="A2095" s="91">
        <v>44070</v>
      </c>
      <c r="B2095" s="93">
        <v>44070</v>
      </c>
      <c r="C2095" s="93" t="s">
        <v>442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 x14ac:dyDescent="0.2">
      <c r="A2096" s="91">
        <v>44070</v>
      </c>
      <c r="B2096" s="93">
        <v>44070</v>
      </c>
      <c r="C2096" s="93" t="s">
        <v>432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 x14ac:dyDescent="0.2">
      <c r="A2097" s="91">
        <v>44070</v>
      </c>
      <c r="B2097" s="93">
        <v>44070</v>
      </c>
      <c r="C2097" s="93" t="s">
        <v>451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394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420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399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407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405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425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396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400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395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410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402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408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451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411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403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433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529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424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447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406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431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415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435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439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404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413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412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423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456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530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407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400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420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394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401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410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396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447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424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399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403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425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451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414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531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440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406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402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498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429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408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430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395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443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404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398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3">
        <v>44073</v>
      </c>
      <c r="B2154" s="84">
        <v>44073</v>
      </c>
      <c r="C2154" s="85" t="s">
        <v>469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 x14ac:dyDescent="0.2">
      <c r="A2155" s="83">
        <v>44073</v>
      </c>
      <c r="B2155" s="84">
        <v>44073</v>
      </c>
      <c r="C2155" s="85" t="s">
        <v>413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 x14ac:dyDescent="0.2">
      <c r="A2156" s="83">
        <v>44073</v>
      </c>
      <c r="B2156" s="84">
        <v>44073</v>
      </c>
      <c r="C2156" s="85" t="s">
        <v>503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 x14ac:dyDescent="0.2">
      <c r="A2157" s="83">
        <v>44073</v>
      </c>
      <c r="B2157" s="84">
        <v>44073</v>
      </c>
      <c r="C2157" s="85" t="s">
        <v>518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 x14ac:dyDescent="0.2">
      <c r="A2158" s="83">
        <v>44073</v>
      </c>
      <c r="B2158" s="84">
        <v>44073</v>
      </c>
      <c r="C2158" s="85" t="s">
        <v>399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 x14ac:dyDescent="0.2">
      <c r="A2159" s="83">
        <v>44073</v>
      </c>
      <c r="B2159" s="84">
        <v>44073</v>
      </c>
      <c r="C2159" s="85" t="s">
        <v>425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 x14ac:dyDescent="0.2">
      <c r="A2160" s="83">
        <v>44073</v>
      </c>
      <c r="B2160" s="84">
        <v>44073</v>
      </c>
      <c r="C2160" s="85" t="s">
        <v>422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 x14ac:dyDescent="0.2">
      <c r="A2161" s="83">
        <v>44073</v>
      </c>
      <c r="B2161" s="84">
        <v>44073</v>
      </c>
      <c r="C2161" s="85" t="s">
        <v>467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 x14ac:dyDescent="0.2">
      <c r="A2162" s="83">
        <v>44073</v>
      </c>
      <c r="B2162" s="84">
        <v>44073</v>
      </c>
      <c r="C2162" s="85" t="s">
        <v>405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 x14ac:dyDescent="0.2">
      <c r="A2163" s="83">
        <v>44073</v>
      </c>
      <c r="B2163" s="84">
        <v>44073</v>
      </c>
      <c r="C2163" s="85" t="s">
        <v>515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 x14ac:dyDescent="0.2">
      <c r="A2164" s="83">
        <v>44073</v>
      </c>
      <c r="B2164" s="84">
        <v>44073</v>
      </c>
      <c r="C2164" s="85" t="s">
        <v>412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 x14ac:dyDescent="0.2">
      <c r="A2165" s="83">
        <v>44073</v>
      </c>
      <c r="B2165" s="84">
        <v>44073</v>
      </c>
      <c r="C2165" s="85" t="s">
        <v>498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 x14ac:dyDescent="0.2">
      <c r="A2166" s="83">
        <v>44073</v>
      </c>
      <c r="B2166" s="84">
        <v>44073</v>
      </c>
      <c r="C2166" s="85" t="s">
        <v>407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 x14ac:dyDescent="0.2">
      <c r="A2167" s="83">
        <v>44073</v>
      </c>
      <c r="B2167" s="84">
        <v>44073</v>
      </c>
      <c r="C2167" s="85" t="s">
        <v>526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 x14ac:dyDescent="0.2">
      <c r="A2168" s="83">
        <v>44073</v>
      </c>
      <c r="B2168" s="84">
        <v>44073</v>
      </c>
      <c r="C2168" s="85" t="s">
        <v>406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 x14ac:dyDescent="0.2">
      <c r="A2169" s="83">
        <v>44073</v>
      </c>
      <c r="B2169" s="84">
        <v>44073</v>
      </c>
      <c r="C2169" s="85" t="s">
        <v>404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 x14ac:dyDescent="0.2">
      <c r="A2170" s="83">
        <v>44073</v>
      </c>
      <c r="B2170" s="84">
        <v>44073</v>
      </c>
      <c r="C2170" s="85" t="s">
        <v>447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 x14ac:dyDescent="0.2">
      <c r="A2171" s="83">
        <v>44073</v>
      </c>
      <c r="B2171" s="84">
        <v>44073</v>
      </c>
      <c r="C2171" s="85" t="s">
        <v>435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 x14ac:dyDescent="0.2">
      <c r="A2172" s="83">
        <v>44073</v>
      </c>
      <c r="B2172" s="84">
        <v>44073</v>
      </c>
      <c r="C2172" s="85" t="s">
        <v>395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 x14ac:dyDescent="0.2">
      <c r="A2173" s="83">
        <v>44073</v>
      </c>
      <c r="B2173" s="84">
        <v>44073</v>
      </c>
      <c r="C2173" s="85" t="s">
        <v>532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398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407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399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422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394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469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403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396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405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404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447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400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504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498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412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410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420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395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413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425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533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402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414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435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406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440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467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408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492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443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387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424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470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415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446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430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534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515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535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442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418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450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401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439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441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536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 x14ac:dyDescent="0.2">
      <c r="A2220" s="58">
        <v>44074</v>
      </c>
      <c r="B2220" s="59">
        <v>44074</v>
      </c>
      <c r="C2220" s="60" t="s">
        <v>463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478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537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407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492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420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394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412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424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422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395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410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442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403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532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398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406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441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457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425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5">
        <v>44076</v>
      </c>
      <c r="B2240" s="96">
        <v>44076</v>
      </c>
      <c r="C2240" s="97" t="s">
        <v>396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 x14ac:dyDescent="0.2">
      <c r="A2241" s="95">
        <v>44076</v>
      </c>
      <c r="B2241" s="96">
        <v>44076</v>
      </c>
      <c r="C2241" s="97" t="s">
        <v>394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 x14ac:dyDescent="0.2">
      <c r="A2242" s="95">
        <v>44076</v>
      </c>
      <c r="B2242" s="96">
        <v>44076</v>
      </c>
      <c r="C2242" s="97" t="s">
        <v>407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 x14ac:dyDescent="0.2">
      <c r="A2243" s="95">
        <v>44076</v>
      </c>
      <c r="B2243" s="96">
        <v>44076</v>
      </c>
      <c r="C2243" s="97" t="s">
        <v>425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 x14ac:dyDescent="0.2">
      <c r="A2244" s="95">
        <v>44076</v>
      </c>
      <c r="B2244" s="96">
        <v>44076</v>
      </c>
      <c r="C2244" s="97" t="s">
        <v>420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 x14ac:dyDescent="0.2">
      <c r="A2245" s="95">
        <v>44076</v>
      </c>
      <c r="B2245" s="96">
        <v>44076</v>
      </c>
      <c r="C2245" s="97" t="s">
        <v>405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 x14ac:dyDescent="0.2">
      <c r="A2246" s="95">
        <v>44076</v>
      </c>
      <c r="B2246" s="96">
        <v>44076</v>
      </c>
      <c r="C2246" s="97" t="s">
        <v>424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 x14ac:dyDescent="0.2">
      <c r="A2247" s="95">
        <v>44076</v>
      </c>
      <c r="B2247" s="96">
        <v>44076</v>
      </c>
      <c r="C2247" s="97" t="s">
        <v>413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399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396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447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403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394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400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404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534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414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395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411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415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425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402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435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405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422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498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412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387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410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407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492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398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406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408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441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470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451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440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447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396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399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400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407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492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395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414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410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403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394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398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405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402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411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408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412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404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425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498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435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433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422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415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441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9">
        <v>44079</v>
      </c>
      <c r="B2303" s="100">
        <v>44079</v>
      </c>
      <c r="C2303" s="101" t="s">
        <v>405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 x14ac:dyDescent="0.2">
      <c r="A2304" s="99">
        <v>44079</v>
      </c>
      <c r="B2304" s="100">
        <v>44079</v>
      </c>
      <c r="C2304" s="101" t="s">
        <v>412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 x14ac:dyDescent="0.2">
      <c r="A2305" s="99">
        <v>44079</v>
      </c>
      <c r="B2305" s="100">
        <v>44079</v>
      </c>
      <c r="C2305" s="101" t="s">
        <v>498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 x14ac:dyDescent="0.2">
      <c r="A2306" s="99">
        <v>44079</v>
      </c>
      <c r="B2306" s="100">
        <v>44079</v>
      </c>
      <c r="C2306" s="101" t="s">
        <v>538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 x14ac:dyDescent="0.2">
      <c r="A2307" s="99">
        <v>44079</v>
      </c>
      <c r="B2307" s="100">
        <v>44079</v>
      </c>
      <c r="C2307" s="101" t="s">
        <v>537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 x14ac:dyDescent="0.2">
      <c r="A2308" s="99">
        <v>44079</v>
      </c>
      <c r="B2308" s="100">
        <v>44079</v>
      </c>
      <c r="C2308" s="101" t="s">
        <v>396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 x14ac:dyDescent="0.2">
      <c r="A2309" s="99">
        <v>44079</v>
      </c>
      <c r="B2309" s="100">
        <v>44079</v>
      </c>
      <c r="C2309" s="101" t="s">
        <v>447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 x14ac:dyDescent="0.2">
      <c r="A2310" s="99">
        <v>44079</v>
      </c>
      <c r="B2310" s="100">
        <v>44079</v>
      </c>
      <c r="C2310" s="101" t="s">
        <v>394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 x14ac:dyDescent="0.2">
      <c r="A2311" s="99">
        <v>44079</v>
      </c>
      <c r="B2311" s="100">
        <v>44079</v>
      </c>
      <c r="C2311" s="101" t="s">
        <v>399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 x14ac:dyDescent="0.2">
      <c r="A2312" s="99">
        <v>44079</v>
      </c>
      <c r="B2312" s="100">
        <v>44079</v>
      </c>
      <c r="C2312" s="101" t="s">
        <v>403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 x14ac:dyDescent="0.2">
      <c r="A2313" s="99">
        <v>44079</v>
      </c>
      <c r="B2313" s="100">
        <v>44079</v>
      </c>
      <c r="C2313" s="101" t="s">
        <v>398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 x14ac:dyDescent="0.2">
      <c r="A2314" s="99">
        <v>44079</v>
      </c>
      <c r="B2314" s="100">
        <v>44079</v>
      </c>
      <c r="C2314" s="101" t="s">
        <v>465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 x14ac:dyDescent="0.2">
      <c r="A2315" s="99">
        <v>44079</v>
      </c>
      <c r="B2315" s="100">
        <v>44079</v>
      </c>
      <c r="C2315" s="101" t="s">
        <v>435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 x14ac:dyDescent="0.2">
      <c r="A2316" s="99">
        <v>44079</v>
      </c>
      <c r="B2316" s="100">
        <v>44079</v>
      </c>
      <c r="C2316" s="101" t="s">
        <v>414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 x14ac:dyDescent="0.2">
      <c r="A2317" s="99">
        <v>44079</v>
      </c>
      <c r="B2317" s="100">
        <v>44079</v>
      </c>
      <c r="C2317" s="101" t="s">
        <v>470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 x14ac:dyDescent="0.2">
      <c r="A2318" s="99">
        <v>44079</v>
      </c>
      <c r="B2318" s="100">
        <v>44079</v>
      </c>
      <c r="C2318" s="101" t="s">
        <v>440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 x14ac:dyDescent="0.2">
      <c r="A2319" s="99">
        <v>44079</v>
      </c>
      <c r="B2319" s="100">
        <v>44079</v>
      </c>
      <c r="C2319" s="101" t="s">
        <v>420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 x14ac:dyDescent="0.2">
      <c r="A2320" s="99">
        <v>44079</v>
      </c>
      <c r="B2320" s="100">
        <v>44079</v>
      </c>
      <c r="C2320" s="101" t="s">
        <v>539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 x14ac:dyDescent="0.2">
      <c r="A2321" s="99">
        <v>44079</v>
      </c>
      <c r="B2321" s="100">
        <v>44079</v>
      </c>
      <c r="C2321" s="101" t="s">
        <v>425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 x14ac:dyDescent="0.2">
      <c r="A2322" s="99">
        <v>44079</v>
      </c>
      <c r="B2322" s="100">
        <v>44079</v>
      </c>
      <c r="C2322" s="101" t="s">
        <v>411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 x14ac:dyDescent="0.2">
      <c r="A2323" s="99">
        <v>44079</v>
      </c>
      <c r="B2323" s="100">
        <v>44079</v>
      </c>
      <c r="C2323" s="101" t="s">
        <v>407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 x14ac:dyDescent="0.2">
      <c r="A2324" s="99">
        <v>44079</v>
      </c>
      <c r="B2324" s="100">
        <v>44079</v>
      </c>
      <c r="C2324" s="101" t="s">
        <v>400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 x14ac:dyDescent="0.2">
      <c r="A2325" s="95">
        <v>44080</v>
      </c>
      <c r="B2325" s="96">
        <v>44080</v>
      </c>
      <c r="C2325" s="97" t="s">
        <v>537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 x14ac:dyDescent="0.2">
      <c r="A2326" s="95">
        <v>44080</v>
      </c>
      <c r="B2326" s="96">
        <v>44080</v>
      </c>
      <c r="C2326" s="97" t="s">
        <v>412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 x14ac:dyDescent="0.2">
      <c r="A2327" s="95">
        <v>44080</v>
      </c>
      <c r="B2327" s="96">
        <v>44080</v>
      </c>
      <c r="C2327" s="97" t="s">
        <v>400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 x14ac:dyDescent="0.2">
      <c r="A2328" s="95">
        <v>44080</v>
      </c>
      <c r="B2328" s="96">
        <v>44080</v>
      </c>
      <c r="C2328" s="97" t="s">
        <v>407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 x14ac:dyDescent="0.2">
      <c r="A2329" s="95">
        <v>44080</v>
      </c>
      <c r="B2329" s="96">
        <v>44080</v>
      </c>
      <c r="C2329" s="97" t="s">
        <v>425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 x14ac:dyDescent="0.2">
      <c r="A2330" s="95">
        <v>44080</v>
      </c>
      <c r="B2330" s="96">
        <v>44080</v>
      </c>
      <c r="C2330" s="97" t="s">
        <v>503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 x14ac:dyDescent="0.2">
      <c r="A2331" s="95">
        <v>44080</v>
      </c>
      <c r="B2331" s="96">
        <v>44080</v>
      </c>
      <c r="C2331" s="97" t="s">
        <v>396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 x14ac:dyDescent="0.2">
      <c r="A2332" s="95">
        <v>44080</v>
      </c>
      <c r="B2332" s="96">
        <v>44080</v>
      </c>
      <c r="C2332" s="97" t="s">
        <v>408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 x14ac:dyDescent="0.2">
      <c r="A2333" s="95">
        <v>44080</v>
      </c>
      <c r="B2333" s="96">
        <v>44080</v>
      </c>
      <c r="C2333" s="97" t="s">
        <v>447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 x14ac:dyDescent="0.2">
      <c r="A2334" s="95">
        <v>44080</v>
      </c>
      <c r="B2334" s="96">
        <v>44080</v>
      </c>
      <c r="C2334" s="97" t="s">
        <v>466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 x14ac:dyDescent="0.2">
      <c r="A2335" s="95">
        <v>44080</v>
      </c>
      <c r="B2335" s="96">
        <v>44080</v>
      </c>
      <c r="C2335" s="97" t="s">
        <v>526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 x14ac:dyDescent="0.2">
      <c r="A2336" s="95">
        <v>44080</v>
      </c>
      <c r="B2336" s="96">
        <v>44080</v>
      </c>
      <c r="C2336" s="97" t="s">
        <v>540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 x14ac:dyDescent="0.2">
      <c r="A2337" s="95">
        <v>44080</v>
      </c>
      <c r="B2337" s="96">
        <v>44080</v>
      </c>
      <c r="C2337" s="97" t="s">
        <v>530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 x14ac:dyDescent="0.2">
      <c r="A2338" s="95">
        <v>44080</v>
      </c>
      <c r="B2338" s="96">
        <v>44080</v>
      </c>
      <c r="C2338" s="97" t="s">
        <v>541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 x14ac:dyDescent="0.2">
      <c r="A2339" s="95">
        <v>44080</v>
      </c>
      <c r="B2339" s="96">
        <v>44080</v>
      </c>
      <c r="C2339" s="97" t="s">
        <v>387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 x14ac:dyDescent="0.2">
      <c r="A2340" s="95">
        <v>44080</v>
      </c>
      <c r="B2340" s="96">
        <v>44080</v>
      </c>
      <c r="C2340" s="97" t="s">
        <v>399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 x14ac:dyDescent="0.2">
      <c r="A2341" s="95">
        <v>44080</v>
      </c>
      <c r="B2341" s="96">
        <v>44080</v>
      </c>
      <c r="C2341" s="97" t="s">
        <v>403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 x14ac:dyDescent="0.2">
      <c r="A2342" s="95">
        <v>44080</v>
      </c>
      <c r="B2342" s="96">
        <v>44080</v>
      </c>
      <c r="C2342" s="97" t="s">
        <v>405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 x14ac:dyDescent="0.2">
      <c r="A2343" s="95">
        <v>44080</v>
      </c>
      <c r="B2343" s="96">
        <v>44080</v>
      </c>
      <c r="C2343" s="97" t="s">
        <v>420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 x14ac:dyDescent="0.2">
      <c r="A2344" s="83">
        <v>44081</v>
      </c>
      <c r="B2344" s="84">
        <v>44081</v>
      </c>
      <c r="C2344" s="85" t="s">
        <v>498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 x14ac:dyDescent="0.2">
      <c r="A2345" s="83">
        <v>44081</v>
      </c>
      <c r="B2345" s="84">
        <v>44081</v>
      </c>
      <c r="C2345" s="85" t="s">
        <v>418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 x14ac:dyDescent="0.2">
      <c r="A2346" s="83">
        <v>44081</v>
      </c>
      <c r="B2346" s="84">
        <v>44081</v>
      </c>
      <c r="C2346" s="85" t="s">
        <v>542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 x14ac:dyDescent="0.2">
      <c r="A2347" s="83">
        <v>44081</v>
      </c>
      <c r="B2347" s="84">
        <v>44081</v>
      </c>
      <c r="C2347" s="85" t="s">
        <v>543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 x14ac:dyDescent="0.2">
      <c r="A2348" s="83">
        <v>44081</v>
      </c>
      <c r="B2348" s="84">
        <v>44081</v>
      </c>
      <c r="C2348" s="85" t="s">
        <v>414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 x14ac:dyDescent="0.2">
      <c r="A2349" s="83">
        <v>44081</v>
      </c>
      <c r="B2349" s="84">
        <v>44081</v>
      </c>
      <c r="C2349" s="85" t="s">
        <v>394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 x14ac:dyDescent="0.2">
      <c r="A2350" s="83">
        <v>44081</v>
      </c>
      <c r="B2350" s="84">
        <v>44081</v>
      </c>
      <c r="C2350" s="85" t="s">
        <v>407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 x14ac:dyDescent="0.2">
      <c r="A2351" s="83">
        <v>44081</v>
      </c>
      <c r="B2351" s="84">
        <v>44081</v>
      </c>
      <c r="C2351" s="85" t="s">
        <v>524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 x14ac:dyDescent="0.2">
      <c r="A2352" s="83">
        <v>44081</v>
      </c>
      <c r="B2352" s="84">
        <v>44081</v>
      </c>
      <c r="C2352" s="85" t="s">
        <v>440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 x14ac:dyDescent="0.2">
      <c r="A2353" s="83">
        <v>44081</v>
      </c>
      <c r="B2353" s="84">
        <v>44081</v>
      </c>
      <c r="C2353" s="85" t="s">
        <v>441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 x14ac:dyDescent="0.2">
      <c r="A2354" s="83">
        <v>44081</v>
      </c>
      <c r="B2354" s="84">
        <v>44081</v>
      </c>
      <c r="C2354" s="85" t="s">
        <v>390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 x14ac:dyDescent="0.2">
      <c r="A2355" s="83">
        <v>44081</v>
      </c>
      <c r="B2355" s="84">
        <v>44081</v>
      </c>
      <c r="C2355" s="85" t="s">
        <v>412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 x14ac:dyDescent="0.2">
      <c r="A2356" s="91">
        <v>44082</v>
      </c>
      <c r="B2356" s="92">
        <v>44082</v>
      </c>
      <c r="C2356" s="93" t="s">
        <v>394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 x14ac:dyDescent="0.2">
      <c r="A2357" s="91">
        <v>44082</v>
      </c>
      <c r="B2357" s="92">
        <v>44082</v>
      </c>
      <c r="C2357" s="93" t="s">
        <v>544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 x14ac:dyDescent="0.2">
      <c r="A2358" s="91">
        <v>44082</v>
      </c>
      <c r="B2358" s="92">
        <v>44082</v>
      </c>
      <c r="C2358" s="93" t="s">
        <v>530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 x14ac:dyDescent="0.2">
      <c r="A2359" s="91">
        <v>44082</v>
      </c>
      <c r="B2359" s="92">
        <v>44082</v>
      </c>
      <c r="C2359" s="93" t="s">
        <v>537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 x14ac:dyDescent="0.2">
      <c r="A2360" s="91">
        <v>44082</v>
      </c>
      <c r="B2360" s="92">
        <v>44082</v>
      </c>
      <c r="C2360" s="93" t="s">
        <v>492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 x14ac:dyDescent="0.2">
      <c r="A2361" s="91">
        <v>44082</v>
      </c>
      <c r="B2361" s="92">
        <v>44082</v>
      </c>
      <c r="C2361" s="93" t="s">
        <v>414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 x14ac:dyDescent="0.2">
      <c r="A2362" s="91">
        <v>44082</v>
      </c>
      <c r="B2362" s="92">
        <v>44082</v>
      </c>
      <c r="C2362" s="93" t="s">
        <v>406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 x14ac:dyDescent="0.2">
      <c r="A2363" s="91">
        <v>44082</v>
      </c>
      <c r="B2363" s="92">
        <v>44082</v>
      </c>
      <c r="C2363" s="93" t="s">
        <v>409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 x14ac:dyDescent="0.2">
      <c r="A2364" s="91">
        <v>44082</v>
      </c>
      <c r="B2364" s="92">
        <v>44082</v>
      </c>
      <c r="C2364" s="93" t="s">
        <v>425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 x14ac:dyDescent="0.2">
      <c r="A2365" s="91">
        <v>44082</v>
      </c>
      <c r="B2365" s="92">
        <v>44082</v>
      </c>
      <c r="C2365" s="93" t="s">
        <v>410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 x14ac:dyDescent="0.2">
      <c r="A2366" s="91">
        <v>44082</v>
      </c>
      <c r="B2366" s="92">
        <v>44082</v>
      </c>
      <c r="C2366" s="93" t="s">
        <v>451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 x14ac:dyDescent="0.2">
      <c r="A2367" s="91">
        <v>44082</v>
      </c>
      <c r="B2367" s="92">
        <v>44082</v>
      </c>
      <c r="C2367" s="93" t="s">
        <v>545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 x14ac:dyDescent="0.2">
      <c r="A2368" s="91">
        <v>44082</v>
      </c>
      <c r="B2368" s="92">
        <v>44082</v>
      </c>
      <c r="C2368" s="93" t="s">
        <v>433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 x14ac:dyDescent="0.2">
      <c r="A2369" s="91">
        <v>44082</v>
      </c>
      <c r="B2369" s="92">
        <v>44082</v>
      </c>
      <c r="C2369" s="93" t="s">
        <v>405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 x14ac:dyDescent="0.2">
      <c r="A2370" s="91">
        <v>44082</v>
      </c>
      <c r="B2370" s="92">
        <v>44082</v>
      </c>
      <c r="C2370" s="93" t="s">
        <v>399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 x14ac:dyDescent="0.2">
      <c r="A2371" s="91">
        <v>44082</v>
      </c>
      <c r="B2371" s="92">
        <v>44082</v>
      </c>
      <c r="C2371" s="93" t="s">
        <v>546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 x14ac:dyDescent="0.2">
      <c r="A2372" s="91">
        <v>44082</v>
      </c>
      <c r="B2372" s="92">
        <v>44082</v>
      </c>
      <c r="C2372" s="93" t="s">
        <v>487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 x14ac:dyDescent="0.2">
      <c r="A2373" s="91">
        <v>44082</v>
      </c>
      <c r="B2373" s="92">
        <v>44082</v>
      </c>
      <c r="C2373" s="93" t="s">
        <v>481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 x14ac:dyDescent="0.2">
      <c r="A2374" s="91">
        <v>44082</v>
      </c>
      <c r="B2374" s="92">
        <v>44082</v>
      </c>
      <c r="C2374" s="93" t="s">
        <v>396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 x14ac:dyDescent="0.2">
      <c r="A2375" s="99">
        <v>44083</v>
      </c>
      <c r="B2375" s="100">
        <v>44083</v>
      </c>
      <c r="C2375" s="101" t="s">
        <v>403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 x14ac:dyDescent="0.2">
      <c r="A2376" s="99">
        <v>44083</v>
      </c>
      <c r="B2376" s="100">
        <v>44083</v>
      </c>
      <c r="C2376" s="101" t="s">
        <v>399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 x14ac:dyDescent="0.2">
      <c r="A2377" s="99">
        <v>44083</v>
      </c>
      <c r="B2377" s="100">
        <v>44083</v>
      </c>
      <c r="C2377" s="101" t="s">
        <v>412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 x14ac:dyDescent="0.2">
      <c r="A2378" s="99">
        <v>44083</v>
      </c>
      <c r="B2378" s="100">
        <v>44083</v>
      </c>
      <c r="C2378" s="101" t="s">
        <v>394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 x14ac:dyDescent="0.2">
      <c r="A2379" s="99">
        <v>44083</v>
      </c>
      <c r="B2379" s="100">
        <v>44083</v>
      </c>
      <c r="C2379" s="101" t="s">
        <v>420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 x14ac:dyDescent="0.2">
      <c r="A2380" s="99">
        <v>44083</v>
      </c>
      <c r="B2380" s="100">
        <v>44083</v>
      </c>
      <c r="C2380" s="101" t="s">
        <v>422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 x14ac:dyDescent="0.2">
      <c r="A2381" s="99">
        <v>44083</v>
      </c>
      <c r="B2381" s="100">
        <v>44083</v>
      </c>
      <c r="C2381" s="101" t="s">
        <v>429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 x14ac:dyDescent="0.2">
      <c r="A2382" s="99">
        <v>44083</v>
      </c>
      <c r="B2382" s="100">
        <v>44083</v>
      </c>
      <c r="C2382" s="101" t="s">
        <v>414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 x14ac:dyDescent="0.2">
      <c r="A2383" s="99">
        <v>44083</v>
      </c>
      <c r="B2383" s="100">
        <v>44083</v>
      </c>
      <c r="C2383" s="101" t="s">
        <v>547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 x14ac:dyDescent="0.2">
      <c r="A2384" s="99">
        <v>44083</v>
      </c>
      <c r="B2384" s="100">
        <v>44083</v>
      </c>
      <c r="C2384" s="101" t="s">
        <v>416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 x14ac:dyDescent="0.2">
      <c r="A2385" s="99">
        <v>44083</v>
      </c>
      <c r="B2385" s="100">
        <v>44083</v>
      </c>
      <c r="C2385" s="101" t="s">
        <v>400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 x14ac:dyDescent="0.2">
      <c r="A2386" s="99">
        <v>44083</v>
      </c>
      <c r="B2386" s="100">
        <v>44083</v>
      </c>
      <c r="C2386" s="101" t="s">
        <v>537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 x14ac:dyDescent="0.2">
      <c r="A2387" s="99">
        <v>44083</v>
      </c>
      <c r="B2387" s="100">
        <v>44083</v>
      </c>
      <c r="C2387" s="101" t="s">
        <v>424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 x14ac:dyDescent="0.2">
      <c r="A2388" s="99">
        <v>44083</v>
      </c>
      <c r="B2388" s="100">
        <v>44083</v>
      </c>
      <c r="C2388" s="101" t="s">
        <v>410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 x14ac:dyDescent="0.2">
      <c r="A2389" s="99">
        <v>44083</v>
      </c>
      <c r="B2389" s="100">
        <v>44083</v>
      </c>
      <c r="C2389" s="101" t="s">
        <v>441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 x14ac:dyDescent="0.2">
      <c r="A2390" s="99">
        <v>44083</v>
      </c>
      <c r="B2390" s="100">
        <v>44083</v>
      </c>
      <c r="C2390" s="101" t="s">
        <v>396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 x14ac:dyDescent="0.2">
      <c r="A2391" s="99">
        <v>44083</v>
      </c>
      <c r="B2391" s="100">
        <v>44083</v>
      </c>
      <c r="C2391" s="101" t="s">
        <v>440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 x14ac:dyDescent="0.2">
      <c r="A2392" s="99">
        <v>44083</v>
      </c>
      <c r="B2392" s="100">
        <v>44083</v>
      </c>
      <c r="C2392" s="101" t="s">
        <v>404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 x14ac:dyDescent="0.2">
      <c r="A2393" s="99">
        <v>44083</v>
      </c>
      <c r="B2393" s="100">
        <v>44083</v>
      </c>
      <c r="C2393" s="101" t="s">
        <v>451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 x14ac:dyDescent="0.2">
      <c r="A2394" s="99">
        <v>44083</v>
      </c>
      <c r="B2394" s="100">
        <v>44083</v>
      </c>
      <c r="C2394" s="101" t="s">
        <v>433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 x14ac:dyDescent="0.2">
      <c r="A2395" s="99">
        <v>44083</v>
      </c>
      <c r="B2395" s="100">
        <v>44083</v>
      </c>
      <c r="C2395" s="101" t="s">
        <v>408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 x14ac:dyDescent="0.2">
      <c r="A2396" s="99">
        <v>44083</v>
      </c>
      <c r="B2396" s="100">
        <v>44083</v>
      </c>
      <c r="C2396" s="101" t="s">
        <v>460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 x14ac:dyDescent="0.2">
      <c r="A2397" s="99">
        <v>44083</v>
      </c>
      <c r="B2397" s="100">
        <v>44083</v>
      </c>
      <c r="C2397" s="101" t="s">
        <v>548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 x14ac:dyDescent="0.2">
      <c r="A2398" s="103">
        <v>44084</v>
      </c>
      <c r="B2398" s="104">
        <v>44084</v>
      </c>
      <c r="C2398" s="105" t="s">
        <v>429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 x14ac:dyDescent="0.2">
      <c r="A2399" s="103">
        <v>44084</v>
      </c>
      <c r="B2399" s="104">
        <v>44084</v>
      </c>
      <c r="C2399" s="105" t="s">
        <v>396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 x14ac:dyDescent="0.2">
      <c r="A2400" s="103">
        <v>44084</v>
      </c>
      <c r="B2400" s="104">
        <v>44084</v>
      </c>
      <c r="C2400" s="105" t="s">
        <v>530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 x14ac:dyDescent="0.2">
      <c r="A2401" s="103">
        <v>44084</v>
      </c>
      <c r="B2401" s="104">
        <v>44084</v>
      </c>
      <c r="C2401" s="105" t="s">
        <v>425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 x14ac:dyDescent="0.2">
      <c r="A2402" s="103">
        <v>44084</v>
      </c>
      <c r="B2402" s="104">
        <v>44084</v>
      </c>
      <c r="C2402" s="105" t="s">
        <v>504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 x14ac:dyDescent="0.2">
      <c r="A2403" s="103">
        <v>44084</v>
      </c>
      <c r="B2403" s="104">
        <v>44084</v>
      </c>
      <c r="C2403" s="105" t="s">
        <v>401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 x14ac:dyDescent="0.2">
      <c r="A2404" s="103">
        <v>44084</v>
      </c>
      <c r="B2404" s="104">
        <v>44084</v>
      </c>
      <c r="C2404" s="105" t="s">
        <v>407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 x14ac:dyDescent="0.2">
      <c r="A2405" s="103">
        <v>44084</v>
      </c>
      <c r="B2405" s="104">
        <v>44084</v>
      </c>
      <c r="C2405" s="105" t="s">
        <v>403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 x14ac:dyDescent="0.2">
      <c r="A2406" s="103">
        <v>44084</v>
      </c>
      <c r="B2406" s="104">
        <v>44084</v>
      </c>
      <c r="C2406" s="105" t="s">
        <v>422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 x14ac:dyDescent="0.2">
      <c r="A2407" s="103">
        <v>44084</v>
      </c>
      <c r="B2407" s="104">
        <v>44084</v>
      </c>
      <c r="C2407" s="105" t="s">
        <v>399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 x14ac:dyDescent="0.2">
      <c r="A2408" s="103">
        <v>44084</v>
      </c>
      <c r="B2408" s="104">
        <v>44084</v>
      </c>
      <c r="C2408" s="105" t="s">
        <v>412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 x14ac:dyDescent="0.2">
      <c r="A2409" s="103">
        <v>44084</v>
      </c>
      <c r="B2409" s="104">
        <v>44084</v>
      </c>
      <c r="C2409" s="105" t="s">
        <v>414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 x14ac:dyDescent="0.2">
      <c r="A2410" s="103">
        <v>44084</v>
      </c>
      <c r="B2410" s="104">
        <v>44084</v>
      </c>
      <c r="C2410" s="105" t="s">
        <v>457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 x14ac:dyDescent="0.2">
      <c r="A2411" s="103">
        <v>44084</v>
      </c>
      <c r="B2411" s="104">
        <v>44084</v>
      </c>
      <c r="C2411" s="105" t="s">
        <v>549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 x14ac:dyDescent="0.2">
      <c r="A2412" s="103">
        <v>44084</v>
      </c>
      <c r="B2412" s="104">
        <v>44084</v>
      </c>
      <c r="C2412" s="105" t="s">
        <v>451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394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414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396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403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399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411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498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492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407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408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412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398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550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402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9">
        <v>44086</v>
      </c>
      <c r="B2427" s="100">
        <v>44086</v>
      </c>
      <c r="C2427" s="101" t="s">
        <v>394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 x14ac:dyDescent="0.2">
      <c r="A2428" s="99">
        <v>44086</v>
      </c>
      <c r="B2428" s="100">
        <v>44086</v>
      </c>
      <c r="C2428" s="101" t="s">
        <v>492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 x14ac:dyDescent="0.2">
      <c r="A2429" s="99">
        <v>44086</v>
      </c>
      <c r="B2429" s="100">
        <v>44086</v>
      </c>
      <c r="C2429" s="101" t="s">
        <v>403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 x14ac:dyDescent="0.2">
      <c r="A2430" s="99">
        <v>44086</v>
      </c>
      <c r="B2430" s="100">
        <v>44086</v>
      </c>
      <c r="C2430" s="101" t="s">
        <v>399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 x14ac:dyDescent="0.2">
      <c r="A2431" s="99">
        <v>44086</v>
      </c>
      <c r="B2431" s="100">
        <v>44086</v>
      </c>
      <c r="C2431" s="101" t="s">
        <v>414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 x14ac:dyDescent="0.2">
      <c r="A2432" s="99">
        <v>44086</v>
      </c>
      <c r="B2432" s="100">
        <v>44086</v>
      </c>
      <c r="C2432" s="101" t="s">
        <v>530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 x14ac:dyDescent="0.2">
      <c r="A2433" s="99">
        <v>44086</v>
      </c>
      <c r="B2433" s="100">
        <v>44086</v>
      </c>
      <c r="C2433" s="101" t="s">
        <v>408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 x14ac:dyDescent="0.2">
      <c r="A2434" s="99">
        <v>44086</v>
      </c>
      <c r="B2434" s="100">
        <v>44086</v>
      </c>
      <c r="C2434" s="101" t="s">
        <v>412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 x14ac:dyDescent="0.2">
      <c r="A2435" s="99">
        <v>44086</v>
      </c>
      <c r="B2435" s="100">
        <v>44086</v>
      </c>
      <c r="C2435" s="101" t="s">
        <v>405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 x14ac:dyDescent="0.2">
      <c r="A2436" s="99">
        <v>44086</v>
      </c>
      <c r="B2436" s="100">
        <v>44086</v>
      </c>
      <c r="C2436" s="101" t="s">
        <v>425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 x14ac:dyDescent="0.2">
      <c r="A2437" s="99">
        <v>44086</v>
      </c>
      <c r="B2437" s="100">
        <v>44086</v>
      </c>
      <c r="C2437" s="101" t="s">
        <v>498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 x14ac:dyDescent="0.2">
      <c r="A2438" s="99">
        <v>44086</v>
      </c>
      <c r="B2438" s="100">
        <v>44086</v>
      </c>
      <c r="C2438" s="101" t="s">
        <v>407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 x14ac:dyDescent="0.2">
      <c r="A2439" s="99">
        <v>44086</v>
      </c>
      <c r="B2439" s="100">
        <v>44086</v>
      </c>
      <c r="C2439" s="101" t="s">
        <v>420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 x14ac:dyDescent="0.2">
      <c r="A2440" s="99">
        <v>44086</v>
      </c>
      <c r="B2440" s="100">
        <v>44086</v>
      </c>
      <c r="C2440" s="101" t="s">
        <v>406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 x14ac:dyDescent="0.2">
      <c r="A2441" s="99">
        <v>44086</v>
      </c>
      <c r="B2441" s="100">
        <v>44086</v>
      </c>
      <c r="C2441" s="101" t="s">
        <v>535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 x14ac:dyDescent="0.2">
      <c r="A2442" s="99">
        <v>44086</v>
      </c>
      <c r="B2442" s="100">
        <v>44086</v>
      </c>
      <c r="C2442" s="101" t="s">
        <v>543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 x14ac:dyDescent="0.2">
      <c r="A2443" s="99">
        <v>44086</v>
      </c>
      <c r="B2443" s="100">
        <v>44086</v>
      </c>
      <c r="C2443" s="101" t="s">
        <v>424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 x14ac:dyDescent="0.2">
      <c r="A2444" s="99">
        <v>44086</v>
      </c>
      <c r="B2444" s="100">
        <v>44086</v>
      </c>
      <c r="C2444" s="101" t="s">
        <v>422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 x14ac:dyDescent="0.2">
      <c r="A2445" s="99">
        <v>44086</v>
      </c>
      <c r="B2445" s="100">
        <v>44086</v>
      </c>
      <c r="C2445" s="101" t="s">
        <v>396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 x14ac:dyDescent="0.2">
      <c r="A2446" s="99">
        <v>44086</v>
      </c>
      <c r="B2446" s="100">
        <v>44086</v>
      </c>
      <c r="C2446" s="101" t="s">
        <v>446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 x14ac:dyDescent="0.2">
      <c r="A2447" s="99">
        <v>44086</v>
      </c>
      <c r="B2447" s="100">
        <v>44086</v>
      </c>
      <c r="C2447" s="101" t="s">
        <v>410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 x14ac:dyDescent="0.2">
      <c r="A2448" s="99">
        <v>44086</v>
      </c>
      <c r="B2448" s="100">
        <v>44086</v>
      </c>
      <c r="C2448" s="101" t="s">
        <v>447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 x14ac:dyDescent="0.2">
      <c r="A2449" s="99">
        <v>44086</v>
      </c>
      <c r="B2449" s="100">
        <v>44086</v>
      </c>
      <c r="C2449" s="101" t="s">
        <v>443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 x14ac:dyDescent="0.2">
      <c r="A2450" s="99">
        <v>44086</v>
      </c>
      <c r="B2450" s="100">
        <v>44086</v>
      </c>
      <c r="C2450" s="101" t="s">
        <v>441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 x14ac:dyDescent="0.2">
      <c r="A2451" s="99">
        <v>44086</v>
      </c>
      <c r="B2451" s="100">
        <v>44086</v>
      </c>
      <c r="C2451" s="101" t="s">
        <v>415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 x14ac:dyDescent="0.2">
      <c r="A2452" s="99">
        <v>44086</v>
      </c>
      <c r="B2452" s="100">
        <v>44086</v>
      </c>
      <c r="C2452" s="101" t="s">
        <v>551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 x14ac:dyDescent="0.2">
      <c r="A2453" s="107">
        <v>44087</v>
      </c>
      <c r="B2453" s="108">
        <v>44087</v>
      </c>
      <c r="C2453" s="109" t="s">
        <v>552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 x14ac:dyDescent="0.2">
      <c r="A2454" s="107">
        <v>44087</v>
      </c>
      <c r="B2454" s="108">
        <v>44087</v>
      </c>
      <c r="C2454" s="109" t="s">
        <v>394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 x14ac:dyDescent="0.2">
      <c r="A2455" s="107">
        <v>44087</v>
      </c>
      <c r="B2455" s="108">
        <v>44087</v>
      </c>
      <c r="C2455" s="109" t="s">
        <v>407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 x14ac:dyDescent="0.2">
      <c r="A2456" s="107">
        <v>44087</v>
      </c>
      <c r="B2456" s="108">
        <v>44087</v>
      </c>
      <c r="C2456" s="109" t="s">
        <v>436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 x14ac:dyDescent="0.2">
      <c r="A2457" s="107">
        <v>44087</v>
      </c>
      <c r="B2457" s="108">
        <v>44087</v>
      </c>
      <c r="C2457" s="109" t="s">
        <v>537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 x14ac:dyDescent="0.2">
      <c r="A2458" s="107">
        <v>44087</v>
      </c>
      <c r="B2458" s="108">
        <v>44087</v>
      </c>
      <c r="C2458" s="109" t="s">
        <v>406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 x14ac:dyDescent="0.2">
      <c r="A2459" s="107">
        <v>44087</v>
      </c>
      <c r="B2459" s="108">
        <v>44087</v>
      </c>
      <c r="C2459" s="109" t="s">
        <v>451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 x14ac:dyDescent="0.2">
      <c r="A2460" s="107">
        <v>44087</v>
      </c>
      <c r="B2460" s="108">
        <v>44087</v>
      </c>
      <c r="C2460" s="109" t="s">
        <v>543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 x14ac:dyDescent="0.2">
      <c r="A2461" s="107">
        <v>44087</v>
      </c>
      <c r="B2461" s="108">
        <v>44087</v>
      </c>
      <c r="C2461" s="109" t="s">
        <v>414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 x14ac:dyDescent="0.2">
      <c r="A2462" s="107">
        <v>44087</v>
      </c>
      <c r="B2462" s="108">
        <v>44087</v>
      </c>
      <c r="C2462" s="109" t="s">
        <v>400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 x14ac:dyDescent="0.2">
      <c r="A2463" s="107">
        <v>44087</v>
      </c>
      <c r="B2463" s="108">
        <v>44087</v>
      </c>
      <c r="C2463" s="109" t="s">
        <v>412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 x14ac:dyDescent="0.2">
      <c r="A2464" s="107">
        <v>44087</v>
      </c>
      <c r="B2464" s="108">
        <v>44087</v>
      </c>
      <c r="C2464" s="109" t="s">
        <v>424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 x14ac:dyDescent="0.2">
      <c r="A2465" s="107">
        <v>44087</v>
      </c>
      <c r="B2465" s="108">
        <v>44087</v>
      </c>
      <c r="C2465" s="109" t="s">
        <v>398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 x14ac:dyDescent="0.2">
      <c r="A2466" s="107">
        <v>44087</v>
      </c>
      <c r="B2466" s="108">
        <v>44087</v>
      </c>
      <c r="C2466" s="109" t="s">
        <v>456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 x14ac:dyDescent="0.2">
      <c r="A2467" s="107">
        <v>44087</v>
      </c>
      <c r="B2467" s="108">
        <v>44087</v>
      </c>
      <c r="C2467" s="109" t="s">
        <v>399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 x14ac:dyDescent="0.2">
      <c r="A2468" s="107">
        <v>44087</v>
      </c>
      <c r="B2468" s="108">
        <v>44087</v>
      </c>
      <c r="C2468" s="109" t="s">
        <v>420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 x14ac:dyDescent="0.2">
      <c r="A2469" s="107">
        <v>44087</v>
      </c>
      <c r="B2469" s="108">
        <v>44087</v>
      </c>
      <c r="C2469" s="109" t="s">
        <v>410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 x14ac:dyDescent="0.2">
      <c r="A2470" s="107">
        <v>44087</v>
      </c>
      <c r="B2470" s="108">
        <v>44087</v>
      </c>
      <c r="C2470" s="109" t="s">
        <v>481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 x14ac:dyDescent="0.2">
      <c r="A2471" s="107">
        <v>44087</v>
      </c>
      <c r="B2471" s="108">
        <v>44087</v>
      </c>
      <c r="C2471" s="109" t="s">
        <v>408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 x14ac:dyDescent="0.2">
      <c r="A2472" s="91">
        <v>44088</v>
      </c>
      <c r="B2472" s="92">
        <v>44088</v>
      </c>
      <c r="C2472" s="93" t="s">
        <v>535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 x14ac:dyDescent="0.2">
      <c r="A2473" s="91">
        <v>44088</v>
      </c>
      <c r="B2473" s="92">
        <v>44088</v>
      </c>
      <c r="C2473" s="93" t="s">
        <v>440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 x14ac:dyDescent="0.2">
      <c r="A2474" s="91">
        <v>44088</v>
      </c>
      <c r="B2474" s="92">
        <v>44088</v>
      </c>
      <c r="C2474" s="93" t="s">
        <v>543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 x14ac:dyDescent="0.2">
      <c r="A2475" s="91">
        <v>44088</v>
      </c>
      <c r="B2475" s="92">
        <v>44088</v>
      </c>
      <c r="C2475" s="93" t="s">
        <v>401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 x14ac:dyDescent="0.2">
      <c r="A2476" s="91">
        <v>44088</v>
      </c>
      <c r="B2476" s="92">
        <v>44088</v>
      </c>
      <c r="C2476" s="93" t="s">
        <v>472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 x14ac:dyDescent="0.2">
      <c r="A2477" s="91">
        <v>44088</v>
      </c>
      <c r="B2477" s="92">
        <v>44088</v>
      </c>
      <c r="C2477" s="93" t="s">
        <v>553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 x14ac:dyDescent="0.2">
      <c r="A2478" s="91">
        <v>44088</v>
      </c>
      <c r="B2478" s="92">
        <v>44088</v>
      </c>
      <c r="C2478" s="93" t="s">
        <v>405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 x14ac:dyDescent="0.2">
      <c r="A2479" s="91">
        <v>44088</v>
      </c>
      <c r="B2479" s="92">
        <v>44088</v>
      </c>
      <c r="C2479" s="93" t="s">
        <v>398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 x14ac:dyDescent="0.2">
      <c r="A2480" s="91">
        <v>44088</v>
      </c>
      <c r="B2480" s="92">
        <v>44088</v>
      </c>
      <c r="C2480" s="93" t="s">
        <v>554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 x14ac:dyDescent="0.2">
      <c r="A2481" s="91">
        <v>44088</v>
      </c>
      <c r="B2481" s="92">
        <v>44088</v>
      </c>
      <c r="C2481" s="93" t="s">
        <v>435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415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">
      <c r="A2483" s="66">
        <v>44089</v>
      </c>
      <c r="B2483" s="68">
        <v>44089</v>
      </c>
      <c r="C2483" s="68" t="s">
        <v>412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422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498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404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403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555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537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556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407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410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411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543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429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481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9">
        <v>44090</v>
      </c>
      <c r="B2497" s="100">
        <v>44090</v>
      </c>
      <c r="C2497" s="101" t="s">
        <v>410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 x14ac:dyDescent="0.2">
      <c r="A2498" s="99">
        <v>44090</v>
      </c>
      <c r="B2498" s="100">
        <v>44090</v>
      </c>
      <c r="C2498" s="101" t="s">
        <v>557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 x14ac:dyDescent="0.2">
      <c r="A2499" s="99">
        <v>44090</v>
      </c>
      <c r="B2499" s="100">
        <v>44090</v>
      </c>
      <c r="C2499" s="101" t="s">
        <v>396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 x14ac:dyDescent="0.2">
      <c r="A2500" s="99">
        <v>44090</v>
      </c>
      <c r="B2500" s="100">
        <v>44090</v>
      </c>
      <c r="C2500" s="101" t="s">
        <v>403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 x14ac:dyDescent="0.2">
      <c r="A2501" s="99">
        <v>44090</v>
      </c>
      <c r="B2501" s="100">
        <v>44090</v>
      </c>
      <c r="C2501" s="101" t="s">
        <v>399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 x14ac:dyDescent="0.2">
      <c r="A2502" s="99">
        <v>44090</v>
      </c>
      <c r="B2502" s="100">
        <v>44090</v>
      </c>
      <c r="C2502" s="101" t="s">
        <v>541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 x14ac:dyDescent="0.2">
      <c r="A2503" s="99">
        <v>44090</v>
      </c>
      <c r="B2503" s="100">
        <v>44090</v>
      </c>
      <c r="C2503" s="101" t="s">
        <v>411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 x14ac:dyDescent="0.2">
      <c r="A2504" s="99">
        <v>44090</v>
      </c>
      <c r="B2504" s="100">
        <v>44090</v>
      </c>
      <c r="C2504" s="101" t="s">
        <v>548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 x14ac:dyDescent="0.2">
      <c r="A2505" s="99">
        <v>44090</v>
      </c>
      <c r="B2505" s="100">
        <v>44090</v>
      </c>
      <c r="C2505" s="101" t="s">
        <v>407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 x14ac:dyDescent="0.2">
      <c r="A2506" s="99">
        <v>44090</v>
      </c>
      <c r="B2506" s="100">
        <v>44090</v>
      </c>
      <c r="C2506" s="101" t="s">
        <v>394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 x14ac:dyDescent="0.2">
      <c r="A2507" s="99">
        <v>44090</v>
      </c>
      <c r="B2507" s="100">
        <v>44090</v>
      </c>
      <c r="C2507" s="101" t="s">
        <v>504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 x14ac:dyDescent="0.2">
      <c r="A2508" s="99">
        <v>44090</v>
      </c>
      <c r="B2508" s="100">
        <v>44090</v>
      </c>
      <c r="C2508" s="101" t="s">
        <v>447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 x14ac:dyDescent="0.2">
      <c r="A2509" s="99">
        <v>44090</v>
      </c>
      <c r="B2509" s="100">
        <v>44090</v>
      </c>
      <c r="C2509" s="101" t="s">
        <v>498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 x14ac:dyDescent="0.2">
      <c r="A2510" s="99">
        <v>44090</v>
      </c>
      <c r="B2510" s="100">
        <v>44090</v>
      </c>
      <c r="C2510" s="101" t="s">
        <v>414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 x14ac:dyDescent="0.2">
      <c r="A2511" s="99">
        <v>44090</v>
      </c>
      <c r="B2511" s="100">
        <v>44090</v>
      </c>
      <c r="C2511" s="101" t="s">
        <v>424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 x14ac:dyDescent="0.2">
      <c r="A2512" s="103">
        <v>44091</v>
      </c>
      <c r="B2512" s="104">
        <v>44091</v>
      </c>
      <c r="C2512" s="105" t="s">
        <v>557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 x14ac:dyDescent="0.2">
      <c r="A2513" s="103">
        <v>44091</v>
      </c>
      <c r="B2513" s="104">
        <v>44091</v>
      </c>
      <c r="C2513" s="105" t="s">
        <v>558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 x14ac:dyDescent="0.2">
      <c r="A2514" s="103">
        <v>44091</v>
      </c>
      <c r="B2514" s="104">
        <v>44091</v>
      </c>
      <c r="C2514" s="105" t="s">
        <v>399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 x14ac:dyDescent="0.2">
      <c r="A2515" s="103">
        <v>44091</v>
      </c>
      <c r="B2515" s="104">
        <v>44091</v>
      </c>
      <c r="C2515" s="105" t="s">
        <v>410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 x14ac:dyDescent="0.2">
      <c r="A2516" s="103">
        <v>44091</v>
      </c>
      <c r="B2516" s="104">
        <v>44091</v>
      </c>
      <c r="C2516" s="105" t="s">
        <v>396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 x14ac:dyDescent="0.2">
      <c r="A2517" s="103">
        <v>44091</v>
      </c>
      <c r="B2517" s="104">
        <v>44091</v>
      </c>
      <c r="C2517" s="105" t="s">
        <v>403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 x14ac:dyDescent="0.2">
      <c r="A2518" s="103">
        <v>44091</v>
      </c>
      <c r="B2518" s="104">
        <v>44091</v>
      </c>
      <c r="C2518" s="105" t="s">
        <v>420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 x14ac:dyDescent="0.2">
      <c r="A2519" s="103">
        <v>44091</v>
      </c>
      <c r="B2519" s="104">
        <v>44091</v>
      </c>
      <c r="C2519" s="105" t="s">
        <v>407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 x14ac:dyDescent="0.2">
      <c r="A2520" s="103">
        <v>44091</v>
      </c>
      <c r="B2520" s="104">
        <v>44091</v>
      </c>
      <c r="C2520" s="105" t="s">
        <v>404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 x14ac:dyDescent="0.2">
      <c r="A2521" s="103">
        <v>44091</v>
      </c>
      <c r="B2521" s="104">
        <v>44091</v>
      </c>
      <c r="C2521" s="105" t="s">
        <v>405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 x14ac:dyDescent="0.2">
      <c r="A2522" s="103">
        <v>44091</v>
      </c>
      <c r="B2522" s="104">
        <v>44091</v>
      </c>
      <c r="C2522" s="105" t="s">
        <v>412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 x14ac:dyDescent="0.2">
      <c r="A2523" s="103">
        <v>44091</v>
      </c>
      <c r="B2523" s="104">
        <v>44091</v>
      </c>
      <c r="C2523" s="105" t="s">
        <v>526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 x14ac:dyDescent="0.2">
      <c r="A2524" s="103">
        <v>44091</v>
      </c>
      <c r="B2524" s="104">
        <v>44091</v>
      </c>
      <c r="C2524" s="105" t="s">
        <v>429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 x14ac:dyDescent="0.2">
      <c r="A2525" s="103">
        <v>44091</v>
      </c>
      <c r="B2525" s="104">
        <v>44091</v>
      </c>
      <c r="C2525" s="105" t="s">
        <v>559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 x14ac:dyDescent="0.2">
      <c r="A2526" s="103">
        <v>44091</v>
      </c>
      <c r="B2526" s="104">
        <v>44091</v>
      </c>
      <c r="C2526" s="105" t="s">
        <v>463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 x14ac:dyDescent="0.2">
      <c r="A2527" s="103">
        <v>44091</v>
      </c>
      <c r="B2527" s="104">
        <v>44091</v>
      </c>
      <c r="C2527" s="105" t="s">
        <v>560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 x14ac:dyDescent="0.2">
      <c r="A2528" s="103">
        <v>44091</v>
      </c>
      <c r="B2528" s="104">
        <v>44091</v>
      </c>
      <c r="C2528" s="105" t="s">
        <v>430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 x14ac:dyDescent="0.2">
      <c r="A2529" s="91">
        <v>44092</v>
      </c>
      <c r="B2529" s="92">
        <v>44092</v>
      </c>
      <c r="C2529" s="93" t="s">
        <v>557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 x14ac:dyDescent="0.2">
      <c r="A2530" s="91">
        <v>44092</v>
      </c>
      <c r="B2530" s="92">
        <v>44092</v>
      </c>
      <c r="C2530" s="93" t="s">
        <v>435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 x14ac:dyDescent="0.2">
      <c r="A2531" s="91">
        <v>44092</v>
      </c>
      <c r="B2531" s="92">
        <v>44092</v>
      </c>
      <c r="C2531" s="93" t="s">
        <v>399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 x14ac:dyDescent="0.2">
      <c r="A2532" s="91">
        <v>44092</v>
      </c>
      <c r="B2532" s="92">
        <v>44092</v>
      </c>
      <c r="C2532" s="93" t="s">
        <v>530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 x14ac:dyDescent="0.2">
      <c r="A2533" s="91">
        <v>44092</v>
      </c>
      <c r="B2533" s="92">
        <v>44092</v>
      </c>
      <c r="C2533" s="93" t="s">
        <v>414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 x14ac:dyDescent="0.2">
      <c r="A2534" s="91">
        <v>44092</v>
      </c>
      <c r="B2534" s="92">
        <v>44092</v>
      </c>
      <c r="C2534" s="93" t="s">
        <v>456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 x14ac:dyDescent="0.2">
      <c r="A2535" s="91">
        <v>44092</v>
      </c>
      <c r="B2535" s="92">
        <v>44092</v>
      </c>
      <c r="C2535" s="93" t="s">
        <v>407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 x14ac:dyDescent="0.2">
      <c r="A2536" s="91">
        <v>44092</v>
      </c>
      <c r="B2536" s="92">
        <v>44092</v>
      </c>
      <c r="C2536" s="93" t="s">
        <v>548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 x14ac:dyDescent="0.2">
      <c r="A2537" s="91">
        <v>44092</v>
      </c>
      <c r="B2537" s="92">
        <v>44092</v>
      </c>
      <c r="C2537" s="93" t="s">
        <v>541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 x14ac:dyDescent="0.2">
      <c r="A2538" s="91">
        <v>44092</v>
      </c>
      <c r="B2538" s="92">
        <v>44092</v>
      </c>
      <c r="C2538" s="93" t="s">
        <v>395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 x14ac:dyDescent="0.2">
      <c r="A2539" s="91">
        <v>44092</v>
      </c>
      <c r="B2539" s="92">
        <v>44092</v>
      </c>
      <c r="C2539" s="93" t="s">
        <v>412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 x14ac:dyDescent="0.2">
      <c r="A2540" s="91">
        <v>44092</v>
      </c>
      <c r="B2540" s="92">
        <v>44092</v>
      </c>
      <c r="C2540" s="93" t="s">
        <v>420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 x14ac:dyDescent="0.2">
      <c r="A2541" s="91">
        <v>44092</v>
      </c>
      <c r="B2541" s="92">
        <v>44092</v>
      </c>
      <c r="C2541" s="93" t="s">
        <v>410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 x14ac:dyDescent="0.2">
      <c r="A2542" s="91">
        <v>44092</v>
      </c>
      <c r="B2542" s="92">
        <v>44092</v>
      </c>
      <c r="C2542" s="93" t="s">
        <v>403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 x14ac:dyDescent="0.2">
      <c r="A2543" s="91">
        <v>44092</v>
      </c>
      <c r="B2543" s="92">
        <v>44092</v>
      </c>
      <c r="C2543" s="93" t="s">
        <v>425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 x14ac:dyDescent="0.2">
      <c r="A2544" s="91">
        <v>44092</v>
      </c>
      <c r="B2544" s="92">
        <v>44092</v>
      </c>
      <c r="C2544" s="93" t="s">
        <v>440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 x14ac:dyDescent="0.2">
      <c r="A2545" s="91">
        <v>44092</v>
      </c>
      <c r="B2545" s="92">
        <v>44092</v>
      </c>
      <c r="C2545" s="93" t="s">
        <v>402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 x14ac:dyDescent="0.2">
      <c r="A2546" s="91">
        <v>44092</v>
      </c>
      <c r="B2546" s="92">
        <v>44092</v>
      </c>
      <c r="C2546" s="93" t="s">
        <v>401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 x14ac:dyDescent="0.2">
      <c r="A2547" s="91">
        <v>44092</v>
      </c>
      <c r="B2547" s="92">
        <v>44092</v>
      </c>
      <c r="C2547" s="93" t="s">
        <v>394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 x14ac:dyDescent="0.2">
      <c r="A2548" s="95">
        <v>44093</v>
      </c>
      <c r="B2548" s="96">
        <v>44093</v>
      </c>
      <c r="C2548" s="97" t="s">
        <v>557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 x14ac:dyDescent="0.2">
      <c r="A2549" s="95">
        <v>44093</v>
      </c>
      <c r="B2549" s="96">
        <v>44093</v>
      </c>
      <c r="C2549" s="97" t="s">
        <v>408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 x14ac:dyDescent="0.2">
      <c r="A2550" s="95">
        <v>44093</v>
      </c>
      <c r="B2550" s="96">
        <v>44093</v>
      </c>
      <c r="C2550" s="97" t="s">
        <v>407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 x14ac:dyDescent="0.2">
      <c r="A2551" s="95">
        <v>44093</v>
      </c>
      <c r="B2551" s="96">
        <v>44093</v>
      </c>
      <c r="C2551" s="97" t="s">
        <v>404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 x14ac:dyDescent="0.2">
      <c r="A2552" s="95">
        <v>44093</v>
      </c>
      <c r="B2552" s="96">
        <v>44093</v>
      </c>
      <c r="C2552" s="97" t="s">
        <v>429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 x14ac:dyDescent="0.2">
      <c r="A2553" s="95">
        <v>44093</v>
      </c>
      <c r="B2553" s="96">
        <v>44093</v>
      </c>
      <c r="C2553" s="97" t="s">
        <v>439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 x14ac:dyDescent="0.2">
      <c r="A2554" s="95">
        <v>44093</v>
      </c>
      <c r="B2554" s="96">
        <v>44093</v>
      </c>
      <c r="C2554" s="97" t="s">
        <v>451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 x14ac:dyDescent="0.2">
      <c r="A2555" s="95">
        <v>44093</v>
      </c>
      <c r="B2555" s="96">
        <v>44093</v>
      </c>
      <c r="C2555" s="97" t="s">
        <v>425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 x14ac:dyDescent="0.2">
      <c r="A2556" s="95">
        <v>44093</v>
      </c>
      <c r="B2556" s="96">
        <v>44093</v>
      </c>
      <c r="C2556" s="97" t="s">
        <v>413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 x14ac:dyDescent="0.2">
      <c r="A2557" s="95">
        <v>44093</v>
      </c>
      <c r="B2557" s="96">
        <v>44093</v>
      </c>
      <c r="C2557" s="97" t="s">
        <v>410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 x14ac:dyDescent="0.2">
      <c r="A2558" s="95">
        <v>44093</v>
      </c>
      <c r="B2558" s="96">
        <v>44093</v>
      </c>
      <c r="C2558" s="97" t="s">
        <v>411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 x14ac:dyDescent="0.2">
      <c r="A2559" s="95">
        <v>44093</v>
      </c>
      <c r="B2559" s="96">
        <v>44093</v>
      </c>
      <c r="C2559" s="97" t="s">
        <v>387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 x14ac:dyDescent="0.2">
      <c r="A2560" s="95">
        <v>44093</v>
      </c>
      <c r="B2560" s="96">
        <v>44093</v>
      </c>
      <c r="C2560" s="97" t="s">
        <v>405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 x14ac:dyDescent="0.2">
      <c r="A2561" s="95">
        <v>44093</v>
      </c>
      <c r="B2561" s="96">
        <v>44093</v>
      </c>
      <c r="C2561" s="97" t="s">
        <v>406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 x14ac:dyDescent="0.2">
      <c r="A2562" s="95">
        <v>44093</v>
      </c>
      <c r="B2562" s="96">
        <v>44093</v>
      </c>
      <c r="C2562" s="97" t="s">
        <v>398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 x14ac:dyDescent="0.2">
      <c r="A2563" s="95">
        <v>44093</v>
      </c>
      <c r="B2563" s="96">
        <v>44093</v>
      </c>
      <c r="C2563" s="97" t="s">
        <v>414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 x14ac:dyDescent="0.2">
      <c r="A2564" s="95">
        <v>44093</v>
      </c>
      <c r="B2564" s="96">
        <v>44093</v>
      </c>
      <c r="C2564" s="97" t="s">
        <v>561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 x14ac:dyDescent="0.2">
      <c r="A2565" s="95">
        <v>44093</v>
      </c>
      <c r="B2565" s="96">
        <v>44093</v>
      </c>
      <c r="C2565" s="97" t="s">
        <v>412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 x14ac:dyDescent="0.2">
      <c r="A2566" s="95">
        <v>44093</v>
      </c>
      <c r="B2566" s="96">
        <v>44093</v>
      </c>
      <c r="C2566" s="97" t="s">
        <v>396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562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474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420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394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396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400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399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398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407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456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427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557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403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408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395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524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405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404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444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447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2">
        <v>44095</v>
      </c>
      <c r="B2587" s="113">
        <v>44095</v>
      </c>
      <c r="C2587" s="114" t="s">
        <v>406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 x14ac:dyDescent="0.2">
      <c r="A2588" s="112">
        <v>44095</v>
      </c>
      <c r="B2588" s="113">
        <v>44095</v>
      </c>
      <c r="C2588" s="114" t="s">
        <v>541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 x14ac:dyDescent="0.2">
      <c r="A2589" s="112">
        <v>44095</v>
      </c>
      <c r="B2589" s="113">
        <v>44095</v>
      </c>
      <c r="C2589" s="114" t="s">
        <v>411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 x14ac:dyDescent="0.2">
      <c r="A2590" s="112">
        <v>44095</v>
      </c>
      <c r="B2590" s="113">
        <v>44095</v>
      </c>
      <c r="C2590" s="114" t="s">
        <v>456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 x14ac:dyDescent="0.2">
      <c r="A2591" s="112">
        <v>44095</v>
      </c>
      <c r="B2591" s="113">
        <v>44095</v>
      </c>
      <c r="C2591" s="114" t="s">
        <v>561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 x14ac:dyDescent="0.2">
      <c r="A2592" s="112">
        <v>44095</v>
      </c>
      <c r="B2592" s="113">
        <v>44095</v>
      </c>
      <c r="C2592" s="114" t="s">
        <v>395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 x14ac:dyDescent="0.2">
      <c r="A2593" s="112">
        <v>44095</v>
      </c>
      <c r="B2593" s="113">
        <v>44095</v>
      </c>
      <c r="C2593" s="114" t="s">
        <v>474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 x14ac:dyDescent="0.2">
      <c r="A2594" s="112">
        <v>44095</v>
      </c>
      <c r="B2594" s="113">
        <v>44095</v>
      </c>
      <c r="C2594" s="114" t="s">
        <v>552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 x14ac:dyDescent="0.2">
      <c r="A2595" s="112">
        <v>44095</v>
      </c>
      <c r="B2595" s="113">
        <v>44095</v>
      </c>
      <c r="C2595" s="114" t="s">
        <v>404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 x14ac:dyDescent="0.2">
      <c r="A2596" s="112">
        <v>44095</v>
      </c>
      <c r="B2596" s="113">
        <v>44095</v>
      </c>
      <c r="C2596" s="114" t="s">
        <v>557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 x14ac:dyDescent="0.2">
      <c r="A2597" s="112">
        <v>44095</v>
      </c>
      <c r="B2597" s="113">
        <v>44095</v>
      </c>
      <c r="C2597" s="114" t="s">
        <v>398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 x14ac:dyDescent="0.2">
      <c r="A2598" s="112">
        <v>44095</v>
      </c>
      <c r="B2598" s="113">
        <v>44095</v>
      </c>
      <c r="C2598" s="114" t="s">
        <v>396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 x14ac:dyDescent="0.2">
      <c r="A2599" s="116">
        <v>44096</v>
      </c>
      <c r="B2599" s="117">
        <v>44096</v>
      </c>
      <c r="C2599" s="118" t="s">
        <v>543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 x14ac:dyDescent="0.2">
      <c r="A2600" s="116">
        <v>44096</v>
      </c>
      <c r="B2600" s="117">
        <v>44096</v>
      </c>
      <c r="C2600" s="118" t="s">
        <v>396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 x14ac:dyDescent="0.2">
      <c r="A2601" s="116">
        <v>44096</v>
      </c>
      <c r="B2601" s="117">
        <v>44096</v>
      </c>
      <c r="C2601" s="118" t="s">
        <v>407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 x14ac:dyDescent="0.2">
      <c r="A2602" s="116">
        <v>44096</v>
      </c>
      <c r="B2602" s="117">
        <v>44096</v>
      </c>
      <c r="C2602" s="118" t="s">
        <v>412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 x14ac:dyDescent="0.2">
      <c r="A2603" s="116">
        <v>44096</v>
      </c>
      <c r="B2603" s="117">
        <v>44096</v>
      </c>
      <c r="C2603" s="118" t="s">
        <v>405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 x14ac:dyDescent="0.2">
      <c r="A2604" s="116">
        <v>44096</v>
      </c>
      <c r="B2604" s="117">
        <v>44096</v>
      </c>
      <c r="C2604" s="118" t="s">
        <v>563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 x14ac:dyDescent="0.2">
      <c r="A2605" s="116">
        <v>44096</v>
      </c>
      <c r="B2605" s="117">
        <v>44096</v>
      </c>
      <c r="C2605" s="118" t="s">
        <v>408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 x14ac:dyDescent="0.2">
      <c r="A2606" s="116">
        <v>44096</v>
      </c>
      <c r="B2606" s="117">
        <v>44096</v>
      </c>
      <c r="C2606" s="118" t="s">
        <v>414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 x14ac:dyDescent="0.2">
      <c r="A2607" s="116">
        <v>44096</v>
      </c>
      <c r="B2607" s="117">
        <v>44096</v>
      </c>
      <c r="C2607" s="118" t="s">
        <v>427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 x14ac:dyDescent="0.2">
      <c r="A2608" s="116">
        <v>44096</v>
      </c>
      <c r="B2608" s="117">
        <v>44096</v>
      </c>
      <c r="C2608" s="118" t="s">
        <v>458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 x14ac:dyDescent="0.2">
      <c r="A2609" s="116">
        <v>44096</v>
      </c>
      <c r="B2609" s="117">
        <v>44096</v>
      </c>
      <c r="C2609" s="118" t="s">
        <v>394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 x14ac:dyDescent="0.2">
      <c r="A2610" s="116">
        <v>44096</v>
      </c>
      <c r="B2610" s="117">
        <v>44096</v>
      </c>
      <c r="C2610" s="118" t="s">
        <v>420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 x14ac:dyDescent="0.2">
      <c r="A2611" s="116">
        <v>44096</v>
      </c>
      <c r="B2611" s="117">
        <v>44096</v>
      </c>
      <c r="C2611" s="118" t="s">
        <v>403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 x14ac:dyDescent="0.2">
      <c r="A2612" s="99">
        <v>44097</v>
      </c>
      <c r="B2612" s="100">
        <v>44097</v>
      </c>
      <c r="C2612" s="101" t="s">
        <v>407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 x14ac:dyDescent="0.2">
      <c r="A2613" s="99">
        <v>44097</v>
      </c>
      <c r="B2613" s="100">
        <v>44097</v>
      </c>
      <c r="C2613" s="101" t="s">
        <v>403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 x14ac:dyDescent="0.2">
      <c r="A2614" s="99">
        <v>44097</v>
      </c>
      <c r="B2614" s="100">
        <v>44097</v>
      </c>
      <c r="C2614" s="101" t="s">
        <v>412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 x14ac:dyDescent="0.2">
      <c r="A2615" s="99">
        <v>44097</v>
      </c>
      <c r="B2615" s="100">
        <v>44097</v>
      </c>
      <c r="C2615" s="101" t="s">
        <v>534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 x14ac:dyDescent="0.2">
      <c r="A2616" s="99">
        <v>44097</v>
      </c>
      <c r="B2616" s="100">
        <v>44097</v>
      </c>
      <c r="C2616" s="101" t="s">
        <v>556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 x14ac:dyDescent="0.2">
      <c r="A2617" s="99">
        <v>44097</v>
      </c>
      <c r="B2617" s="100">
        <v>44097</v>
      </c>
      <c r="C2617" s="101" t="s">
        <v>410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 x14ac:dyDescent="0.2">
      <c r="A2618" s="99">
        <v>44097</v>
      </c>
      <c r="B2618" s="100">
        <v>44097</v>
      </c>
      <c r="C2618" s="101" t="s">
        <v>396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 x14ac:dyDescent="0.2">
      <c r="A2619" s="99">
        <v>44097</v>
      </c>
      <c r="B2619" s="100">
        <v>44097</v>
      </c>
      <c r="C2619" s="101" t="s">
        <v>498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 x14ac:dyDescent="0.2">
      <c r="A2620" s="99">
        <v>44097</v>
      </c>
      <c r="B2620" s="100">
        <v>44097</v>
      </c>
      <c r="C2620" s="101" t="s">
        <v>417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 x14ac:dyDescent="0.2">
      <c r="A2621" s="99">
        <v>44097</v>
      </c>
      <c r="B2621" s="100">
        <v>44097</v>
      </c>
      <c r="C2621" s="101" t="s">
        <v>395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 x14ac:dyDescent="0.2">
      <c r="A2622" s="99">
        <v>44097</v>
      </c>
      <c r="B2622" s="100">
        <v>44097</v>
      </c>
      <c r="C2622" s="101" t="s">
        <v>413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 x14ac:dyDescent="0.2">
      <c r="A2623" s="99">
        <v>44097</v>
      </c>
      <c r="B2623" s="100">
        <v>44097</v>
      </c>
      <c r="C2623" s="101" t="s">
        <v>456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 x14ac:dyDescent="0.2">
      <c r="A2624" s="99">
        <v>44097</v>
      </c>
      <c r="B2624" s="100">
        <v>44097</v>
      </c>
      <c r="C2624" s="101" t="s">
        <v>425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 x14ac:dyDescent="0.2">
      <c r="A2625" s="99">
        <v>44097</v>
      </c>
      <c r="B2625" s="100">
        <v>44097</v>
      </c>
      <c r="C2625" s="101" t="s">
        <v>406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 x14ac:dyDescent="0.2">
      <c r="A2626" s="99">
        <v>44097</v>
      </c>
      <c r="B2626" s="100">
        <v>44097</v>
      </c>
      <c r="C2626" s="101" t="s">
        <v>433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 x14ac:dyDescent="0.2">
      <c r="A2627" s="99">
        <v>44097</v>
      </c>
      <c r="B2627" s="100">
        <v>44097</v>
      </c>
      <c r="C2627" s="101" t="s">
        <v>394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 x14ac:dyDescent="0.2">
      <c r="A2628" s="103">
        <v>44098</v>
      </c>
      <c r="B2628" s="104">
        <v>44098</v>
      </c>
      <c r="C2628" s="105" t="s">
        <v>530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 x14ac:dyDescent="0.2">
      <c r="A2629" s="103">
        <v>44098</v>
      </c>
      <c r="B2629" s="105">
        <v>44098</v>
      </c>
      <c r="C2629" s="105" t="s">
        <v>396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 x14ac:dyDescent="0.2">
      <c r="A2630" s="103">
        <v>44098</v>
      </c>
      <c r="B2630" s="105">
        <v>44098</v>
      </c>
      <c r="C2630" s="105" t="s">
        <v>412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 x14ac:dyDescent="0.2">
      <c r="A2631" s="103">
        <v>44098</v>
      </c>
      <c r="B2631" s="105">
        <v>44098</v>
      </c>
      <c r="C2631" s="105" t="s">
        <v>451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 x14ac:dyDescent="0.2">
      <c r="A2632" s="103">
        <v>44098</v>
      </c>
      <c r="B2632" s="105">
        <v>44098</v>
      </c>
      <c r="C2632" s="105" t="s">
        <v>406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 x14ac:dyDescent="0.2">
      <c r="A2633" s="103">
        <v>44098</v>
      </c>
      <c r="B2633" s="105">
        <v>44098</v>
      </c>
      <c r="C2633" s="105" t="s">
        <v>456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 x14ac:dyDescent="0.2">
      <c r="A2634" s="103">
        <v>44098</v>
      </c>
      <c r="B2634" s="105">
        <v>44098</v>
      </c>
      <c r="C2634" s="105" t="s">
        <v>429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 x14ac:dyDescent="0.2">
      <c r="A2635" s="103">
        <v>44098</v>
      </c>
      <c r="B2635" s="105">
        <v>44098</v>
      </c>
      <c r="C2635" s="105" t="s">
        <v>403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 x14ac:dyDescent="0.2">
      <c r="A2636" s="103">
        <v>44098</v>
      </c>
      <c r="B2636" s="105">
        <v>44098</v>
      </c>
      <c r="C2636" s="105" t="s">
        <v>424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 x14ac:dyDescent="0.2">
      <c r="A2637" s="103">
        <v>44098</v>
      </c>
      <c r="B2637" s="105">
        <v>44098</v>
      </c>
      <c r="C2637" s="105" t="s">
        <v>400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 x14ac:dyDescent="0.2">
      <c r="A2638" s="103">
        <v>44098</v>
      </c>
      <c r="B2638" s="105">
        <v>44098</v>
      </c>
      <c r="C2638" s="105" t="s">
        <v>404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 x14ac:dyDescent="0.2">
      <c r="A2639" s="103">
        <v>44098</v>
      </c>
      <c r="B2639" s="105">
        <v>44098</v>
      </c>
      <c r="C2639" s="105" t="s">
        <v>399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 x14ac:dyDescent="0.2">
      <c r="A2640" s="103">
        <v>44098</v>
      </c>
      <c r="B2640" s="105">
        <v>44098</v>
      </c>
      <c r="C2640" s="105" t="s">
        <v>420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 x14ac:dyDescent="0.2">
      <c r="A2641" s="103">
        <v>44098</v>
      </c>
      <c r="B2641" s="105">
        <v>44098</v>
      </c>
      <c r="C2641" s="105" t="s">
        <v>394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 x14ac:dyDescent="0.2">
      <c r="A2642" s="103">
        <v>44098</v>
      </c>
      <c r="B2642" s="105">
        <v>44098</v>
      </c>
      <c r="C2642" s="105" t="s">
        <v>413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 x14ac:dyDescent="0.2">
      <c r="A2643" s="103">
        <v>44098</v>
      </c>
      <c r="B2643" s="105">
        <v>44098</v>
      </c>
      <c r="C2643" s="105" t="s">
        <v>447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 x14ac:dyDescent="0.2">
      <c r="A2644" s="103">
        <v>44098</v>
      </c>
      <c r="B2644" s="105">
        <v>44098</v>
      </c>
      <c r="C2644" s="105" t="s">
        <v>431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 x14ac:dyDescent="0.2">
      <c r="A2645" s="103">
        <v>44098</v>
      </c>
      <c r="B2645" s="105">
        <v>44098</v>
      </c>
      <c r="C2645" s="105" t="s">
        <v>407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 x14ac:dyDescent="0.2">
      <c r="A2646" s="103">
        <v>44098</v>
      </c>
      <c r="B2646" s="105">
        <v>44098</v>
      </c>
      <c r="C2646" s="105" t="s">
        <v>410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 x14ac:dyDescent="0.2">
      <c r="A2647" s="103">
        <v>44098</v>
      </c>
      <c r="B2647" s="105">
        <v>44098</v>
      </c>
      <c r="C2647" s="105" t="s">
        <v>498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 x14ac:dyDescent="0.2">
      <c r="A2648" s="103">
        <v>44098</v>
      </c>
      <c r="B2648" s="105">
        <v>44098</v>
      </c>
      <c r="C2648" s="105" t="s">
        <v>411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 x14ac:dyDescent="0.2">
      <c r="A2649" s="103">
        <v>44098</v>
      </c>
      <c r="B2649" s="105">
        <v>44098</v>
      </c>
      <c r="C2649" s="105" t="s">
        <v>402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 x14ac:dyDescent="0.2">
      <c r="A2650" s="128">
        <v>44099</v>
      </c>
      <c r="B2650" s="129">
        <v>44099</v>
      </c>
      <c r="C2650" s="130" t="s">
        <v>396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 x14ac:dyDescent="0.2">
      <c r="A2651" s="128">
        <v>44099</v>
      </c>
      <c r="B2651" s="130">
        <v>44099</v>
      </c>
      <c r="C2651" s="130" t="s">
        <v>394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 x14ac:dyDescent="0.2">
      <c r="A2652" s="128">
        <v>44099</v>
      </c>
      <c r="B2652" s="130">
        <v>44099</v>
      </c>
      <c r="C2652" s="130" t="s">
        <v>407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 x14ac:dyDescent="0.2">
      <c r="A2653" s="128">
        <v>44099</v>
      </c>
      <c r="B2653" s="130">
        <v>44099</v>
      </c>
      <c r="C2653" s="130" t="s">
        <v>498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 x14ac:dyDescent="0.2">
      <c r="A2654" s="128">
        <v>44099</v>
      </c>
      <c r="B2654" s="130">
        <v>44099</v>
      </c>
      <c r="C2654" s="130" t="s">
        <v>564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 x14ac:dyDescent="0.2">
      <c r="A2655" s="128">
        <v>44099</v>
      </c>
      <c r="B2655" s="130">
        <v>44099</v>
      </c>
      <c r="C2655" s="130" t="s">
        <v>403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 x14ac:dyDescent="0.2">
      <c r="A2656" s="128">
        <v>44099</v>
      </c>
      <c r="B2656" s="130">
        <v>44099</v>
      </c>
      <c r="C2656" s="130" t="s">
        <v>565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 x14ac:dyDescent="0.2">
      <c r="A2657" s="128">
        <v>44099</v>
      </c>
      <c r="B2657" s="130">
        <v>44099</v>
      </c>
      <c r="C2657" s="130" t="s">
        <v>395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 x14ac:dyDescent="0.2">
      <c r="A2658" s="128">
        <v>44099</v>
      </c>
      <c r="B2658" s="130">
        <v>44099</v>
      </c>
      <c r="C2658" s="130" t="s">
        <v>425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 x14ac:dyDescent="0.2">
      <c r="A2659" s="128">
        <v>44099</v>
      </c>
      <c r="B2659" s="130">
        <v>44099</v>
      </c>
      <c r="C2659" s="130" t="s">
        <v>439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 x14ac:dyDescent="0.2">
      <c r="A2660" s="128">
        <v>44099</v>
      </c>
      <c r="B2660" s="130">
        <v>44099</v>
      </c>
      <c r="C2660" s="130" t="s">
        <v>562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 x14ac:dyDescent="0.2">
      <c r="A2661" s="128">
        <v>44099</v>
      </c>
      <c r="B2661" s="130">
        <v>44099</v>
      </c>
      <c r="C2661" s="130" t="s">
        <v>412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530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396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543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407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394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410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512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412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398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451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413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9">
        <v>44101</v>
      </c>
      <c r="B2673" s="100">
        <v>44101</v>
      </c>
      <c r="C2673" s="101" t="s">
        <v>396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 x14ac:dyDescent="0.2">
      <c r="A2674" s="99">
        <v>44101</v>
      </c>
      <c r="B2674" s="100">
        <v>44101</v>
      </c>
      <c r="C2674" s="101" t="s">
        <v>451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 x14ac:dyDescent="0.2">
      <c r="A2675" s="99">
        <v>44101</v>
      </c>
      <c r="B2675" s="100">
        <v>44101</v>
      </c>
      <c r="C2675" s="101" t="s">
        <v>394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 x14ac:dyDescent="0.2">
      <c r="A2676" s="99">
        <v>44101</v>
      </c>
      <c r="B2676" s="100">
        <v>44101</v>
      </c>
      <c r="C2676" s="101" t="s">
        <v>420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 x14ac:dyDescent="0.2">
      <c r="A2677" s="99">
        <v>44101</v>
      </c>
      <c r="B2677" s="100">
        <v>44101</v>
      </c>
      <c r="C2677" s="101" t="s">
        <v>543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 x14ac:dyDescent="0.2">
      <c r="A2678" s="99">
        <v>44101</v>
      </c>
      <c r="B2678" s="100">
        <v>44101</v>
      </c>
      <c r="C2678" s="101" t="s">
        <v>498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 x14ac:dyDescent="0.2">
      <c r="A2679" s="99">
        <v>44101</v>
      </c>
      <c r="B2679" s="100">
        <v>44101</v>
      </c>
      <c r="C2679" s="101" t="s">
        <v>425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 x14ac:dyDescent="0.2">
      <c r="A2680" s="99">
        <v>44101</v>
      </c>
      <c r="B2680" s="100">
        <v>44101</v>
      </c>
      <c r="C2680" s="101" t="s">
        <v>566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 x14ac:dyDescent="0.2">
      <c r="A2681" s="99">
        <v>44101</v>
      </c>
      <c r="B2681" s="100">
        <v>44101</v>
      </c>
      <c r="C2681" s="101" t="s">
        <v>567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 x14ac:dyDescent="0.2">
      <c r="A2682" s="99">
        <v>44101</v>
      </c>
      <c r="B2682" s="100">
        <v>44101</v>
      </c>
      <c r="C2682" s="101" t="s">
        <v>412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 x14ac:dyDescent="0.2">
      <c r="A2683" s="99">
        <v>44101</v>
      </c>
      <c r="B2683" s="100">
        <v>44101</v>
      </c>
      <c r="C2683" s="101" t="s">
        <v>407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 x14ac:dyDescent="0.2">
      <c r="A2684" s="132">
        <v>44102</v>
      </c>
      <c r="B2684" s="133">
        <v>44102</v>
      </c>
      <c r="C2684" s="134" t="s">
        <v>503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 x14ac:dyDescent="0.2">
      <c r="A2685" s="132">
        <v>44102</v>
      </c>
      <c r="B2685" s="133">
        <v>44102</v>
      </c>
      <c r="C2685" s="134" t="s">
        <v>451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 x14ac:dyDescent="0.2">
      <c r="A2686" s="132">
        <v>44102</v>
      </c>
      <c r="B2686" s="133">
        <v>44102</v>
      </c>
      <c r="C2686" s="134" t="s">
        <v>395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 x14ac:dyDescent="0.2">
      <c r="A2687" s="132">
        <v>44102</v>
      </c>
      <c r="B2687" s="133">
        <v>44102</v>
      </c>
      <c r="C2687" s="134" t="s">
        <v>408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 x14ac:dyDescent="0.2">
      <c r="A2688" s="132">
        <v>44102</v>
      </c>
      <c r="B2688" s="133">
        <v>44102</v>
      </c>
      <c r="C2688" s="134" t="s">
        <v>396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 x14ac:dyDescent="0.2">
      <c r="A2689" s="132">
        <v>44102</v>
      </c>
      <c r="B2689" s="133">
        <v>44102</v>
      </c>
      <c r="C2689" s="134" t="s">
        <v>416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 x14ac:dyDescent="0.2">
      <c r="A2690" s="132">
        <v>44102</v>
      </c>
      <c r="B2690" s="133">
        <v>44102</v>
      </c>
      <c r="C2690" s="134" t="s">
        <v>420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 x14ac:dyDescent="0.2">
      <c r="A2691" s="132">
        <v>44102</v>
      </c>
      <c r="B2691" s="133">
        <v>44102</v>
      </c>
      <c r="C2691" s="134" t="s">
        <v>425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 x14ac:dyDescent="0.2">
      <c r="A2692" s="132">
        <v>44102</v>
      </c>
      <c r="B2692" s="133">
        <v>44102</v>
      </c>
      <c r="C2692" s="134" t="s">
        <v>402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 x14ac:dyDescent="0.2">
      <c r="A2693" s="132">
        <v>44102</v>
      </c>
      <c r="B2693" s="133">
        <v>44102</v>
      </c>
      <c r="C2693" s="134" t="s">
        <v>401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 x14ac:dyDescent="0.2">
      <c r="A2694" s="132">
        <v>44102</v>
      </c>
      <c r="B2694" s="133">
        <v>44102</v>
      </c>
      <c r="C2694" s="134" t="s">
        <v>429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 x14ac:dyDescent="0.2">
      <c r="A2695" s="132">
        <v>44102</v>
      </c>
      <c r="B2695" s="133">
        <v>44102</v>
      </c>
      <c r="C2695" s="134" t="s">
        <v>433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 x14ac:dyDescent="0.2">
      <c r="A2696" s="132">
        <v>44102</v>
      </c>
      <c r="B2696" s="133">
        <v>44102</v>
      </c>
      <c r="C2696" s="134" t="s">
        <v>424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 x14ac:dyDescent="0.2">
      <c r="A2697" s="132">
        <v>44102</v>
      </c>
      <c r="B2697" s="133">
        <v>44102</v>
      </c>
      <c r="C2697" s="134" t="s">
        <v>400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 x14ac:dyDescent="0.2">
      <c r="A2698" s="132">
        <v>44102</v>
      </c>
      <c r="B2698" s="133">
        <v>44102</v>
      </c>
      <c r="C2698" s="134" t="s">
        <v>422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 x14ac:dyDescent="0.2">
      <c r="A2699" s="132">
        <v>44102</v>
      </c>
      <c r="B2699" s="133">
        <v>44102</v>
      </c>
      <c r="C2699" s="134" t="s">
        <v>405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 x14ac:dyDescent="0.2">
      <c r="A2700" s="132">
        <v>44102</v>
      </c>
      <c r="B2700" s="133">
        <v>44102</v>
      </c>
      <c r="C2700" s="134" t="s">
        <v>412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 x14ac:dyDescent="0.2">
      <c r="A2701" s="132">
        <v>44102</v>
      </c>
      <c r="B2701" s="133">
        <v>44102</v>
      </c>
      <c r="C2701" s="134" t="s">
        <v>534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 x14ac:dyDescent="0.2">
      <c r="A2702" s="132">
        <v>44102</v>
      </c>
      <c r="B2702" s="133">
        <v>44102</v>
      </c>
      <c r="C2702" s="134" t="s">
        <v>399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 x14ac:dyDescent="0.2">
      <c r="A2703" s="132">
        <v>44102</v>
      </c>
      <c r="B2703" s="133">
        <v>44102</v>
      </c>
      <c r="C2703" s="134" t="s">
        <v>406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 x14ac:dyDescent="0.2">
      <c r="A2704" s="132">
        <v>44102</v>
      </c>
      <c r="B2704" s="133">
        <v>44102</v>
      </c>
      <c r="C2704" s="134" t="s">
        <v>568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 x14ac:dyDescent="0.2">
      <c r="A2705" s="132">
        <v>44102</v>
      </c>
      <c r="B2705" s="133">
        <v>44102</v>
      </c>
      <c r="C2705" s="134" t="s">
        <v>460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 x14ac:dyDescent="0.2">
      <c r="A2706" s="136">
        <v>44103</v>
      </c>
      <c r="B2706" s="137">
        <v>44103</v>
      </c>
      <c r="C2706" s="138" t="s">
        <v>565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 x14ac:dyDescent="0.2">
      <c r="A2707" s="136">
        <v>44103</v>
      </c>
      <c r="B2707" s="137">
        <v>44103</v>
      </c>
      <c r="C2707" s="138" t="s">
        <v>436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 x14ac:dyDescent="0.2">
      <c r="A2708" s="136">
        <v>44103</v>
      </c>
      <c r="B2708" s="137">
        <v>44103</v>
      </c>
      <c r="C2708" s="138" t="s">
        <v>396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 x14ac:dyDescent="0.2">
      <c r="A2709" s="136">
        <v>44103</v>
      </c>
      <c r="B2709" s="137">
        <v>44103</v>
      </c>
      <c r="C2709" s="138" t="s">
        <v>428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 x14ac:dyDescent="0.2">
      <c r="A2710" s="136">
        <v>44103</v>
      </c>
      <c r="B2710" s="137">
        <v>44103</v>
      </c>
      <c r="C2710" s="138" t="s">
        <v>569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 x14ac:dyDescent="0.2">
      <c r="A2711" s="136">
        <v>44103</v>
      </c>
      <c r="B2711" s="137">
        <v>44103</v>
      </c>
      <c r="C2711" s="138" t="s">
        <v>410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 x14ac:dyDescent="0.2">
      <c r="A2712" s="136">
        <v>44103</v>
      </c>
      <c r="B2712" s="137">
        <v>44103</v>
      </c>
      <c r="C2712" s="138" t="s">
        <v>398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 x14ac:dyDescent="0.2">
      <c r="A2713" s="136">
        <v>44103</v>
      </c>
      <c r="B2713" s="137">
        <v>44103</v>
      </c>
      <c r="C2713" s="138" t="s">
        <v>424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 x14ac:dyDescent="0.2">
      <c r="A2714" s="136">
        <v>44103</v>
      </c>
      <c r="B2714" s="137">
        <v>44103</v>
      </c>
      <c r="C2714" s="138" t="s">
        <v>570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 x14ac:dyDescent="0.2">
      <c r="A2715" s="136">
        <v>44103</v>
      </c>
      <c r="B2715" s="137">
        <v>44103</v>
      </c>
      <c r="C2715" s="138" t="s">
        <v>414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 x14ac:dyDescent="0.2">
      <c r="A2716" s="136">
        <v>44103</v>
      </c>
      <c r="B2716" s="137">
        <v>44103</v>
      </c>
      <c r="C2716" s="138" t="s">
        <v>407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 x14ac:dyDescent="0.2">
      <c r="A2717" s="136">
        <v>44103</v>
      </c>
      <c r="B2717" s="137">
        <v>44103</v>
      </c>
      <c r="C2717" s="138" t="s">
        <v>401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 x14ac:dyDescent="0.2">
      <c r="A2718" s="99">
        <v>44104</v>
      </c>
      <c r="B2718" s="100">
        <v>44104</v>
      </c>
      <c r="C2718" s="101" t="s">
        <v>396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 x14ac:dyDescent="0.2">
      <c r="A2719" s="99">
        <v>44104</v>
      </c>
      <c r="B2719" s="100">
        <v>44104</v>
      </c>
      <c r="C2719" s="101" t="s">
        <v>394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 x14ac:dyDescent="0.2">
      <c r="A2720" s="99">
        <v>44104</v>
      </c>
      <c r="B2720" s="100">
        <v>44104</v>
      </c>
      <c r="C2720" s="101" t="s">
        <v>414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 x14ac:dyDescent="0.2">
      <c r="A2721" s="99">
        <v>44104</v>
      </c>
      <c r="B2721" s="100">
        <v>44104</v>
      </c>
      <c r="C2721" s="101" t="s">
        <v>399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 x14ac:dyDescent="0.2">
      <c r="A2722" s="99">
        <v>44104</v>
      </c>
      <c r="B2722" s="100">
        <v>44104</v>
      </c>
      <c r="C2722" s="101" t="s">
        <v>571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 x14ac:dyDescent="0.2">
      <c r="A2723" s="99">
        <v>44104</v>
      </c>
      <c r="B2723" s="100">
        <v>44104</v>
      </c>
      <c r="C2723" s="101" t="s">
        <v>451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 x14ac:dyDescent="0.2">
      <c r="A2724" s="99">
        <v>44104</v>
      </c>
      <c r="B2724" s="100">
        <v>44104</v>
      </c>
      <c r="C2724" s="101" t="s">
        <v>567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 x14ac:dyDescent="0.2">
      <c r="A2725" s="99">
        <v>44104</v>
      </c>
      <c r="B2725" s="100">
        <v>44104</v>
      </c>
      <c r="C2725" s="101" t="s">
        <v>410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 x14ac:dyDescent="0.2">
      <c r="A2726" s="99">
        <v>44104</v>
      </c>
      <c r="B2726" s="100">
        <v>44104</v>
      </c>
      <c r="C2726" s="101" t="s">
        <v>407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 x14ac:dyDescent="0.2">
      <c r="A2727" s="99">
        <v>44104</v>
      </c>
      <c r="B2727" s="100">
        <v>44104</v>
      </c>
      <c r="C2727" s="101" t="s">
        <v>403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 x14ac:dyDescent="0.2">
      <c r="A2728" s="99">
        <v>44104</v>
      </c>
      <c r="B2728" s="100">
        <v>44104</v>
      </c>
      <c r="C2728" s="101" t="s">
        <v>430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 x14ac:dyDescent="0.2">
      <c r="A2729" s="99">
        <v>44104</v>
      </c>
      <c r="B2729" s="100">
        <v>44104</v>
      </c>
      <c r="C2729" s="101" t="s">
        <v>402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 x14ac:dyDescent="0.2">
      <c r="A2730" s="99">
        <v>44104</v>
      </c>
      <c r="B2730" s="100">
        <v>44104</v>
      </c>
      <c r="C2730" s="101" t="s">
        <v>488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 x14ac:dyDescent="0.2">
      <c r="A2731" s="99">
        <v>44104</v>
      </c>
      <c r="B2731" s="100">
        <v>44104</v>
      </c>
      <c r="C2731" s="101" t="s">
        <v>428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 x14ac:dyDescent="0.2">
      <c r="A2732" s="99">
        <v>44104</v>
      </c>
      <c r="B2732" s="100">
        <v>44104</v>
      </c>
      <c r="C2732" s="101" t="s">
        <v>439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 x14ac:dyDescent="0.2">
      <c r="A2733" s="99">
        <v>44104</v>
      </c>
      <c r="B2733" s="100">
        <v>44104</v>
      </c>
      <c r="C2733" s="101" t="s">
        <v>398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 x14ac:dyDescent="0.2">
      <c r="A2734" s="99">
        <v>44104</v>
      </c>
      <c r="B2734" s="100">
        <v>44104</v>
      </c>
      <c r="C2734" s="101" t="s">
        <v>431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 x14ac:dyDescent="0.2">
      <c r="A2735" s="99">
        <v>44104</v>
      </c>
      <c r="B2735" s="100">
        <v>44104</v>
      </c>
      <c r="C2735" s="101" t="s">
        <v>569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 x14ac:dyDescent="0.2">
      <c r="A2736" s="99">
        <v>44104</v>
      </c>
      <c r="B2736" s="100">
        <v>44104</v>
      </c>
      <c r="C2736" s="101" t="s">
        <v>412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 x14ac:dyDescent="0.2">
      <c r="A2737" s="91">
        <v>44105</v>
      </c>
      <c r="B2737" s="92">
        <v>44105</v>
      </c>
      <c r="C2737" s="93" t="s">
        <v>407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 x14ac:dyDescent="0.2">
      <c r="A2738" s="91">
        <v>44105</v>
      </c>
      <c r="B2738" s="92">
        <v>44105</v>
      </c>
      <c r="C2738" s="93" t="s">
        <v>410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 x14ac:dyDescent="0.2">
      <c r="A2739" s="91">
        <v>44105</v>
      </c>
      <c r="B2739" s="92">
        <v>44105</v>
      </c>
      <c r="C2739" s="93" t="s">
        <v>396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 x14ac:dyDescent="0.2">
      <c r="A2740" s="91">
        <v>44105</v>
      </c>
      <c r="B2740" s="92">
        <v>44105</v>
      </c>
      <c r="C2740" s="93" t="s">
        <v>394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 x14ac:dyDescent="0.2">
      <c r="A2741" s="91">
        <v>44105</v>
      </c>
      <c r="B2741" s="92">
        <v>44105</v>
      </c>
      <c r="C2741" s="93" t="s">
        <v>435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 x14ac:dyDescent="0.2">
      <c r="A2742" s="91">
        <v>44105</v>
      </c>
      <c r="B2742" s="92">
        <v>44105</v>
      </c>
      <c r="C2742" s="93" t="s">
        <v>403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 x14ac:dyDescent="0.2">
      <c r="A2743" s="91">
        <v>44105</v>
      </c>
      <c r="B2743" s="92">
        <v>44105</v>
      </c>
      <c r="C2743" s="93" t="s">
        <v>399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 x14ac:dyDescent="0.2">
      <c r="A2744" s="91">
        <v>44105</v>
      </c>
      <c r="B2744" s="92">
        <v>44105</v>
      </c>
      <c r="C2744" s="93" t="s">
        <v>442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 x14ac:dyDescent="0.2">
      <c r="A2745" s="91">
        <v>44105</v>
      </c>
      <c r="B2745" s="92">
        <v>44105</v>
      </c>
      <c r="C2745" s="93" t="s">
        <v>433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 x14ac:dyDescent="0.2">
      <c r="A2746" s="91">
        <v>44105</v>
      </c>
      <c r="B2746" s="92">
        <v>44105</v>
      </c>
      <c r="C2746" s="93" t="s">
        <v>400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 x14ac:dyDescent="0.2">
      <c r="A2747" s="91">
        <v>44105</v>
      </c>
      <c r="B2747" s="92">
        <v>44105</v>
      </c>
      <c r="C2747" s="93" t="s">
        <v>416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 x14ac:dyDescent="0.2">
      <c r="A2748" s="91">
        <v>44105</v>
      </c>
      <c r="B2748" s="92">
        <v>44105</v>
      </c>
      <c r="C2748" s="93" t="s">
        <v>402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 x14ac:dyDescent="0.2">
      <c r="A2749" s="91">
        <v>44105</v>
      </c>
      <c r="B2749" s="92">
        <v>44105</v>
      </c>
      <c r="C2749" s="93" t="s">
        <v>420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 x14ac:dyDescent="0.2">
      <c r="A2750" s="91">
        <v>44105</v>
      </c>
      <c r="B2750" s="92">
        <v>44105</v>
      </c>
      <c r="C2750" s="93" t="s">
        <v>412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 x14ac:dyDescent="0.2">
      <c r="A2751" s="91">
        <v>44105</v>
      </c>
      <c r="B2751" s="92">
        <v>44105</v>
      </c>
      <c r="C2751" s="93" t="s">
        <v>404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 x14ac:dyDescent="0.2">
      <c r="A2752" s="91">
        <v>44105</v>
      </c>
      <c r="B2752" s="92">
        <v>44105</v>
      </c>
      <c r="C2752" s="93" t="s">
        <v>428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 x14ac:dyDescent="0.2">
      <c r="A2753" s="103">
        <v>44106</v>
      </c>
      <c r="B2753" s="104">
        <v>44106</v>
      </c>
      <c r="C2753" s="105" t="s">
        <v>572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 x14ac:dyDescent="0.2">
      <c r="A2754" s="103">
        <v>44106</v>
      </c>
      <c r="B2754" s="104">
        <v>44106</v>
      </c>
      <c r="C2754" s="105" t="s">
        <v>435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 x14ac:dyDescent="0.2">
      <c r="A2755" s="103">
        <v>44106</v>
      </c>
      <c r="B2755" s="104">
        <v>44106</v>
      </c>
      <c r="C2755" s="105" t="s">
        <v>530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 x14ac:dyDescent="0.2">
      <c r="A2756" s="103">
        <v>44106</v>
      </c>
      <c r="B2756" s="104">
        <v>44106</v>
      </c>
      <c r="C2756" s="105" t="s">
        <v>403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 x14ac:dyDescent="0.2">
      <c r="A2757" s="103">
        <v>44106</v>
      </c>
      <c r="B2757" s="104">
        <v>44106</v>
      </c>
      <c r="C2757" s="105" t="s">
        <v>407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 x14ac:dyDescent="0.2">
      <c r="A2758" s="103">
        <v>44106</v>
      </c>
      <c r="B2758" s="104">
        <v>44106</v>
      </c>
      <c r="C2758" s="105" t="s">
        <v>404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 x14ac:dyDescent="0.2">
      <c r="A2759" s="103">
        <v>44106</v>
      </c>
      <c r="B2759" s="104">
        <v>44106</v>
      </c>
      <c r="C2759" s="105" t="s">
        <v>411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 x14ac:dyDescent="0.2">
      <c r="A2760" s="103">
        <v>44106</v>
      </c>
      <c r="B2760" s="104">
        <v>44106</v>
      </c>
      <c r="C2760" s="105" t="s">
        <v>394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 x14ac:dyDescent="0.2">
      <c r="A2761" s="103">
        <v>44106</v>
      </c>
      <c r="B2761" s="104">
        <v>44106</v>
      </c>
      <c r="C2761" s="105" t="s">
        <v>410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 x14ac:dyDescent="0.2">
      <c r="A2762" s="103">
        <v>44106</v>
      </c>
      <c r="B2762" s="104">
        <v>44106</v>
      </c>
      <c r="C2762" s="105" t="s">
        <v>524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 x14ac:dyDescent="0.2">
      <c r="A2763" s="103">
        <v>44106</v>
      </c>
      <c r="B2763" s="104">
        <v>44106</v>
      </c>
      <c r="C2763" s="105" t="s">
        <v>420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 x14ac:dyDescent="0.2">
      <c r="A2764" s="103">
        <v>44106</v>
      </c>
      <c r="B2764" s="104">
        <v>44106</v>
      </c>
      <c r="C2764" s="105" t="s">
        <v>531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 x14ac:dyDescent="0.2">
      <c r="A2765" s="103">
        <v>44106</v>
      </c>
      <c r="B2765" s="104">
        <v>44106</v>
      </c>
      <c r="C2765" s="105" t="s">
        <v>570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 x14ac:dyDescent="0.2">
      <c r="A2766" s="103">
        <v>44106</v>
      </c>
      <c r="B2766" s="104">
        <v>44106</v>
      </c>
      <c r="C2766" s="105" t="s">
        <v>573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 x14ac:dyDescent="0.2">
      <c r="A2767" s="103">
        <v>44106</v>
      </c>
      <c r="B2767" s="104">
        <v>44106</v>
      </c>
      <c r="C2767" s="105" t="s">
        <v>399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 x14ac:dyDescent="0.2">
      <c r="A2768" s="140">
        <v>44107</v>
      </c>
      <c r="B2768" s="141">
        <v>44107</v>
      </c>
      <c r="C2768" s="142" t="s">
        <v>396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 x14ac:dyDescent="0.2">
      <c r="A2769" s="140">
        <v>44107</v>
      </c>
      <c r="B2769" s="141">
        <v>44107</v>
      </c>
      <c r="C2769" s="142" t="s">
        <v>394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 x14ac:dyDescent="0.2">
      <c r="A2770" s="140">
        <v>44107</v>
      </c>
      <c r="B2770" s="141">
        <v>44107</v>
      </c>
      <c r="C2770" s="142" t="s">
        <v>429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 x14ac:dyDescent="0.2">
      <c r="A2771" s="140">
        <v>44107</v>
      </c>
      <c r="B2771" s="141">
        <v>44107</v>
      </c>
      <c r="C2771" s="142" t="s">
        <v>407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 x14ac:dyDescent="0.2">
      <c r="A2772" s="140">
        <v>44107</v>
      </c>
      <c r="B2772" s="141">
        <v>44107</v>
      </c>
      <c r="C2772" s="142" t="s">
        <v>493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 x14ac:dyDescent="0.2">
      <c r="A2773" s="140">
        <v>44107</v>
      </c>
      <c r="B2773" s="141">
        <v>44107</v>
      </c>
      <c r="C2773" s="142" t="s">
        <v>402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 x14ac:dyDescent="0.2">
      <c r="A2774" s="140">
        <v>44107</v>
      </c>
      <c r="B2774" s="141">
        <v>44107</v>
      </c>
      <c r="C2774" s="142" t="s">
        <v>411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 x14ac:dyDescent="0.2">
      <c r="A2775" s="140">
        <v>44107</v>
      </c>
      <c r="B2775" s="141">
        <v>44107</v>
      </c>
      <c r="C2775" s="142" t="s">
        <v>413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 x14ac:dyDescent="0.2">
      <c r="A2776" s="140">
        <v>44107</v>
      </c>
      <c r="B2776" s="141">
        <v>44107</v>
      </c>
      <c r="C2776" s="142" t="s">
        <v>451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 x14ac:dyDescent="0.2">
      <c r="A2777" s="140">
        <v>44107</v>
      </c>
      <c r="B2777" s="141">
        <v>44107</v>
      </c>
      <c r="C2777" s="142" t="s">
        <v>404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 x14ac:dyDescent="0.2">
      <c r="A2778" s="140">
        <v>44107</v>
      </c>
      <c r="B2778" s="141">
        <v>44107</v>
      </c>
      <c r="C2778" s="142" t="s">
        <v>410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 x14ac:dyDescent="0.2">
      <c r="A2779" s="140">
        <v>44107</v>
      </c>
      <c r="B2779" s="141">
        <v>44107</v>
      </c>
      <c r="C2779" s="142" t="s">
        <v>395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 x14ac:dyDescent="0.2">
      <c r="A2780" s="140">
        <v>44107</v>
      </c>
      <c r="B2780" s="141">
        <v>44107</v>
      </c>
      <c r="C2780" s="142" t="s">
        <v>412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 x14ac:dyDescent="0.2">
      <c r="A2781" s="140">
        <v>44107</v>
      </c>
      <c r="B2781" s="141">
        <v>44107</v>
      </c>
      <c r="C2781" s="142" t="s">
        <v>550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 x14ac:dyDescent="0.2">
      <c r="A2782" s="140">
        <v>44107</v>
      </c>
      <c r="B2782" s="141">
        <v>44107</v>
      </c>
      <c r="C2782" s="142" t="s">
        <v>403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 x14ac:dyDescent="0.2">
      <c r="A2783" s="140">
        <v>44107</v>
      </c>
      <c r="B2783" s="141">
        <v>44107</v>
      </c>
      <c r="C2783" s="142" t="s">
        <v>399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 x14ac:dyDescent="0.2">
      <c r="A2784" s="140">
        <v>44107</v>
      </c>
      <c r="B2784" s="141">
        <v>44107</v>
      </c>
      <c r="C2784" s="142" t="s">
        <v>406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 x14ac:dyDescent="0.2">
      <c r="A2785" s="140">
        <v>44107</v>
      </c>
      <c r="B2785" s="141">
        <v>44107</v>
      </c>
      <c r="C2785" s="142" t="s">
        <v>574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 x14ac:dyDescent="0.2">
      <c r="A2786" s="140">
        <v>44107</v>
      </c>
      <c r="B2786" s="141">
        <v>44107</v>
      </c>
      <c r="C2786" s="142" t="s">
        <v>430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 x14ac:dyDescent="0.2">
      <c r="A2787" s="140">
        <v>44107</v>
      </c>
      <c r="B2787" s="141">
        <v>44107</v>
      </c>
      <c r="C2787" s="142" t="s">
        <v>549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 x14ac:dyDescent="0.2">
      <c r="A2788" s="107">
        <v>44108</v>
      </c>
      <c r="B2788" s="108">
        <v>44108</v>
      </c>
      <c r="C2788" s="109" t="s">
        <v>420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 x14ac:dyDescent="0.2">
      <c r="A2789" s="107">
        <v>44108</v>
      </c>
      <c r="B2789" s="108">
        <v>44108</v>
      </c>
      <c r="C2789" s="109" t="s">
        <v>410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 x14ac:dyDescent="0.2">
      <c r="A2790" s="107">
        <v>44108</v>
      </c>
      <c r="B2790" s="108">
        <v>44108</v>
      </c>
      <c r="C2790" s="109" t="s">
        <v>405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 x14ac:dyDescent="0.2">
      <c r="A2791" s="107">
        <v>44108</v>
      </c>
      <c r="B2791" s="108">
        <v>44108</v>
      </c>
      <c r="C2791" s="109" t="s">
        <v>412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 x14ac:dyDescent="0.2">
      <c r="A2792" s="107">
        <v>44108</v>
      </c>
      <c r="B2792" s="108">
        <v>44108</v>
      </c>
      <c r="C2792" s="109" t="s">
        <v>413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 x14ac:dyDescent="0.2">
      <c r="A2793" s="107">
        <v>44108</v>
      </c>
      <c r="B2793" s="108">
        <v>44108</v>
      </c>
      <c r="C2793" s="109" t="s">
        <v>451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 x14ac:dyDescent="0.2">
      <c r="A2794" s="107">
        <v>44108</v>
      </c>
      <c r="B2794" s="108">
        <v>44108</v>
      </c>
      <c r="C2794" s="109" t="s">
        <v>505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 x14ac:dyDescent="0.2">
      <c r="A2795" s="107">
        <v>44108</v>
      </c>
      <c r="B2795" s="108">
        <v>44108</v>
      </c>
      <c r="C2795" s="109" t="s">
        <v>425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 x14ac:dyDescent="0.2">
      <c r="A2796" s="107">
        <v>44108</v>
      </c>
      <c r="B2796" s="108">
        <v>44108</v>
      </c>
      <c r="C2796" s="109" t="s">
        <v>399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 x14ac:dyDescent="0.2">
      <c r="A2797" s="107">
        <v>44108</v>
      </c>
      <c r="B2797" s="108">
        <v>44108</v>
      </c>
      <c r="C2797" s="109" t="s">
        <v>411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 x14ac:dyDescent="0.2">
      <c r="A2798" s="107">
        <v>44108</v>
      </c>
      <c r="B2798" s="108">
        <v>44108</v>
      </c>
      <c r="C2798" s="109" t="s">
        <v>538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 x14ac:dyDescent="0.2">
      <c r="A2799" s="107">
        <v>44108</v>
      </c>
      <c r="B2799" s="108">
        <v>44108</v>
      </c>
      <c r="C2799" s="109" t="s">
        <v>403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 x14ac:dyDescent="0.2">
      <c r="A2800" s="107">
        <v>44108</v>
      </c>
      <c r="B2800" s="108">
        <v>44108</v>
      </c>
      <c r="C2800" s="109" t="s">
        <v>470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 x14ac:dyDescent="0.2">
      <c r="A2801" s="107">
        <v>44108</v>
      </c>
      <c r="B2801" s="108">
        <v>44108</v>
      </c>
      <c r="C2801" s="109" t="s">
        <v>537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 x14ac:dyDescent="0.2">
      <c r="A2802" s="107">
        <v>44108</v>
      </c>
      <c r="B2802" s="108">
        <v>44108</v>
      </c>
      <c r="C2802" s="109" t="s">
        <v>535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 x14ac:dyDescent="0.2">
      <c r="A2803" s="107">
        <v>44108</v>
      </c>
      <c r="B2803" s="108">
        <v>44108</v>
      </c>
      <c r="C2803" s="109" t="s">
        <v>395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 x14ac:dyDescent="0.2">
      <c r="A2804" s="91">
        <v>44109</v>
      </c>
      <c r="B2804" s="92">
        <v>44109</v>
      </c>
      <c r="C2804" s="93" t="s">
        <v>530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 x14ac:dyDescent="0.2">
      <c r="A2805" s="91">
        <v>44109</v>
      </c>
      <c r="B2805" s="92">
        <v>44109</v>
      </c>
      <c r="C2805" s="93" t="s">
        <v>561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 x14ac:dyDescent="0.2">
      <c r="A2806" s="91">
        <v>44109</v>
      </c>
      <c r="B2806" s="92">
        <v>44109</v>
      </c>
      <c r="C2806" s="93" t="s">
        <v>543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 x14ac:dyDescent="0.2">
      <c r="A2807" s="91">
        <v>44109</v>
      </c>
      <c r="B2807" s="92">
        <v>44109</v>
      </c>
      <c r="C2807" s="93" t="s">
        <v>407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 x14ac:dyDescent="0.2">
      <c r="A2808" s="91">
        <v>44109</v>
      </c>
      <c r="B2808" s="92">
        <v>44109</v>
      </c>
      <c r="C2808" s="93" t="s">
        <v>575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 x14ac:dyDescent="0.2">
      <c r="A2809" s="91">
        <v>44109</v>
      </c>
      <c r="B2809" s="92">
        <v>44109</v>
      </c>
      <c r="C2809" s="93" t="s">
        <v>537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 x14ac:dyDescent="0.2">
      <c r="A2810" s="91">
        <v>44109</v>
      </c>
      <c r="B2810" s="92">
        <v>44109</v>
      </c>
      <c r="C2810" s="93" t="s">
        <v>410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 x14ac:dyDescent="0.2">
      <c r="A2811" s="91">
        <v>44109</v>
      </c>
      <c r="B2811" s="92">
        <v>44109</v>
      </c>
      <c r="C2811" s="93" t="s">
        <v>450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 x14ac:dyDescent="0.2">
      <c r="A2812" s="91">
        <v>44109</v>
      </c>
      <c r="B2812" s="92">
        <v>44109</v>
      </c>
      <c r="C2812" s="93" t="s">
        <v>412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 x14ac:dyDescent="0.2">
      <c r="A2813" s="91">
        <v>44109</v>
      </c>
      <c r="B2813" s="92">
        <v>44109</v>
      </c>
      <c r="C2813" s="93" t="s">
        <v>576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 x14ac:dyDescent="0.2">
      <c r="A2814" s="91">
        <v>44109</v>
      </c>
      <c r="B2814" s="92">
        <v>44109</v>
      </c>
      <c r="C2814" s="93" t="s">
        <v>429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 x14ac:dyDescent="0.2">
      <c r="A2815" s="112">
        <v>44110</v>
      </c>
      <c r="B2815" s="113">
        <v>44110</v>
      </c>
      <c r="C2815" s="114" t="s">
        <v>568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 x14ac:dyDescent="0.2">
      <c r="A2816" s="112">
        <v>44110</v>
      </c>
      <c r="B2816" s="113">
        <v>44110</v>
      </c>
      <c r="C2816" s="114" t="s">
        <v>396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 x14ac:dyDescent="0.2">
      <c r="A2817" s="112">
        <v>44110</v>
      </c>
      <c r="B2817" s="113">
        <v>44110</v>
      </c>
      <c r="C2817" s="114" t="s">
        <v>399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 x14ac:dyDescent="0.2">
      <c r="A2818" s="112">
        <v>44110</v>
      </c>
      <c r="B2818" s="113">
        <v>44110</v>
      </c>
      <c r="C2818" s="114" t="s">
        <v>577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 x14ac:dyDescent="0.2">
      <c r="A2819" s="112">
        <v>44110</v>
      </c>
      <c r="B2819" s="113">
        <v>44110</v>
      </c>
      <c r="C2819" s="114" t="s">
        <v>578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 x14ac:dyDescent="0.2">
      <c r="A2820" s="112">
        <v>44110</v>
      </c>
      <c r="B2820" s="113">
        <v>44110</v>
      </c>
      <c r="C2820" s="114" t="s">
        <v>576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 x14ac:dyDescent="0.2">
      <c r="A2821" s="112">
        <v>44110</v>
      </c>
      <c r="B2821" s="113">
        <v>44110</v>
      </c>
      <c r="C2821" s="114" t="s">
        <v>429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 x14ac:dyDescent="0.2">
      <c r="A2822" s="112">
        <v>44110</v>
      </c>
      <c r="B2822" s="113">
        <v>44110</v>
      </c>
      <c r="C2822" s="114" t="s">
        <v>435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 x14ac:dyDescent="0.2">
      <c r="A2823" s="112">
        <v>44110</v>
      </c>
      <c r="B2823" s="113">
        <v>44110</v>
      </c>
      <c r="C2823" s="114" t="s">
        <v>411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 x14ac:dyDescent="0.2">
      <c r="A2824" s="112">
        <v>44110</v>
      </c>
      <c r="B2824" s="113">
        <v>44110</v>
      </c>
      <c r="C2824" s="114" t="s">
        <v>410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 x14ac:dyDescent="0.2">
      <c r="A2825" s="112">
        <v>44110</v>
      </c>
      <c r="B2825" s="113">
        <v>44110</v>
      </c>
      <c r="C2825" s="114" t="s">
        <v>412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 x14ac:dyDescent="0.2">
      <c r="A2826" s="112">
        <v>44110</v>
      </c>
      <c r="B2826" s="113">
        <v>44110</v>
      </c>
      <c r="C2826" s="114" t="s">
        <v>398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 x14ac:dyDescent="0.2">
      <c r="A2827" s="112">
        <v>44110</v>
      </c>
      <c r="B2827" s="113">
        <v>44110</v>
      </c>
      <c r="C2827" s="114" t="s">
        <v>394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 x14ac:dyDescent="0.2">
      <c r="A2828" s="112">
        <v>44110</v>
      </c>
      <c r="B2828" s="113">
        <v>44110</v>
      </c>
      <c r="C2828" s="114" t="s">
        <v>574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 x14ac:dyDescent="0.2">
      <c r="A2829" s="112">
        <v>44110</v>
      </c>
      <c r="B2829" s="113">
        <v>44110</v>
      </c>
      <c r="C2829" s="114" t="s">
        <v>403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 x14ac:dyDescent="0.2">
      <c r="A2830" s="136">
        <v>44111</v>
      </c>
      <c r="B2830" s="137">
        <v>44111</v>
      </c>
      <c r="C2830" s="138" t="s">
        <v>407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 x14ac:dyDescent="0.2">
      <c r="A2831" s="136">
        <v>44111</v>
      </c>
      <c r="B2831" s="137">
        <v>44111</v>
      </c>
      <c r="C2831" s="138" t="s">
        <v>404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 x14ac:dyDescent="0.2">
      <c r="A2832" s="136">
        <v>44111</v>
      </c>
      <c r="B2832" s="137">
        <v>44111</v>
      </c>
      <c r="C2832" s="138" t="s">
        <v>435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 x14ac:dyDescent="0.2">
      <c r="A2833" s="136">
        <v>44111</v>
      </c>
      <c r="B2833" s="137">
        <v>44111</v>
      </c>
      <c r="C2833" s="138" t="s">
        <v>579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 x14ac:dyDescent="0.2">
      <c r="A2834" s="136">
        <v>44111</v>
      </c>
      <c r="B2834" s="137">
        <v>44111</v>
      </c>
      <c r="C2834" s="138" t="s">
        <v>396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 x14ac:dyDescent="0.2">
      <c r="A2835" s="136">
        <v>44111</v>
      </c>
      <c r="B2835" s="137">
        <v>44111</v>
      </c>
      <c r="C2835" s="138" t="s">
        <v>399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 x14ac:dyDescent="0.2">
      <c r="A2836" s="136">
        <v>44111</v>
      </c>
      <c r="B2836" s="137">
        <v>44111</v>
      </c>
      <c r="C2836" s="138" t="s">
        <v>394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 x14ac:dyDescent="0.2">
      <c r="A2837" s="136">
        <v>44111</v>
      </c>
      <c r="B2837" s="137">
        <v>44111</v>
      </c>
      <c r="C2837" s="138" t="s">
        <v>429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 x14ac:dyDescent="0.2">
      <c r="A2838" s="136">
        <v>44111</v>
      </c>
      <c r="B2838" s="137">
        <v>44111</v>
      </c>
      <c r="C2838" s="138" t="s">
        <v>417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 x14ac:dyDescent="0.2">
      <c r="A2839" s="136">
        <v>44111</v>
      </c>
      <c r="B2839" s="137">
        <v>44111</v>
      </c>
      <c r="C2839" s="138" t="s">
        <v>410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 x14ac:dyDescent="0.2">
      <c r="A2840" s="136">
        <v>44111</v>
      </c>
      <c r="B2840" s="137">
        <v>44111</v>
      </c>
      <c r="C2840" s="138" t="s">
        <v>401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 x14ac:dyDescent="0.2">
      <c r="A2841" s="136">
        <v>44111</v>
      </c>
      <c r="B2841" s="137">
        <v>44111</v>
      </c>
      <c r="C2841" s="138" t="s">
        <v>531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 x14ac:dyDescent="0.2">
      <c r="A2842" s="136">
        <v>44111</v>
      </c>
      <c r="B2842" s="137">
        <v>44111</v>
      </c>
      <c r="C2842" s="138" t="s">
        <v>395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 x14ac:dyDescent="0.2">
      <c r="A2843" s="136">
        <v>44111</v>
      </c>
      <c r="B2843" s="137">
        <v>44111</v>
      </c>
      <c r="C2843" s="138" t="s">
        <v>412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 x14ac:dyDescent="0.2">
      <c r="A2844" s="136">
        <v>44111</v>
      </c>
      <c r="B2844" s="137">
        <v>44111</v>
      </c>
      <c r="C2844" s="138" t="s">
        <v>543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 x14ac:dyDescent="0.2">
      <c r="A2845" s="136">
        <v>44111</v>
      </c>
      <c r="B2845" s="137">
        <v>44111</v>
      </c>
      <c r="C2845" s="138" t="s">
        <v>451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 x14ac:dyDescent="0.2">
      <c r="A2846" s="136">
        <v>44111</v>
      </c>
      <c r="B2846" s="137">
        <v>44111</v>
      </c>
      <c r="C2846" s="138" t="s">
        <v>405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 x14ac:dyDescent="0.2">
      <c r="A2847" s="136">
        <v>44111</v>
      </c>
      <c r="B2847" s="137">
        <v>44111</v>
      </c>
      <c r="C2847" s="138" t="s">
        <v>433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 x14ac:dyDescent="0.2">
      <c r="A2848" s="122">
        <v>44112</v>
      </c>
      <c r="B2848" s="123">
        <v>44112</v>
      </c>
      <c r="C2848" s="124" t="s">
        <v>543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 x14ac:dyDescent="0.2">
      <c r="A2849" s="122">
        <v>44112</v>
      </c>
      <c r="B2849" s="123">
        <v>44112</v>
      </c>
      <c r="C2849" s="124" t="s">
        <v>451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 x14ac:dyDescent="0.2">
      <c r="A2850" s="122">
        <v>44112</v>
      </c>
      <c r="B2850" s="123">
        <v>44112</v>
      </c>
      <c r="C2850" s="124" t="s">
        <v>571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 x14ac:dyDescent="0.2">
      <c r="A2851" s="122">
        <v>44112</v>
      </c>
      <c r="B2851" s="123">
        <v>44112</v>
      </c>
      <c r="C2851" s="124" t="s">
        <v>394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 x14ac:dyDescent="0.2">
      <c r="A2852" s="122">
        <v>44112</v>
      </c>
      <c r="B2852" s="123">
        <v>44112</v>
      </c>
      <c r="C2852" s="124" t="s">
        <v>412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 x14ac:dyDescent="0.2">
      <c r="A2853" s="122">
        <v>44112</v>
      </c>
      <c r="B2853" s="123">
        <v>44112</v>
      </c>
      <c r="C2853" s="124" t="s">
        <v>580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 x14ac:dyDescent="0.2">
      <c r="A2854" s="122">
        <v>44112</v>
      </c>
      <c r="B2854" s="123">
        <v>44112</v>
      </c>
      <c r="C2854" s="124" t="s">
        <v>413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 x14ac:dyDescent="0.2">
      <c r="A2855" s="122">
        <v>44112</v>
      </c>
      <c r="B2855" s="123">
        <v>44112</v>
      </c>
      <c r="C2855" s="124" t="s">
        <v>443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 x14ac:dyDescent="0.2">
      <c r="A2856" s="122">
        <v>44112</v>
      </c>
      <c r="B2856" s="123">
        <v>44112</v>
      </c>
      <c r="C2856" s="124" t="s">
        <v>429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 x14ac:dyDescent="0.2">
      <c r="A2857" s="122">
        <v>44112</v>
      </c>
      <c r="B2857" s="123">
        <v>44112</v>
      </c>
      <c r="C2857" s="124" t="s">
        <v>435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 x14ac:dyDescent="0.2">
      <c r="A2858" s="122">
        <v>44112</v>
      </c>
      <c r="B2858" s="123">
        <v>44112</v>
      </c>
      <c r="C2858" s="124" t="s">
        <v>411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 x14ac:dyDescent="0.2">
      <c r="A2859" s="122">
        <v>44112</v>
      </c>
      <c r="B2859" s="123">
        <v>44112</v>
      </c>
      <c r="C2859" s="124" t="s">
        <v>395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 x14ac:dyDescent="0.2">
      <c r="A2860" s="122">
        <v>44112</v>
      </c>
      <c r="B2860" s="123">
        <v>44112</v>
      </c>
      <c r="C2860" s="124" t="s">
        <v>387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 x14ac:dyDescent="0.2">
      <c r="A2861" s="122">
        <v>44112</v>
      </c>
      <c r="B2861" s="123">
        <v>44112</v>
      </c>
      <c r="C2861" s="124" t="s">
        <v>398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 x14ac:dyDescent="0.2">
      <c r="A2862" s="122">
        <v>44112</v>
      </c>
      <c r="B2862" s="123">
        <v>44112</v>
      </c>
      <c r="C2862" s="124" t="s">
        <v>581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 x14ac:dyDescent="0.2">
      <c r="A2863" s="122">
        <v>44112</v>
      </c>
      <c r="B2863" s="123">
        <v>44112</v>
      </c>
      <c r="C2863" s="124" t="s">
        <v>502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 x14ac:dyDescent="0.2">
      <c r="A2864" s="122">
        <v>44112</v>
      </c>
      <c r="B2864" s="123">
        <v>44112</v>
      </c>
      <c r="C2864" s="124" t="s">
        <v>410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 x14ac:dyDescent="0.2">
      <c r="A2865" s="122">
        <v>44112</v>
      </c>
      <c r="B2865" s="123">
        <v>44112</v>
      </c>
      <c r="C2865" s="124" t="s">
        <v>420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 x14ac:dyDescent="0.2">
      <c r="A2866" s="122">
        <v>44112</v>
      </c>
      <c r="B2866" s="123">
        <v>44112</v>
      </c>
      <c r="C2866" s="124" t="s">
        <v>530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 x14ac:dyDescent="0.2">
      <c r="A2867" s="107">
        <v>44113</v>
      </c>
      <c r="B2867" s="108">
        <v>44113</v>
      </c>
      <c r="C2867" s="109" t="s">
        <v>550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 x14ac:dyDescent="0.2">
      <c r="A2868" s="107">
        <v>44113</v>
      </c>
      <c r="B2868" s="108">
        <v>44113</v>
      </c>
      <c r="C2868" s="109" t="s">
        <v>399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 x14ac:dyDescent="0.2">
      <c r="A2869" s="107">
        <v>44113</v>
      </c>
      <c r="B2869" s="108">
        <v>44113</v>
      </c>
      <c r="C2869" s="109" t="s">
        <v>530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 x14ac:dyDescent="0.2">
      <c r="A2870" s="107">
        <v>44113</v>
      </c>
      <c r="B2870" s="108">
        <v>44113</v>
      </c>
      <c r="C2870" s="109" t="s">
        <v>451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 x14ac:dyDescent="0.2">
      <c r="A2871" s="107">
        <v>44113</v>
      </c>
      <c r="B2871" s="108">
        <v>44113</v>
      </c>
      <c r="C2871" s="109" t="s">
        <v>424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 x14ac:dyDescent="0.2">
      <c r="A2872" s="107">
        <v>44113</v>
      </c>
      <c r="B2872" s="108">
        <v>44113</v>
      </c>
      <c r="C2872" s="109" t="s">
        <v>407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 x14ac:dyDescent="0.2">
      <c r="A2873" s="107">
        <v>44113</v>
      </c>
      <c r="B2873" s="108">
        <v>44113</v>
      </c>
      <c r="C2873" s="109" t="s">
        <v>425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 x14ac:dyDescent="0.2">
      <c r="A2874" s="107">
        <v>44113</v>
      </c>
      <c r="B2874" s="108">
        <v>44113</v>
      </c>
      <c r="C2874" s="109" t="s">
        <v>396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 x14ac:dyDescent="0.2">
      <c r="A2875" s="107">
        <v>44113</v>
      </c>
      <c r="B2875" s="108">
        <v>44113</v>
      </c>
      <c r="C2875" s="109" t="s">
        <v>414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 x14ac:dyDescent="0.2">
      <c r="A2876" s="107">
        <v>44113</v>
      </c>
      <c r="B2876" s="108">
        <v>44113</v>
      </c>
      <c r="C2876" s="109" t="s">
        <v>398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 x14ac:dyDescent="0.2">
      <c r="A2877" s="107">
        <v>44113</v>
      </c>
      <c r="B2877" s="108">
        <v>44113</v>
      </c>
      <c r="C2877" s="109" t="s">
        <v>413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 x14ac:dyDescent="0.2">
      <c r="A2878" s="107">
        <v>44113</v>
      </c>
      <c r="B2878" s="108">
        <v>44113</v>
      </c>
      <c r="C2878" s="109" t="s">
        <v>439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 x14ac:dyDescent="0.2">
      <c r="A2879" s="107">
        <v>44113</v>
      </c>
      <c r="B2879" s="108">
        <v>44113</v>
      </c>
      <c r="C2879" s="109" t="s">
        <v>561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 x14ac:dyDescent="0.2">
      <c r="A2880" s="107">
        <v>44113</v>
      </c>
      <c r="B2880" s="108">
        <v>44113</v>
      </c>
      <c r="C2880" s="109" t="s">
        <v>410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 x14ac:dyDescent="0.2">
      <c r="A2881" s="99">
        <v>44114</v>
      </c>
      <c r="B2881" s="100">
        <v>44114</v>
      </c>
      <c r="C2881" s="101" t="s">
        <v>579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 x14ac:dyDescent="0.2">
      <c r="A2882" s="99">
        <v>44114</v>
      </c>
      <c r="B2882" s="100">
        <v>44114</v>
      </c>
      <c r="C2882" s="101" t="s">
        <v>405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 x14ac:dyDescent="0.2">
      <c r="A2883" s="99">
        <v>44114</v>
      </c>
      <c r="B2883" s="100">
        <v>44114</v>
      </c>
      <c r="C2883" s="101" t="s">
        <v>433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 x14ac:dyDescent="0.2">
      <c r="A2884" s="99">
        <v>44114</v>
      </c>
      <c r="B2884" s="100">
        <v>44114</v>
      </c>
      <c r="C2884" s="101" t="s">
        <v>582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 x14ac:dyDescent="0.2">
      <c r="A2885" s="99">
        <v>44114</v>
      </c>
      <c r="B2885" s="100">
        <v>44114</v>
      </c>
      <c r="C2885" s="101" t="s">
        <v>530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 x14ac:dyDescent="0.2">
      <c r="A2886" s="99">
        <v>44114</v>
      </c>
      <c r="B2886" s="100">
        <v>44114</v>
      </c>
      <c r="C2886" s="101" t="s">
        <v>394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 x14ac:dyDescent="0.2">
      <c r="A2887" s="99">
        <v>44114</v>
      </c>
      <c r="B2887" s="100">
        <v>44114</v>
      </c>
      <c r="C2887" s="101" t="s">
        <v>398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 x14ac:dyDescent="0.2">
      <c r="A2888" s="99">
        <v>44114</v>
      </c>
      <c r="B2888" s="100">
        <v>44114</v>
      </c>
      <c r="C2888" s="101" t="s">
        <v>399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 x14ac:dyDescent="0.2">
      <c r="A2889" s="99">
        <v>44114</v>
      </c>
      <c r="B2889" s="100">
        <v>44114</v>
      </c>
      <c r="C2889" s="101" t="s">
        <v>413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 x14ac:dyDescent="0.2">
      <c r="A2890" s="99">
        <v>44114</v>
      </c>
      <c r="B2890" s="100">
        <v>44114</v>
      </c>
      <c r="C2890" s="101" t="s">
        <v>583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 x14ac:dyDescent="0.2">
      <c r="A2891" s="99">
        <v>44114</v>
      </c>
      <c r="B2891" s="100">
        <v>44114</v>
      </c>
      <c r="C2891" s="101" t="s">
        <v>576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 x14ac:dyDescent="0.2">
      <c r="A2892" s="99">
        <v>44114</v>
      </c>
      <c r="B2892" s="100">
        <v>44114</v>
      </c>
      <c r="C2892" s="101" t="s">
        <v>451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 x14ac:dyDescent="0.2">
      <c r="A2893" s="99">
        <v>44114</v>
      </c>
      <c r="B2893" s="100">
        <v>44114</v>
      </c>
      <c r="C2893" s="101" t="s">
        <v>440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 x14ac:dyDescent="0.2">
      <c r="A2894" s="99">
        <v>44114</v>
      </c>
      <c r="B2894" s="100">
        <v>44114</v>
      </c>
      <c r="C2894" s="101" t="s">
        <v>415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 x14ac:dyDescent="0.2">
      <c r="A2895" s="99">
        <v>44114</v>
      </c>
      <c r="B2895" s="100">
        <v>44114</v>
      </c>
      <c r="C2895" s="101" t="s">
        <v>435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 x14ac:dyDescent="0.2">
      <c r="A2896" s="99">
        <v>44114</v>
      </c>
      <c r="B2896" s="100">
        <v>44114</v>
      </c>
      <c r="C2896" s="101" t="s">
        <v>504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 x14ac:dyDescent="0.2">
      <c r="A2897" s="99">
        <v>44114</v>
      </c>
      <c r="B2897" s="100">
        <v>44114</v>
      </c>
      <c r="C2897" s="101" t="s">
        <v>521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 x14ac:dyDescent="0.2">
      <c r="A2898" s="99">
        <v>44114</v>
      </c>
      <c r="B2898" s="100">
        <v>44114</v>
      </c>
      <c r="C2898" s="101" t="s">
        <v>561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 x14ac:dyDescent="0.2">
      <c r="A2899" s="99">
        <v>44114</v>
      </c>
      <c r="B2899" s="100">
        <v>44114</v>
      </c>
      <c r="C2899" s="101" t="s">
        <v>566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 x14ac:dyDescent="0.2">
      <c r="A2900" s="99">
        <v>44114</v>
      </c>
      <c r="B2900" s="100">
        <v>44114</v>
      </c>
      <c r="C2900" s="101" t="s">
        <v>395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 x14ac:dyDescent="0.2">
      <c r="A2901" s="91">
        <v>44115</v>
      </c>
      <c r="B2901" s="92">
        <v>44115</v>
      </c>
      <c r="C2901" s="93" t="s">
        <v>530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 x14ac:dyDescent="0.2">
      <c r="A2902" s="91">
        <v>44115</v>
      </c>
      <c r="B2902" s="92">
        <v>44115</v>
      </c>
      <c r="C2902" s="93" t="s">
        <v>429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 x14ac:dyDescent="0.2">
      <c r="A2903" s="91">
        <v>44115</v>
      </c>
      <c r="B2903" s="92">
        <v>44115</v>
      </c>
      <c r="C2903" s="93" t="s">
        <v>443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 x14ac:dyDescent="0.2">
      <c r="A2904" s="91">
        <v>44115</v>
      </c>
      <c r="B2904" s="92">
        <v>44115</v>
      </c>
      <c r="C2904" s="93" t="s">
        <v>568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">
      <c r="A2905" s="91">
        <v>44115</v>
      </c>
      <c r="B2905" s="92">
        <v>44115</v>
      </c>
      <c r="C2905" s="93" t="s">
        <v>396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 x14ac:dyDescent="0.2">
      <c r="A2906" s="91">
        <v>44115</v>
      </c>
      <c r="B2906" s="92">
        <v>44115</v>
      </c>
      <c r="C2906" s="93" t="s">
        <v>414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 x14ac:dyDescent="0.2">
      <c r="A2907" s="91">
        <v>44115</v>
      </c>
      <c r="B2907" s="92">
        <v>44115</v>
      </c>
      <c r="C2907" s="93" t="s">
        <v>394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 x14ac:dyDescent="0.2">
      <c r="A2908" s="91">
        <v>44115</v>
      </c>
      <c r="B2908" s="92">
        <v>44115</v>
      </c>
      <c r="C2908" s="93" t="s">
        <v>398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 x14ac:dyDescent="0.2">
      <c r="A2909" s="91">
        <v>44115</v>
      </c>
      <c r="B2909" s="92">
        <v>44115</v>
      </c>
      <c r="C2909" s="93" t="s">
        <v>421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 x14ac:dyDescent="0.2">
      <c r="A2910" s="91">
        <v>44115</v>
      </c>
      <c r="B2910" s="92">
        <v>44115</v>
      </c>
      <c r="C2910" s="93" t="s">
        <v>404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 x14ac:dyDescent="0.2">
      <c r="A2911" s="91">
        <v>44115</v>
      </c>
      <c r="B2911" s="92">
        <v>44115</v>
      </c>
      <c r="C2911" s="93" t="s">
        <v>515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 x14ac:dyDescent="0.2">
      <c r="A2912" s="91">
        <v>44115</v>
      </c>
      <c r="B2912" s="92">
        <v>44115</v>
      </c>
      <c r="C2912" s="93" t="s">
        <v>413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 x14ac:dyDescent="0.2">
      <c r="A2913" s="91">
        <v>44115</v>
      </c>
      <c r="B2913" s="92">
        <v>44115</v>
      </c>
      <c r="C2913" s="93" t="s">
        <v>399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 x14ac:dyDescent="0.2">
      <c r="A2914" s="91">
        <v>44115</v>
      </c>
      <c r="B2914" s="92">
        <v>44115</v>
      </c>
      <c r="C2914" s="93" t="s">
        <v>425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 x14ac:dyDescent="0.2">
      <c r="A2915" s="136">
        <v>44116</v>
      </c>
      <c r="B2915" s="137">
        <v>44116</v>
      </c>
      <c r="C2915" s="138" t="s">
        <v>398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 x14ac:dyDescent="0.2">
      <c r="A2916" s="136">
        <v>44116</v>
      </c>
      <c r="B2916" s="137">
        <v>44116</v>
      </c>
      <c r="C2916" s="138" t="s">
        <v>396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 x14ac:dyDescent="0.2">
      <c r="A2917" s="136">
        <v>44116</v>
      </c>
      <c r="B2917" s="137">
        <v>44116</v>
      </c>
      <c r="C2917" s="138" t="s">
        <v>406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 x14ac:dyDescent="0.2">
      <c r="A2918" s="136">
        <v>44116</v>
      </c>
      <c r="B2918" s="137">
        <v>44116</v>
      </c>
      <c r="C2918" s="138" t="s">
        <v>395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 x14ac:dyDescent="0.2">
      <c r="A2919" s="136">
        <v>44116</v>
      </c>
      <c r="B2919" s="137">
        <v>44116</v>
      </c>
      <c r="C2919" s="138" t="s">
        <v>443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 x14ac:dyDescent="0.2">
      <c r="A2920" s="136">
        <v>44116</v>
      </c>
      <c r="B2920" s="137">
        <v>44116</v>
      </c>
      <c r="C2920" s="138" t="s">
        <v>451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 x14ac:dyDescent="0.2">
      <c r="A2921" s="136">
        <v>44116</v>
      </c>
      <c r="B2921" s="137">
        <v>44116</v>
      </c>
      <c r="C2921" s="138" t="s">
        <v>550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 x14ac:dyDescent="0.2">
      <c r="A2922" s="136">
        <v>44116</v>
      </c>
      <c r="B2922" s="137">
        <v>44116</v>
      </c>
      <c r="C2922" s="138" t="s">
        <v>545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 x14ac:dyDescent="0.2">
      <c r="A2923" s="145">
        <v>44117</v>
      </c>
      <c r="B2923" s="146">
        <v>44117</v>
      </c>
      <c r="C2923" s="147" t="s">
        <v>425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 x14ac:dyDescent="0.2">
      <c r="A2924" s="145">
        <v>44117</v>
      </c>
      <c r="B2924" s="146">
        <v>44117</v>
      </c>
      <c r="C2924" s="147" t="s">
        <v>398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 x14ac:dyDescent="0.2">
      <c r="A2925" s="145">
        <v>44117</v>
      </c>
      <c r="B2925" s="146">
        <v>44117</v>
      </c>
      <c r="C2925" s="147" t="s">
        <v>416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 x14ac:dyDescent="0.2">
      <c r="A2926" s="145">
        <v>44117</v>
      </c>
      <c r="B2926" s="146">
        <v>44117</v>
      </c>
      <c r="C2926" s="147" t="s">
        <v>402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 x14ac:dyDescent="0.2">
      <c r="A2927" s="145">
        <v>44117</v>
      </c>
      <c r="B2927" s="146">
        <v>44117</v>
      </c>
      <c r="C2927" s="147" t="s">
        <v>413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 x14ac:dyDescent="0.2">
      <c r="A2928" s="145">
        <v>44117</v>
      </c>
      <c r="B2928" s="146">
        <v>44117</v>
      </c>
      <c r="C2928" s="147" t="s">
        <v>407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 x14ac:dyDescent="0.2">
      <c r="A2929" s="145">
        <v>44117</v>
      </c>
      <c r="B2929" s="146">
        <v>44117</v>
      </c>
      <c r="C2929" s="147" t="s">
        <v>412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 x14ac:dyDescent="0.2">
      <c r="A2930" s="128">
        <v>44118</v>
      </c>
      <c r="B2930" s="129">
        <v>44118</v>
      </c>
      <c r="C2930" s="130" t="s">
        <v>550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 x14ac:dyDescent="0.2">
      <c r="A2931" s="128">
        <v>44118</v>
      </c>
      <c r="B2931" s="129">
        <v>44118</v>
      </c>
      <c r="C2931" s="130" t="s">
        <v>420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 x14ac:dyDescent="0.2">
      <c r="A2932" s="128">
        <v>44118</v>
      </c>
      <c r="B2932" s="129">
        <v>44118</v>
      </c>
      <c r="C2932" s="130" t="s">
        <v>581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 x14ac:dyDescent="0.2">
      <c r="A2933" s="128">
        <v>44118</v>
      </c>
      <c r="B2933" s="129">
        <v>44118</v>
      </c>
      <c r="C2933" s="130" t="s">
        <v>570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 x14ac:dyDescent="0.2">
      <c r="A2934" s="128">
        <v>44118</v>
      </c>
      <c r="B2934" s="129">
        <v>44118</v>
      </c>
      <c r="C2934" s="130" t="s">
        <v>396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 x14ac:dyDescent="0.2">
      <c r="A2935" s="128">
        <v>44118</v>
      </c>
      <c r="B2935" s="129">
        <v>44118</v>
      </c>
      <c r="C2935" s="130" t="s">
        <v>584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 x14ac:dyDescent="0.2">
      <c r="A2936" s="128">
        <v>44118</v>
      </c>
      <c r="B2936" s="129">
        <v>44118</v>
      </c>
      <c r="C2936" s="130" t="s">
        <v>412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 x14ac:dyDescent="0.2">
      <c r="A2937" s="128">
        <v>44118</v>
      </c>
      <c r="B2937" s="129">
        <v>44118</v>
      </c>
      <c r="C2937" s="130" t="s">
        <v>502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 x14ac:dyDescent="0.2">
      <c r="A2938" s="128">
        <v>44118</v>
      </c>
      <c r="B2938" s="129">
        <v>44118</v>
      </c>
      <c r="C2938" s="130" t="s">
        <v>408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 x14ac:dyDescent="0.2">
      <c r="A2939" s="128">
        <v>44118</v>
      </c>
      <c r="B2939" s="129">
        <v>44118</v>
      </c>
      <c r="C2939" s="130" t="s">
        <v>402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 x14ac:dyDescent="0.2">
      <c r="A2940" s="128">
        <v>44118</v>
      </c>
      <c r="B2940" s="129">
        <v>44118</v>
      </c>
      <c r="C2940" s="130" t="s">
        <v>404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 x14ac:dyDescent="0.2">
      <c r="A2941" s="128">
        <v>44118</v>
      </c>
      <c r="B2941" s="129">
        <v>44118</v>
      </c>
      <c r="C2941" s="130" t="s">
        <v>425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 x14ac:dyDescent="0.2">
      <c r="A2942" s="128">
        <v>44118</v>
      </c>
      <c r="B2942" s="129">
        <v>44118</v>
      </c>
      <c r="C2942" s="130" t="s">
        <v>465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 x14ac:dyDescent="0.2">
      <c r="A2943" s="128">
        <v>44118</v>
      </c>
      <c r="B2943" s="129">
        <v>44118</v>
      </c>
      <c r="C2943" s="130" t="s">
        <v>446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 x14ac:dyDescent="0.2">
      <c r="A2944" s="128">
        <v>44118</v>
      </c>
      <c r="B2944" s="129">
        <v>44118</v>
      </c>
      <c r="C2944" s="130" t="s">
        <v>403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 x14ac:dyDescent="0.2">
      <c r="A2945" s="128">
        <v>44118</v>
      </c>
      <c r="B2945" s="129">
        <v>44118</v>
      </c>
      <c r="C2945" s="130" t="s">
        <v>435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 x14ac:dyDescent="0.2">
      <c r="A2946" s="128">
        <v>44118</v>
      </c>
      <c r="B2946" s="129">
        <v>44118</v>
      </c>
      <c r="C2946" s="130" t="s">
        <v>410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 x14ac:dyDescent="0.2">
      <c r="A2947" s="128">
        <v>44118</v>
      </c>
      <c r="B2947" s="129">
        <v>44118</v>
      </c>
      <c r="C2947" s="130" t="s">
        <v>564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 x14ac:dyDescent="0.2">
      <c r="A2948" s="128">
        <v>44118</v>
      </c>
      <c r="B2948" s="129">
        <v>44118</v>
      </c>
      <c r="C2948" s="130" t="s">
        <v>399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 x14ac:dyDescent="0.2">
      <c r="A2949" s="128">
        <v>44118</v>
      </c>
      <c r="B2949" s="129">
        <v>44118</v>
      </c>
      <c r="C2949" s="130" t="s">
        <v>430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 x14ac:dyDescent="0.2">
      <c r="A2950" s="128">
        <v>44118</v>
      </c>
      <c r="B2950" s="129">
        <v>44118</v>
      </c>
      <c r="C2950" s="130" t="s">
        <v>411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 x14ac:dyDescent="0.2">
      <c r="A2951" s="87">
        <v>44119</v>
      </c>
      <c r="B2951" s="88">
        <v>44119</v>
      </c>
      <c r="C2951" s="89" t="s">
        <v>439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 x14ac:dyDescent="0.2">
      <c r="A2952" s="87">
        <v>44119</v>
      </c>
      <c r="B2952" s="88">
        <v>44119</v>
      </c>
      <c r="C2952" s="89" t="s">
        <v>398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 x14ac:dyDescent="0.2">
      <c r="A2953" s="87">
        <v>44119</v>
      </c>
      <c r="B2953" s="88">
        <v>44119</v>
      </c>
      <c r="C2953" s="89" t="s">
        <v>451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 x14ac:dyDescent="0.2">
      <c r="A2954" s="87">
        <v>44119</v>
      </c>
      <c r="B2954" s="88">
        <v>44119</v>
      </c>
      <c r="C2954" s="89" t="s">
        <v>543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 x14ac:dyDescent="0.2">
      <c r="A2955" s="87">
        <v>44119</v>
      </c>
      <c r="B2955" s="88">
        <v>44119</v>
      </c>
      <c r="C2955" s="89" t="s">
        <v>414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 x14ac:dyDescent="0.2">
      <c r="A2956" s="87">
        <v>44119</v>
      </c>
      <c r="B2956" s="88">
        <v>44119</v>
      </c>
      <c r="C2956" s="89" t="s">
        <v>585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 x14ac:dyDescent="0.2">
      <c r="A2957" s="87">
        <v>44119</v>
      </c>
      <c r="B2957" s="88">
        <v>44119</v>
      </c>
      <c r="C2957" s="89" t="s">
        <v>500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 x14ac:dyDescent="0.2">
      <c r="A2958" s="87">
        <v>44119</v>
      </c>
      <c r="B2958" s="88">
        <v>44119</v>
      </c>
      <c r="C2958" s="89" t="s">
        <v>399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 x14ac:dyDescent="0.2">
      <c r="A2959" s="87">
        <v>44119</v>
      </c>
      <c r="B2959" s="88">
        <v>44119</v>
      </c>
      <c r="C2959" s="89" t="s">
        <v>396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 x14ac:dyDescent="0.2">
      <c r="A2960" s="87">
        <v>44119</v>
      </c>
      <c r="B2960" s="88">
        <v>44119</v>
      </c>
      <c r="C2960" s="89" t="s">
        <v>446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 x14ac:dyDescent="0.2">
      <c r="A2961" s="87">
        <v>44119</v>
      </c>
      <c r="B2961" s="88">
        <v>44119</v>
      </c>
      <c r="C2961" s="89" t="s">
        <v>403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 x14ac:dyDescent="0.2">
      <c r="A2962" s="87">
        <v>44119</v>
      </c>
      <c r="B2962" s="88">
        <v>44119</v>
      </c>
      <c r="C2962" s="89" t="s">
        <v>440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 x14ac:dyDescent="0.2">
      <c r="A2963" s="87">
        <v>44119</v>
      </c>
      <c r="B2963" s="88">
        <v>44119</v>
      </c>
      <c r="C2963" s="89" t="s">
        <v>442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 x14ac:dyDescent="0.2">
      <c r="A2964" s="87">
        <v>44119</v>
      </c>
      <c r="B2964" s="88">
        <v>44119</v>
      </c>
      <c r="C2964" s="89" t="s">
        <v>423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 x14ac:dyDescent="0.2">
      <c r="A2965" s="87">
        <v>44119</v>
      </c>
      <c r="B2965" s="88">
        <v>44119</v>
      </c>
      <c r="C2965" s="89" t="s">
        <v>407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 x14ac:dyDescent="0.2">
      <c r="A2966" s="87">
        <v>44119</v>
      </c>
      <c r="B2966" s="88">
        <v>44119</v>
      </c>
      <c r="C2966" s="89" t="s">
        <v>400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 x14ac:dyDescent="0.2">
      <c r="A2967" s="87">
        <v>44119</v>
      </c>
      <c r="B2967" s="88">
        <v>44119</v>
      </c>
      <c r="C2967" s="89" t="s">
        <v>425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 x14ac:dyDescent="0.2">
      <c r="A2968" s="112">
        <v>44120</v>
      </c>
      <c r="B2968" s="113">
        <v>44120</v>
      </c>
      <c r="C2968" s="114" t="s">
        <v>451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 x14ac:dyDescent="0.2">
      <c r="A2969" s="112">
        <v>44120</v>
      </c>
      <c r="B2969" s="113">
        <v>44120</v>
      </c>
      <c r="C2969" s="114" t="s">
        <v>412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 x14ac:dyDescent="0.2">
      <c r="A2970" s="112">
        <v>44120</v>
      </c>
      <c r="B2970" s="113">
        <v>44120</v>
      </c>
      <c r="C2970" s="114" t="s">
        <v>441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 x14ac:dyDescent="0.2">
      <c r="A2971" s="112">
        <v>44120</v>
      </c>
      <c r="B2971" s="113">
        <v>44120</v>
      </c>
      <c r="C2971" s="114" t="s">
        <v>395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 x14ac:dyDescent="0.2">
      <c r="A2972" s="112">
        <v>44120</v>
      </c>
      <c r="B2972" s="113">
        <v>44120</v>
      </c>
      <c r="C2972" s="114" t="s">
        <v>414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 x14ac:dyDescent="0.2">
      <c r="A2973" s="112">
        <v>44120</v>
      </c>
      <c r="B2973" s="113">
        <v>44120</v>
      </c>
      <c r="C2973" s="114" t="s">
        <v>571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 x14ac:dyDescent="0.2">
      <c r="A2974" s="112">
        <v>44120</v>
      </c>
      <c r="B2974" s="113">
        <v>44120</v>
      </c>
      <c r="C2974" s="114" t="s">
        <v>581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 x14ac:dyDescent="0.2">
      <c r="A2975" s="112">
        <v>44120</v>
      </c>
      <c r="B2975" s="113">
        <v>44120</v>
      </c>
      <c r="C2975" s="114" t="s">
        <v>439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 x14ac:dyDescent="0.2">
      <c r="A2976" s="112">
        <v>44120</v>
      </c>
      <c r="B2976" s="113">
        <v>44120</v>
      </c>
      <c r="C2976" s="114" t="s">
        <v>406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 x14ac:dyDescent="0.2">
      <c r="A2977" s="112">
        <v>44120</v>
      </c>
      <c r="B2977" s="113">
        <v>44120</v>
      </c>
      <c r="C2977" s="114" t="s">
        <v>586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 x14ac:dyDescent="0.2">
      <c r="A2978" s="112">
        <v>44120</v>
      </c>
      <c r="B2978" s="113">
        <v>44120</v>
      </c>
      <c r="C2978" s="114" t="s">
        <v>415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 x14ac:dyDescent="0.2">
      <c r="A2979" s="112">
        <v>44120</v>
      </c>
      <c r="B2979" s="113">
        <v>44120</v>
      </c>
      <c r="C2979" s="114" t="s">
        <v>530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 x14ac:dyDescent="0.2">
      <c r="A2980" s="149">
        <v>44121</v>
      </c>
      <c r="B2980" s="150">
        <v>44121</v>
      </c>
      <c r="C2980" s="151" t="s">
        <v>399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 x14ac:dyDescent="0.2">
      <c r="A2981" s="149">
        <v>44121</v>
      </c>
      <c r="B2981" s="150">
        <v>44121</v>
      </c>
      <c r="C2981" s="151" t="s">
        <v>396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 x14ac:dyDescent="0.2">
      <c r="A2982" s="149">
        <v>44121</v>
      </c>
      <c r="B2982" s="150">
        <v>44121</v>
      </c>
      <c r="C2982" s="151" t="s">
        <v>407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 x14ac:dyDescent="0.2">
      <c r="A2983" s="149">
        <v>44121</v>
      </c>
      <c r="B2983" s="150">
        <v>44121</v>
      </c>
      <c r="C2983" s="151" t="s">
        <v>413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 x14ac:dyDescent="0.2">
      <c r="A2984" s="149">
        <v>44121</v>
      </c>
      <c r="B2984" s="150">
        <v>44121</v>
      </c>
      <c r="C2984" s="151" t="s">
        <v>398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 x14ac:dyDescent="0.2">
      <c r="A2985" s="149">
        <v>44121</v>
      </c>
      <c r="B2985" s="150">
        <v>44121</v>
      </c>
      <c r="C2985" s="151" t="s">
        <v>429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 x14ac:dyDescent="0.2">
      <c r="A2986" s="149">
        <v>44121</v>
      </c>
      <c r="B2986" s="150">
        <v>44121</v>
      </c>
      <c r="C2986" s="151" t="s">
        <v>435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 x14ac:dyDescent="0.2">
      <c r="A2987" s="149">
        <v>44121</v>
      </c>
      <c r="B2987" s="150">
        <v>44121</v>
      </c>
      <c r="C2987" s="151" t="s">
        <v>420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 x14ac:dyDescent="0.2">
      <c r="A2988" s="149">
        <v>44121</v>
      </c>
      <c r="B2988" s="150">
        <v>44121</v>
      </c>
      <c r="C2988" s="151" t="s">
        <v>403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 x14ac:dyDescent="0.2">
      <c r="A2989" s="149">
        <v>44121</v>
      </c>
      <c r="B2989" s="150">
        <v>44121</v>
      </c>
      <c r="C2989" s="151" t="s">
        <v>412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 x14ac:dyDescent="0.2">
      <c r="A2990" s="149">
        <v>44121</v>
      </c>
      <c r="B2990" s="150">
        <v>44121</v>
      </c>
      <c r="C2990" s="151" t="s">
        <v>430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 x14ac:dyDescent="0.2">
      <c r="A2991" s="149">
        <v>44121</v>
      </c>
      <c r="B2991" s="150">
        <v>44121</v>
      </c>
      <c r="C2991" s="151" t="s">
        <v>410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 x14ac:dyDescent="0.2">
      <c r="A2992" s="149">
        <v>44121</v>
      </c>
      <c r="B2992" s="150">
        <v>44121</v>
      </c>
      <c r="C2992" s="151" t="s">
        <v>458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 x14ac:dyDescent="0.2">
      <c r="A2993" s="136">
        <v>44122</v>
      </c>
      <c r="B2993" s="137">
        <v>44122</v>
      </c>
      <c r="C2993" s="138" t="s">
        <v>394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 x14ac:dyDescent="0.2">
      <c r="A2994" s="136">
        <v>44122</v>
      </c>
      <c r="B2994" s="137">
        <v>44122</v>
      </c>
      <c r="C2994" s="138" t="s">
        <v>430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 x14ac:dyDescent="0.2">
      <c r="A2995" s="136">
        <v>44122</v>
      </c>
      <c r="B2995" s="137">
        <v>44122</v>
      </c>
      <c r="C2995" s="138" t="s">
        <v>587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 x14ac:dyDescent="0.2">
      <c r="A2996" s="136">
        <v>44122</v>
      </c>
      <c r="B2996" s="137">
        <v>44122</v>
      </c>
      <c r="C2996" s="138" t="s">
        <v>406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 x14ac:dyDescent="0.2">
      <c r="A2997" s="136">
        <v>44122</v>
      </c>
      <c r="B2997" s="137">
        <v>44122</v>
      </c>
      <c r="C2997" s="138" t="s">
        <v>395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 x14ac:dyDescent="0.2">
      <c r="A2998" s="136">
        <v>44122</v>
      </c>
      <c r="B2998" s="137">
        <v>44122</v>
      </c>
      <c r="C2998" s="138" t="s">
        <v>425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 x14ac:dyDescent="0.2">
      <c r="A2999" s="136">
        <v>44122</v>
      </c>
      <c r="B2999" s="137">
        <v>44122</v>
      </c>
      <c r="C2999" s="138" t="s">
        <v>396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 x14ac:dyDescent="0.2">
      <c r="A3000" s="136">
        <v>44122</v>
      </c>
      <c r="B3000" s="137">
        <v>44122</v>
      </c>
      <c r="C3000" s="138" t="s">
        <v>414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 x14ac:dyDescent="0.2">
      <c r="A3001" s="136">
        <v>44122</v>
      </c>
      <c r="B3001" s="137">
        <v>44122</v>
      </c>
      <c r="C3001" s="138" t="s">
        <v>402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 x14ac:dyDescent="0.2">
      <c r="A3002" s="136">
        <v>44122</v>
      </c>
      <c r="B3002" s="137">
        <v>44122</v>
      </c>
      <c r="C3002" s="138" t="s">
        <v>427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 x14ac:dyDescent="0.2">
      <c r="A3003" s="136">
        <v>44122</v>
      </c>
      <c r="B3003" s="137">
        <v>44122</v>
      </c>
      <c r="C3003" s="138" t="s">
        <v>441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 x14ac:dyDescent="0.2">
      <c r="A3004" s="74">
        <v>44123</v>
      </c>
      <c r="B3004" s="75">
        <v>44123</v>
      </c>
      <c r="C3004" s="76" t="s">
        <v>398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">
      <c r="A3005" s="74">
        <v>44123</v>
      </c>
      <c r="B3005" s="75">
        <v>44123</v>
      </c>
      <c r="C3005" s="76" t="s">
        <v>414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">
      <c r="A3006" s="74">
        <v>44123</v>
      </c>
      <c r="B3006" s="75">
        <v>44123</v>
      </c>
      <c r="C3006" s="76" t="s">
        <v>396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">
      <c r="A3007" s="74">
        <v>44123</v>
      </c>
      <c r="B3007" s="75">
        <v>44123</v>
      </c>
      <c r="C3007" s="76" t="s">
        <v>394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">
      <c r="A3008" s="74">
        <v>44123</v>
      </c>
      <c r="B3008" s="75">
        <v>44123</v>
      </c>
      <c r="C3008" s="76" t="s">
        <v>451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 x14ac:dyDescent="0.2">
      <c r="A3009" s="74">
        <v>44123</v>
      </c>
      <c r="B3009" s="75">
        <v>44123</v>
      </c>
      <c r="C3009" s="76" t="s">
        <v>530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 x14ac:dyDescent="0.2">
      <c r="A3010" s="74">
        <v>44123</v>
      </c>
      <c r="B3010" s="75">
        <v>44123</v>
      </c>
      <c r="C3010" s="76" t="s">
        <v>395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 x14ac:dyDescent="0.2">
      <c r="A3011" s="74">
        <v>44123</v>
      </c>
      <c r="B3011" s="75">
        <v>44123</v>
      </c>
      <c r="C3011" s="76" t="s">
        <v>400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 x14ac:dyDescent="0.2">
      <c r="A3012" s="74">
        <v>44123</v>
      </c>
      <c r="B3012" s="75">
        <v>44123</v>
      </c>
      <c r="C3012" s="76" t="s">
        <v>405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 x14ac:dyDescent="0.2">
      <c r="A3013" s="74">
        <v>44123</v>
      </c>
      <c r="B3013" s="75">
        <v>44123</v>
      </c>
      <c r="C3013" s="76" t="s">
        <v>435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 x14ac:dyDescent="0.2">
      <c r="A3014" s="74">
        <v>44123</v>
      </c>
      <c r="B3014" s="75">
        <v>44123</v>
      </c>
      <c r="C3014" s="76" t="s">
        <v>412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 x14ac:dyDescent="0.2">
      <c r="A3015" s="128">
        <v>44124</v>
      </c>
      <c r="B3015" s="129">
        <v>44124</v>
      </c>
      <c r="C3015" s="130" t="s">
        <v>451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 x14ac:dyDescent="0.2">
      <c r="A3016" s="128">
        <v>44124</v>
      </c>
      <c r="B3016" s="129">
        <v>44124</v>
      </c>
      <c r="C3016" s="130" t="s">
        <v>407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 x14ac:dyDescent="0.2">
      <c r="A3017" s="128">
        <v>44124</v>
      </c>
      <c r="B3017" s="129">
        <v>44124</v>
      </c>
      <c r="C3017" s="130" t="s">
        <v>410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 x14ac:dyDescent="0.2">
      <c r="A3018" s="128">
        <v>44124</v>
      </c>
      <c r="B3018" s="129">
        <v>44124</v>
      </c>
      <c r="C3018" s="130" t="s">
        <v>406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 x14ac:dyDescent="0.2">
      <c r="A3019" s="128">
        <v>44124</v>
      </c>
      <c r="B3019" s="129">
        <v>44124</v>
      </c>
      <c r="C3019" s="130" t="s">
        <v>412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 x14ac:dyDescent="0.2">
      <c r="A3020" s="128">
        <v>44124</v>
      </c>
      <c r="B3020" s="129">
        <v>44124</v>
      </c>
      <c r="C3020" s="130" t="s">
        <v>441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 x14ac:dyDescent="0.2">
      <c r="A3021" s="128">
        <v>44124</v>
      </c>
      <c r="B3021" s="129">
        <v>44124</v>
      </c>
      <c r="C3021" s="130" t="s">
        <v>399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 x14ac:dyDescent="0.2">
      <c r="A3022" s="128">
        <v>44124</v>
      </c>
      <c r="B3022" s="129">
        <v>44124</v>
      </c>
      <c r="C3022" s="130" t="s">
        <v>414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 x14ac:dyDescent="0.2">
      <c r="A3023" s="128">
        <v>44124</v>
      </c>
      <c r="B3023" s="129">
        <v>44124</v>
      </c>
      <c r="C3023" s="130" t="s">
        <v>430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 x14ac:dyDescent="0.2">
      <c r="A3024" s="128">
        <v>44124</v>
      </c>
      <c r="B3024" s="129">
        <v>44124</v>
      </c>
      <c r="C3024" s="130" t="s">
        <v>403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 x14ac:dyDescent="0.2">
      <c r="A3025" s="99">
        <v>44125</v>
      </c>
      <c r="B3025" s="100">
        <v>44125</v>
      </c>
      <c r="C3025" s="101" t="s">
        <v>410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 x14ac:dyDescent="0.2">
      <c r="A3026" s="99">
        <v>44125</v>
      </c>
      <c r="B3026" s="100">
        <v>44125</v>
      </c>
      <c r="C3026" s="101" t="s">
        <v>406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 x14ac:dyDescent="0.2">
      <c r="A3027" s="99">
        <v>44125</v>
      </c>
      <c r="B3027" s="100">
        <v>44125</v>
      </c>
      <c r="C3027" s="101" t="s">
        <v>420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 x14ac:dyDescent="0.2">
      <c r="A3028" s="99">
        <v>44125</v>
      </c>
      <c r="B3028" s="100">
        <v>44125</v>
      </c>
      <c r="C3028" s="101" t="s">
        <v>407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 x14ac:dyDescent="0.2">
      <c r="A3029" s="99">
        <v>44125</v>
      </c>
      <c r="B3029" s="100">
        <v>44125</v>
      </c>
      <c r="C3029" s="101" t="s">
        <v>402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 x14ac:dyDescent="0.2">
      <c r="A3030" s="99">
        <v>44125</v>
      </c>
      <c r="B3030" s="100">
        <v>44125</v>
      </c>
      <c r="C3030" s="101" t="s">
        <v>581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 x14ac:dyDescent="0.2">
      <c r="A3031" s="99">
        <v>44125</v>
      </c>
      <c r="B3031" s="100">
        <v>44125</v>
      </c>
      <c r="C3031" s="101" t="s">
        <v>408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 x14ac:dyDescent="0.2">
      <c r="A3032" s="99">
        <v>44125</v>
      </c>
      <c r="B3032" s="100">
        <v>44125</v>
      </c>
      <c r="C3032" s="101" t="s">
        <v>530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 x14ac:dyDescent="0.2">
      <c r="A3033" s="99">
        <v>44125</v>
      </c>
      <c r="B3033" s="100">
        <v>44125</v>
      </c>
      <c r="C3033" s="101" t="s">
        <v>424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 x14ac:dyDescent="0.2">
      <c r="A3034" s="99">
        <v>44125</v>
      </c>
      <c r="B3034" s="100">
        <v>44125</v>
      </c>
      <c r="C3034" s="101" t="s">
        <v>394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 x14ac:dyDescent="0.2">
      <c r="A3035" s="99">
        <v>44125</v>
      </c>
      <c r="B3035" s="100">
        <v>44125</v>
      </c>
      <c r="C3035" s="101" t="s">
        <v>403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 x14ac:dyDescent="0.2">
      <c r="A3036" s="99">
        <v>44125</v>
      </c>
      <c r="B3036" s="100">
        <v>44125</v>
      </c>
      <c r="C3036" s="101" t="s">
        <v>427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 x14ac:dyDescent="0.2">
      <c r="A3037" s="99">
        <v>44125</v>
      </c>
      <c r="B3037" s="100">
        <v>44125</v>
      </c>
      <c r="C3037" s="101" t="s">
        <v>446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 x14ac:dyDescent="0.2">
      <c r="A3038" s="99">
        <v>44125</v>
      </c>
      <c r="B3038" s="100">
        <v>44125</v>
      </c>
      <c r="C3038" s="101" t="s">
        <v>396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 x14ac:dyDescent="0.2">
      <c r="A3039" s="99">
        <v>44125</v>
      </c>
      <c r="B3039" s="100">
        <v>44125</v>
      </c>
      <c r="C3039" s="101" t="s">
        <v>451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 x14ac:dyDescent="0.2">
      <c r="A3040" s="99">
        <v>44125</v>
      </c>
      <c r="B3040" s="100">
        <v>44125</v>
      </c>
      <c r="C3040" s="101" t="s">
        <v>412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 x14ac:dyDescent="0.2">
      <c r="A3041" s="91">
        <v>44126</v>
      </c>
      <c r="B3041" s="92">
        <v>44126</v>
      </c>
      <c r="C3041" s="93" t="s">
        <v>398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 x14ac:dyDescent="0.2">
      <c r="A3042" s="91">
        <v>44126</v>
      </c>
      <c r="B3042" s="92">
        <v>44126</v>
      </c>
      <c r="C3042" s="93" t="s">
        <v>394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 x14ac:dyDescent="0.2">
      <c r="A3043" s="91">
        <v>44126</v>
      </c>
      <c r="B3043" s="92">
        <v>44126</v>
      </c>
      <c r="C3043" s="93" t="s">
        <v>395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 x14ac:dyDescent="0.2">
      <c r="A3044" s="91">
        <v>44126</v>
      </c>
      <c r="B3044" s="92">
        <v>44126</v>
      </c>
      <c r="C3044" s="93" t="s">
        <v>399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 x14ac:dyDescent="0.2">
      <c r="A3045" s="91">
        <v>44126</v>
      </c>
      <c r="B3045" s="92">
        <v>44126</v>
      </c>
      <c r="C3045" s="93" t="s">
        <v>414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 x14ac:dyDescent="0.2">
      <c r="A3046" s="91">
        <v>44126</v>
      </c>
      <c r="B3046" s="92">
        <v>44126</v>
      </c>
      <c r="C3046" s="93" t="s">
        <v>410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 x14ac:dyDescent="0.2">
      <c r="A3047" s="91">
        <v>44126</v>
      </c>
      <c r="B3047" s="92">
        <v>44126</v>
      </c>
      <c r="C3047" s="93" t="s">
        <v>407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 x14ac:dyDescent="0.2">
      <c r="A3048" s="91">
        <v>44126</v>
      </c>
      <c r="B3048" s="92">
        <v>44126</v>
      </c>
      <c r="C3048" s="93" t="s">
        <v>404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 x14ac:dyDescent="0.2">
      <c r="A3049" s="91">
        <v>44126</v>
      </c>
      <c r="B3049" s="92">
        <v>44126</v>
      </c>
      <c r="C3049" s="93" t="s">
        <v>400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 x14ac:dyDescent="0.2">
      <c r="A3050" s="91">
        <v>44126</v>
      </c>
      <c r="B3050" s="92">
        <v>44126</v>
      </c>
      <c r="C3050" s="93" t="s">
        <v>570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 x14ac:dyDescent="0.2">
      <c r="A3051" s="91">
        <v>44126</v>
      </c>
      <c r="B3051" s="92">
        <v>44126</v>
      </c>
      <c r="C3051" s="93" t="s">
        <v>396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 x14ac:dyDescent="0.2">
      <c r="A3052" s="91">
        <v>44126</v>
      </c>
      <c r="B3052" s="92">
        <v>44126</v>
      </c>
      <c r="C3052" s="93" t="s">
        <v>446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 x14ac:dyDescent="0.2">
      <c r="A3053" s="91">
        <v>44126</v>
      </c>
      <c r="B3053" s="92">
        <v>44126</v>
      </c>
      <c r="C3053" s="93" t="s">
        <v>588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 x14ac:dyDescent="0.2">
      <c r="A3054" s="91">
        <v>44126</v>
      </c>
      <c r="B3054" s="92">
        <v>44126</v>
      </c>
      <c r="C3054" s="93" t="s">
        <v>412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 x14ac:dyDescent="0.2">
      <c r="A3055" s="91">
        <v>44126</v>
      </c>
      <c r="B3055" s="92">
        <v>44126</v>
      </c>
      <c r="C3055" s="93" t="s">
        <v>420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 x14ac:dyDescent="0.2">
      <c r="A3056" s="91">
        <v>44126</v>
      </c>
      <c r="B3056" s="92">
        <v>44126</v>
      </c>
      <c r="C3056" s="93" t="s">
        <v>435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 x14ac:dyDescent="0.2">
      <c r="A3057" s="91">
        <v>44126</v>
      </c>
      <c r="B3057" s="92">
        <v>44126</v>
      </c>
      <c r="C3057" s="93" t="s">
        <v>451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 x14ac:dyDescent="0.2">
      <c r="A3058" s="91">
        <v>44126</v>
      </c>
      <c r="B3058" s="92">
        <v>44126</v>
      </c>
      <c r="C3058" s="93" t="s">
        <v>430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 x14ac:dyDescent="0.2">
      <c r="A3059" s="91">
        <v>44126</v>
      </c>
      <c r="B3059" s="92">
        <v>44126</v>
      </c>
      <c r="C3059" s="93" t="s">
        <v>441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 x14ac:dyDescent="0.2">
      <c r="A3060" s="91">
        <v>44126</v>
      </c>
      <c r="B3060" s="92">
        <v>44126</v>
      </c>
      <c r="C3060" s="93" t="s">
        <v>402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 x14ac:dyDescent="0.2">
      <c r="A3061" s="91">
        <v>44126</v>
      </c>
      <c r="B3061" s="92">
        <v>44126</v>
      </c>
      <c r="C3061" s="93" t="s">
        <v>401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 x14ac:dyDescent="0.2">
      <c r="A3062" s="91">
        <v>44126</v>
      </c>
      <c r="B3062" s="92">
        <v>44126</v>
      </c>
      <c r="C3062" s="93" t="s">
        <v>439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 x14ac:dyDescent="0.2">
      <c r="A3063" s="91">
        <v>44126</v>
      </c>
      <c r="B3063" s="92">
        <v>44126</v>
      </c>
      <c r="C3063" s="93" t="s">
        <v>530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 x14ac:dyDescent="0.2">
      <c r="A3064" s="103">
        <v>44127</v>
      </c>
      <c r="B3064" s="104">
        <v>44127</v>
      </c>
      <c r="C3064" s="105" t="s">
        <v>435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 x14ac:dyDescent="0.2">
      <c r="A3065" s="103">
        <v>44127</v>
      </c>
      <c r="B3065" s="104">
        <v>44127</v>
      </c>
      <c r="C3065" s="105" t="s">
        <v>404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 x14ac:dyDescent="0.2">
      <c r="A3066" s="103">
        <v>44127</v>
      </c>
      <c r="B3066" s="104">
        <v>44127</v>
      </c>
      <c r="C3066" s="105" t="s">
        <v>395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 x14ac:dyDescent="0.2">
      <c r="A3067" s="103">
        <v>44127</v>
      </c>
      <c r="B3067" s="104">
        <v>44127</v>
      </c>
      <c r="C3067" s="105" t="s">
        <v>410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 x14ac:dyDescent="0.2">
      <c r="A3068" s="103">
        <v>44127</v>
      </c>
      <c r="B3068" s="104">
        <v>44127</v>
      </c>
      <c r="C3068" s="105" t="s">
        <v>399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 x14ac:dyDescent="0.2">
      <c r="A3069" s="103">
        <v>44127</v>
      </c>
      <c r="B3069" s="104">
        <v>44127</v>
      </c>
      <c r="C3069" s="105" t="s">
        <v>550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 x14ac:dyDescent="0.2">
      <c r="A3070" s="103">
        <v>44127</v>
      </c>
      <c r="B3070" s="104">
        <v>44127</v>
      </c>
      <c r="C3070" s="105" t="s">
        <v>420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 x14ac:dyDescent="0.2">
      <c r="A3071" s="103">
        <v>44127</v>
      </c>
      <c r="B3071" s="104">
        <v>44127</v>
      </c>
      <c r="C3071" s="105" t="s">
        <v>425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 x14ac:dyDescent="0.2">
      <c r="A3072" s="103">
        <v>44127</v>
      </c>
      <c r="B3072" s="104">
        <v>44127</v>
      </c>
      <c r="C3072" s="105" t="s">
        <v>530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 x14ac:dyDescent="0.2">
      <c r="A3073" s="103">
        <v>44127</v>
      </c>
      <c r="B3073" s="104">
        <v>44127</v>
      </c>
      <c r="C3073" s="105" t="s">
        <v>446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 x14ac:dyDescent="0.2">
      <c r="A3074" s="103">
        <v>44127</v>
      </c>
      <c r="B3074" s="104">
        <v>44127</v>
      </c>
      <c r="C3074" s="105" t="s">
        <v>401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 x14ac:dyDescent="0.2">
      <c r="A3075" s="103">
        <v>44127</v>
      </c>
      <c r="B3075" s="104">
        <v>44127</v>
      </c>
      <c r="C3075" s="105" t="s">
        <v>451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 x14ac:dyDescent="0.2">
      <c r="A3076" s="103">
        <v>44127</v>
      </c>
      <c r="B3076" s="104">
        <v>44127</v>
      </c>
      <c r="C3076" s="105" t="s">
        <v>403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 x14ac:dyDescent="0.2">
      <c r="A3077" s="103">
        <v>44127</v>
      </c>
      <c r="B3077" s="104">
        <v>44127</v>
      </c>
      <c r="C3077" s="105" t="s">
        <v>441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 x14ac:dyDescent="0.2">
      <c r="A3078" s="103">
        <v>44127</v>
      </c>
      <c r="B3078" s="104">
        <v>44127</v>
      </c>
      <c r="C3078" s="105" t="s">
        <v>394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 x14ac:dyDescent="0.2">
      <c r="A3079" s="103">
        <v>44127</v>
      </c>
      <c r="B3079" s="104">
        <v>44127</v>
      </c>
      <c r="C3079" s="105" t="s">
        <v>412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 x14ac:dyDescent="0.2">
      <c r="A3080" s="103">
        <v>44127</v>
      </c>
      <c r="B3080" s="104">
        <v>44127</v>
      </c>
      <c r="C3080" s="105" t="s">
        <v>514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 x14ac:dyDescent="0.2">
      <c r="A3081" s="103">
        <v>44127</v>
      </c>
      <c r="B3081" s="104">
        <v>44127</v>
      </c>
      <c r="C3081" s="105" t="s">
        <v>398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 x14ac:dyDescent="0.2">
      <c r="A3082" s="103">
        <v>44127</v>
      </c>
      <c r="B3082" s="104">
        <v>44127</v>
      </c>
      <c r="C3082" s="105" t="s">
        <v>402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 x14ac:dyDescent="0.2">
      <c r="A3083" s="103">
        <v>44127</v>
      </c>
      <c r="B3083" s="104">
        <v>44127</v>
      </c>
      <c r="C3083" s="105" t="s">
        <v>396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 x14ac:dyDescent="0.2">
      <c r="A3084" s="87">
        <v>44128</v>
      </c>
      <c r="B3084" s="88">
        <v>44128</v>
      </c>
      <c r="C3084" s="89" t="s">
        <v>394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 x14ac:dyDescent="0.2">
      <c r="A3085" s="87">
        <v>44128</v>
      </c>
      <c r="B3085" s="88">
        <v>44128</v>
      </c>
      <c r="C3085" s="89" t="s">
        <v>530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 x14ac:dyDescent="0.2">
      <c r="A3086" s="87">
        <v>44128</v>
      </c>
      <c r="B3086" s="88">
        <v>44128</v>
      </c>
      <c r="C3086" s="89" t="s">
        <v>404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 x14ac:dyDescent="0.2">
      <c r="A3087" s="87">
        <v>44128</v>
      </c>
      <c r="B3087" s="88">
        <v>44128</v>
      </c>
      <c r="C3087" s="89" t="s">
        <v>405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 x14ac:dyDescent="0.2">
      <c r="A3088" s="87">
        <v>44128</v>
      </c>
      <c r="B3088" s="88">
        <v>44128</v>
      </c>
      <c r="C3088" s="89" t="s">
        <v>589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 x14ac:dyDescent="0.2">
      <c r="A3089" s="87">
        <v>44128</v>
      </c>
      <c r="B3089" s="88">
        <v>44128</v>
      </c>
      <c r="C3089" s="89" t="s">
        <v>410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 x14ac:dyDescent="0.2">
      <c r="A3090" s="87">
        <v>44128</v>
      </c>
      <c r="B3090" s="88">
        <v>44128</v>
      </c>
      <c r="C3090" s="89" t="s">
        <v>396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 x14ac:dyDescent="0.2">
      <c r="A3091" s="87">
        <v>44128</v>
      </c>
      <c r="B3091" s="88">
        <v>44128</v>
      </c>
      <c r="C3091" s="89" t="s">
        <v>459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 x14ac:dyDescent="0.2">
      <c r="A3092" s="87">
        <v>44128</v>
      </c>
      <c r="B3092" s="88">
        <v>44128</v>
      </c>
      <c r="C3092" s="89" t="s">
        <v>403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 x14ac:dyDescent="0.2">
      <c r="A3093" s="87">
        <v>44128</v>
      </c>
      <c r="B3093" s="88">
        <v>44128</v>
      </c>
      <c r="C3093" s="89" t="s">
        <v>408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 x14ac:dyDescent="0.2">
      <c r="A3094" s="87">
        <v>44128</v>
      </c>
      <c r="B3094" s="88">
        <v>44128</v>
      </c>
      <c r="C3094" s="89" t="s">
        <v>407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 x14ac:dyDescent="0.2">
      <c r="A3095" s="87">
        <v>44128</v>
      </c>
      <c r="B3095" s="88">
        <v>44128</v>
      </c>
      <c r="C3095" s="89" t="s">
        <v>579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 x14ac:dyDescent="0.2">
      <c r="A3096" s="87">
        <v>44128</v>
      </c>
      <c r="B3096" s="88">
        <v>44128</v>
      </c>
      <c r="C3096" s="89" t="s">
        <v>590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 x14ac:dyDescent="0.2">
      <c r="A3097" s="87">
        <v>44128</v>
      </c>
      <c r="B3097" s="88">
        <v>44128</v>
      </c>
      <c r="C3097" s="89" t="s">
        <v>414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 x14ac:dyDescent="0.2">
      <c r="A3098" s="87">
        <v>44128</v>
      </c>
      <c r="B3098" s="88">
        <v>44128</v>
      </c>
      <c r="C3098" s="89" t="s">
        <v>425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 x14ac:dyDescent="0.2">
      <c r="A3099" s="87">
        <v>44128</v>
      </c>
      <c r="B3099" s="88">
        <v>44128</v>
      </c>
      <c r="C3099" s="89" t="s">
        <v>398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 x14ac:dyDescent="0.2">
      <c r="A3100" s="140">
        <v>44129</v>
      </c>
      <c r="B3100" s="141">
        <v>44129</v>
      </c>
      <c r="C3100" s="142" t="s">
        <v>435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 x14ac:dyDescent="0.2">
      <c r="A3101" s="140">
        <v>44129</v>
      </c>
      <c r="B3101" s="141">
        <v>44129</v>
      </c>
      <c r="C3101" s="142" t="s">
        <v>410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 x14ac:dyDescent="0.2">
      <c r="A3102" s="140">
        <v>44129</v>
      </c>
      <c r="B3102" s="141">
        <v>44129</v>
      </c>
      <c r="C3102" s="142" t="s">
        <v>550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 x14ac:dyDescent="0.2">
      <c r="A3103" s="140">
        <v>44129</v>
      </c>
      <c r="B3103" s="141">
        <v>44129</v>
      </c>
      <c r="C3103" s="142" t="s">
        <v>402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 x14ac:dyDescent="0.2">
      <c r="A3104" s="140">
        <v>44129</v>
      </c>
      <c r="B3104" s="141">
        <v>44129</v>
      </c>
      <c r="C3104" s="142" t="s">
        <v>591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 x14ac:dyDescent="0.2">
      <c r="A3105" s="140">
        <v>44129</v>
      </c>
      <c r="B3105" s="141">
        <v>44129</v>
      </c>
      <c r="C3105" s="142" t="s">
        <v>445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 x14ac:dyDescent="0.2">
      <c r="A3106" s="140">
        <v>44129</v>
      </c>
      <c r="B3106" s="141">
        <v>44129</v>
      </c>
      <c r="C3106" s="142" t="s">
        <v>451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 x14ac:dyDescent="0.2">
      <c r="A3107" s="140">
        <v>44129</v>
      </c>
      <c r="B3107" s="141">
        <v>44129</v>
      </c>
      <c r="C3107" s="142" t="s">
        <v>407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 x14ac:dyDescent="0.2">
      <c r="A3108" s="140">
        <v>44129</v>
      </c>
      <c r="B3108" s="141">
        <v>44129</v>
      </c>
      <c r="C3108" s="142" t="s">
        <v>405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 x14ac:dyDescent="0.2">
      <c r="A3109" s="140">
        <v>44129</v>
      </c>
      <c r="B3109" s="141">
        <v>44129</v>
      </c>
      <c r="C3109" s="142" t="s">
        <v>420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 x14ac:dyDescent="0.2">
      <c r="A3110" s="140">
        <v>44129</v>
      </c>
      <c r="B3110" s="141">
        <v>44129</v>
      </c>
      <c r="C3110" s="142" t="s">
        <v>530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 x14ac:dyDescent="0.2">
      <c r="A3111" s="140">
        <v>44129</v>
      </c>
      <c r="B3111" s="141">
        <v>44129</v>
      </c>
      <c r="C3111" s="142" t="s">
        <v>413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 x14ac:dyDescent="0.2">
      <c r="A3112" s="140">
        <v>44129</v>
      </c>
      <c r="B3112" s="141">
        <v>44129</v>
      </c>
      <c r="C3112" s="142" t="s">
        <v>440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 x14ac:dyDescent="0.2">
      <c r="A3113" s="140">
        <v>44129</v>
      </c>
      <c r="B3113" s="141">
        <v>44129</v>
      </c>
      <c r="C3113" s="142" t="s">
        <v>398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 x14ac:dyDescent="0.2">
      <c r="A3114" s="140">
        <v>44129</v>
      </c>
      <c r="B3114" s="141">
        <v>44129</v>
      </c>
      <c r="C3114" s="142" t="s">
        <v>552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 x14ac:dyDescent="0.2">
      <c r="A3115" s="140">
        <v>44129</v>
      </c>
      <c r="B3115" s="141">
        <v>44129</v>
      </c>
      <c r="C3115" s="142" t="s">
        <v>441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 x14ac:dyDescent="0.2">
      <c r="A3116" s="140">
        <v>44129</v>
      </c>
      <c r="B3116" s="141">
        <v>44129</v>
      </c>
      <c r="C3116" s="142" t="s">
        <v>395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 x14ac:dyDescent="0.2">
      <c r="A3117" s="112">
        <v>44130</v>
      </c>
      <c r="B3117" s="113">
        <v>44130</v>
      </c>
      <c r="C3117" s="114" t="s">
        <v>455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 x14ac:dyDescent="0.2">
      <c r="A3118" s="112">
        <v>44130</v>
      </c>
      <c r="B3118" s="113">
        <v>44130</v>
      </c>
      <c r="C3118" s="114" t="s">
        <v>407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 x14ac:dyDescent="0.2">
      <c r="A3119" s="112">
        <v>44130</v>
      </c>
      <c r="B3119" s="113">
        <v>44130</v>
      </c>
      <c r="C3119" s="114" t="s">
        <v>395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 x14ac:dyDescent="0.2">
      <c r="A3120" s="112">
        <v>44130</v>
      </c>
      <c r="B3120" s="113">
        <v>44130</v>
      </c>
      <c r="C3120" s="114" t="s">
        <v>445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 x14ac:dyDescent="0.2">
      <c r="A3121" s="112">
        <v>44130</v>
      </c>
      <c r="B3121" s="113">
        <v>44130</v>
      </c>
      <c r="C3121" s="114" t="s">
        <v>398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 x14ac:dyDescent="0.2">
      <c r="A3122" s="112">
        <v>44130</v>
      </c>
      <c r="B3122" s="113">
        <v>44130</v>
      </c>
      <c r="C3122" s="114" t="s">
        <v>410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 x14ac:dyDescent="0.2">
      <c r="A3123" s="112">
        <v>44130</v>
      </c>
      <c r="B3123" s="113">
        <v>44130</v>
      </c>
      <c r="C3123" s="114" t="s">
        <v>441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 x14ac:dyDescent="0.2">
      <c r="A3124" s="112">
        <v>44130</v>
      </c>
      <c r="B3124" s="113">
        <v>44130</v>
      </c>
      <c r="C3124" s="114" t="s">
        <v>414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 x14ac:dyDescent="0.2">
      <c r="A3125" s="112">
        <v>44130</v>
      </c>
      <c r="B3125" s="113">
        <v>44130</v>
      </c>
      <c r="C3125" s="114" t="s">
        <v>425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 x14ac:dyDescent="0.2">
      <c r="A3126" s="112">
        <v>44130</v>
      </c>
      <c r="B3126" s="113">
        <v>44130</v>
      </c>
      <c r="C3126" s="114" t="s">
        <v>430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 x14ac:dyDescent="0.2">
      <c r="A3127" s="112">
        <v>44130</v>
      </c>
      <c r="B3127" s="113">
        <v>44130</v>
      </c>
      <c r="C3127" s="114" t="s">
        <v>458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 x14ac:dyDescent="0.2">
      <c r="A3128" s="58">
        <v>44131</v>
      </c>
      <c r="B3128" s="59">
        <v>44131</v>
      </c>
      <c r="C3128" s="60" t="s">
        <v>455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 x14ac:dyDescent="0.2">
      <c r="A3129" s="58">
        <v>44131</v>
      </c>
      <c r="B3129" s="59">
        <v>44131</v>
      </c>
      <c r="C3129" s="60" t="s">
        <v>394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 x14ac:dyDescent="0.2">
      <c r="A3130" s="58">
        <v>44131</v>
      </c>
      <c r="B3130" s="59">
        <v>44131</v>
      </c>
      <c r="C3130" s="60" t="s">
        <v>410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 x14ac:dyDescent="0.2">
      <c r="A3131" s="58">
        <v>44131</v>
      </c>
      <c r="B3131" s="59">
        <v>44131</v>
      </c>
      <c r="C3131" s="60" t="s">
        <v>550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 x14ac:dyDescent="0.2">
      <c r="A3132" s="58">
        <v>44131</v>
      </c>
      <c r="B3132" s="59">
        <v>44131</v>
      </c>
      <c r="C3132" s="60" t="s">
        <v>410</v>
      </c>
      <c r="D3132" s="60">
        <v>20206</v>
      </c>
      <c r="E3132" s="60">
        <v>16</v>
      </c>
      <c r="F3132">
        <v>1</v>
      </c>
    </row>
    <row r="3133" spans="1:7" x14ac:dyDescent="0.2">
      <c r="A3133" s="58">
        <v>44131</v>
      </c>
      <c r="B3133" s="59">
        <v>44131</v>
      </c>
      <c r="C3133" s="60" t="s">
        <v>396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 x14ac:dyDescent="0.2">
      <c r="A3134" s="58">
        <v>44131</v>
      </c>
      <c r="B3134" s="59">
        <v>44131</v>
      </c>
      <c r="C3134" s="60" t="s">
        <v>403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 x14ac:dyDescent="0.2">
      <c r="A3135" s="58">
        <v>44131</v>
      </c>
      <c r="B3135" s="59">
        <v>44131</v>
      </c>
      <c r="C3135" s="60" t="s">
        <v>441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 x14ac:dyDescent="0.2">
      <c r="A3136" s="58">
        <v>44131</v>
      </c>
      <c r="B3136" s="59">
        <v>44131</v>
      </c>
      <c r="C3136" s="60" t="s">
        <v>435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 x14ac:dyDescent="0.2">
      <c r="A3137" s="58">
        <v>44131</v>
      </c>
      <c r="B3137" s="59">
        <v>44131</v>
      </c>
      <c r="C3137" s="60" t="s">
        <v>395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 x14ac:dyDescent="0.2">
      <c r="A3138" s="58">
        <v>44131</v>
      </c>
      <c r="B3138" s="59">
        <v>44131</v>
      </c>
      <c r="C3138" s="60" t="s">
        <v>398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 x14ac:dyDescent="0.2">
      <c r="A3139" s="58">
        <v>44131</v>
      </c>
      <c r="B3139" s="59">
        <v>44131</v>
      </c>
      <c r="C3139" s="60" t="s">
        <v>399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 x14ac:dyDescent="0.2">
      <c r="A3140" s="58">
        <v>44131</v>
      </c>
      <c r="B3140" s="59">
        <v>44131</v>
      </c>
      <c r="C3140" s="60" t="s">
        <v>405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 x14ac:dyDescent="0.2">
      <c r="A3141" s="103">
        <v>44132</v>
      </c>
      <c r="B3141" s="104">
        <v>44132</v>
      </c>
      <c r="C3141" s="105" t="s">
        <v>394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 x14ac:dyDescent="0.2">
      <c r="A3142" s="103">
        <v>44132</v>
      </c>
      <c r="B3142" s="104">
        <v>44132</v>
      </c>
      <c r="C3142" s="105" t="s">
        <v>410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 x14ac:dyDescent="0.2">
      <c r="A3143" s="103">
        <v>44132</v>
      </c>
      <c r="B3143" s="104">
        <v>44132</v>
      </c>
      <c r="C3143" s="105" t="s">
        <v>455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 x14ac:dyDescent="0.2">
      <c r="A3144" s="103">
        <v>44132</v>
      </c>
      <c r="B3144" s="104">
        <v>44132</v>
      </c>
      <c r="C3144" s="105" t="s">
        <v>396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 x14ac:dyDescent="0.2">
      <c r="A3145" s="103">
        <v>44132</v>
      </c>
      <c r="B3145" s="104">
        <v>44132</v>
      </c>
      <c r="C3145" s="105" t="s">
        <v>451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 x14ac:dyDescent="0.2">
      <c r="A3146" s="103">
        <v>44132</v>
      </c>
      <c r="B3146" s="104">
        <v>44132</v>
      </c>
      <c r="C3146" s="105" t="s">
        <v>412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 x14ac:dyDescent="0.2">
      <c r="A3147" s="103">
        <v>44132</v>
      </c>
      <c r="B3147" s="104">
        <v>44132</v>
      </c>
      <c r="C3147" s="105" t="s">
        <v>435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 x14ac:dyDescent="0.2">
      <c r="A3148" s="103">
        <v>44132</v>
      </c>
      <c r="B3148" s="104">
        <v>44132</v>
      </c>
      <c r="C3148" s="105" t="s">
        <v>413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 x14ac:dyDescent="0.2">
      <c r="A3149" s="103">
        <v>44132</v>
      </c>
      <c r="B3149" s="104">
        <v>44132</v>
      </c>
      <c r="C3149" s="105" t="s">
        <v>570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 x14ac:dyDescent="0.2">
      <c r="A3150" s="103">
        <v>44132</v>
      </c>
      <c r="B3150" s="104">
        <v>44132</v>
      </c>
      <c r="C3150" s="105" t="s">
        <v>407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 x14ac:dyDescent="0.2">
      <c r="A3151" s="103">
        <v>44132</v>
      </c>
      <c r="B3151" s="104">
        <v>44132</v>
      </c>
      <c r="C3151" s="105" t="s">
        <v>399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 x14ac:dyDescent="0.2">
      <c r="A3152" s="103">
        <v>44132</v>
      </c>
      <c r="B3152" s="104">
        <v>44132</v>
      </c>
      <c r="C3152" s="105" t="s">
        <v>414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 x14ac:dyDescent="0.2">
      <c r="A3153" s="103">
        <v>44132</v>
      </c>
      <c r="B3153" s="104">
        <v>44132</v>
      </c>
      <c r="C3153" s="105" t="s">
        <v>415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 x14ac:dyDescent="0.2">
      <c r="A3154" s="103">
        <v>44132</v>
      </c>
      <c r="B3154" s="104">
        <v>44132</v>
      </c>
      <c r="C3154" s="105" t="s">
        <v>405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 x14ac:dyDescent="0.2">
      <c r="A3155" s="103">
        <v>44132</v>
      </c>
      <c r="B3155" s="104">
        <v>44132</v>
      </c>
      <c r="C3155" s="105" t="s">
        <v>400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 x14ac:dyDescent="0.2">
      <c r="A3156" s="103">
        <v>44132</v>
      </c>
      <c r="B3156" s="104">
        <v>44132</v>
      </c>
      <c r="C3156" s="105" t="s">
        <v>441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 x14ac:dyDescent="0.2">
      <c r="A3157" s="103">
        <v>44132</v>
      </c>
      <c r="B3157" s="104">
        <v>44132</v>
      </c>
      <c r="C3157" s="105" t="s">
        <v>397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 x14ac:dyDescent="0.2">
      <c r="A3158" s="103">
        <v>44132</v>
      </c>
      <c r="B3158" s="104">
        <v>44132</v>
      </c>
      <c r="C3158" s="105" t="s">
        <v>433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 x14ac:dyDescent="0.2">
      <c r="A3159" s="103">
        <v>44132</v>
      </c>
      <c r="B3159" s="104">
        <v>44132</v>
      </c>
      <c r="C3159" s="105" t="s">
        <v>420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 x14ac:dyDescent="0.2">
      <c r="A3160" s="103">
        <v>44132</v>
      </c>
      <c r="B3160" s="104">
        <v>44132</v>
      </c>
      <c r="C3160" s="105" t="s">
        <v>550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 x14ac:dyDescent="0.2">
      <c r="A3161" s="87">
        <v>44133</v>
      </c>
      <c r="B3161" s="88">
        <v>44133</v>
      </c>
      <c r="C3161" s="89" t="s">
        <v>408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 x14ac:dyDescent="0.2">
      <c r="A3162" s="87">
        <v>44133</v>
      </c>
      <c r="B3162" s="88">
        <v>44133</v>
      </c>
      <c r="C3162" s="89" t="s">
        <v>407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 x14ac:dyDescent="0.2">
      <c r="A3163" s="87">
        <v>44133</v>
      </c>
      <c r="B3163" s="88">
        <v>44133</v>
      </c>
      <c r="C3163" s="89" t="s">
        <v>530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 x14ac:dyDescent="0.2">
      <c r="A3164" s="87">
        <v>44133</v>
      </c>
      <c r="B3164" s="88">
        <v>44133</v>
      </c>
      <c r="C3164" s="89" t="s">
        <v>410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 x14ac:dyDescent="0.2">
      <c r="A3165" s="87">
        <v>44133</v>
      </c>
      <c r="B3165" s="88">
        <v>44133</v>
      </c>
      <c r="C3165" s="89" t="s">
        <v>451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 x14ac:dyDescent="0.2">
      <c r="A3166" s="87">
        <v>44133</v>
      </c>
      <c r="B3166" s="88">
        <v>44133</v>
      </c>
      <c r="C3166" s="89" t="s">
        <v>396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 x14ac:dyDescent="0.2">
      <c r="A3167" s="87">
        <v>44133</v>
      </c>
      <c r="B3167" s="88">
        <v>44133</v>
      </c>
      <c r="C3167" s="89" t="s">
        <v>394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 x14ac:dyDescent="0.2">
      <c r="A3168" s="87">
        <v>44133</v>
      </c>
      <c r="B3168" s="88">
        <v>44133</v>
      </c>
      <c r="C3168" s="89" t="s">
        <v>406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 x14ac:dyDescent="0.2">
      <c r="A3169" s="87">
        <v>44133</v>
      </c>
      <c r="B3169" s="88">
        <v>44133</v>
      </c>
      <c r="C3169" s="89" t="s">
        <v>433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 x14ac:dyDescent="0.2">
      <c r="A3170" s="87">
        <v>44133</v>
      </c>
      <c r="B3170" s="88">
        <v>44133</v>
      </c>
      <c r="C3170" s="89" t="s">
        <v>413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 x14ac:dyDescent="0.2">
      <c r="A3171" s="87">
        <v>44133</v>
      </c>
      <c r="B3171" s="88">
        <v>44133</v>
      </c>
      <c r="C3171" s="89" t="s">
        <v>592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 x14ac:dyDescent="0.2">
      <c r="A3172" s="87">
        <v>44133</v>
      </c>
      <c r="B3172" s="88">
        <v>44133</v>
      </c>
      <c r="C3172" s="89" t="s">
        <v>441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 x14ac:dyDescent="0.2">
      <c r="A3173" s="87">
        <v>44133</v>
      </c>
      <c r="B3173" s="88">
        <v>44133</v>
      </c>
      <c r="C3173" s="89" t="s">
        <v>435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 x14ac:dyDescent="0.2">
      <c r="A3174" s="87">
        <v>44133</v>
      </c>
      <c r="B3174" s="88">
        <v>44133</v>
      </c>
      <c r="C3174" s="89" t="s">
        <v>414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 x14ac:dyDescent="0.2">
      <c r="A3175" s="87">
        <v>44133</v>
      </c>
      <c r="B3175" s="88">
        <v>44133</v>
      </c>
      <c r="C3175" s="89" t="s">
        <v>420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 x14ac:dyDescent="0.2">
      <c r="A3176" s="87">
        <v>44133</v>
      </c>
      <c r="B3176" s="88">
        <v>44133</v>
      </c>
      <c r="C3176" s="89" t="s">
        <v>398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 x14ac:dyDescent="0.2">
      <c r="A3177" s="87">
        <v>44133</v>
      </c>
      <c r="B3177" s="88">
        <v>44133</v>
      </c>
      <c r="C3177" s="89" t="s">
        <v>401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 x14ac:dyDescent="0.2">
      <c r="A3178" s="87">
        <v>44133</v>
      </c>
      <c r="B3178" s="88">
        <v>44133</v>
      </c>
      <c r="C3178" s="89" t="s">
        <v>404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 x14ac:dyDescent="0.2">
      <c r="A3179" s="87">
        <v>44133</v>
      </c>
      <c r="B3179" s="88">
        <v>44133</v>
      </c>
      <c r="C3179" s="89" t="s">
        <v>395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 x14ac:dyDescent="0.2">
      <c r="A3180" s="87">
        <v>44133</v>
      </c>
      <c r="B3180" s="88">
        <v>44133</v>
      </c>
      <c r="C3180" s="89" t="s">
        <v>397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 x14ac:dyDescent="0.2">
      <c r="A3181" s="87">
        <v>44133</v>
      </c>
      <c r="B3181" s="88">
        <v>44133</v>
      </c>
      <c r="C3181" s="89" t="s">
        <v>399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 x14ac:dyDescent="0.2">
      <c r="A3182" s="87">
        <v>44133</v>
      </c>
      <c r="B3182" s="88">
        <v>44133</v>
      </c>
      <c r="C3182" s="89" t="s">
        <v>412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 x14ac:dyDescent="0.2">
      <c r="A3183" s="140">
        <v>44134</v>
      </c>
      <c r="B3183" s="141">
        <v>44134</v>
      </c>
      <c r="C3183" s="142" t="s">
        <v>407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 x14ac:dyDescent="0.2">
      <c r="A3184" s="140">
        <v>44134</v>
      </c>
      <c r="B3184" s="141">
        <v>44134</v>
      </c>
      <c r="C3184" s="142" t="s">
        <v>420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 x14ac:dyDescent="0.2">
      <c r="A3185" s="140">
        <v>44134</v>
      </c>
      <c r="B3185" s="141">
        <v>44134</v>
      </c>
      <c r="C3185" s="142" t="s">
        <v>451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 x14ac:dyDescent="0.2">
      <c r="A3186" s="140">
        <v>44134</v>
      </c>
      <c r="B3186" s="141">
        <v>44134</v>
      </c>
      <c r="C3186" s="142" t="s">
        <v>399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 x14ac:dyDescent="0.2">
      <c r="A3187" s="140">
        <v>44134</v>
      </c>
      <c r="B3187" s="141">
        <v>44134</v>
      </c>
      <c r="C3187" s="142" t="s">
        <v>530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 x14ac:dyDescent="0.2">
      <c r="A3188" s="140">
        <v>44134</v>
      </c>
      <c r="B3188" s="141">
        <v>44134</v>
      </c>
      <c r="C3188" s="142" t="s">
        <v>405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 x14ac:dyDescent="0.2">
      <c r="A3189" s="140">
        <v>44134</v>
      </c>
      <c r="B3189" s="141">
        <v>44134</v>
      </c>
      <c r="C3189" s="142" t="s">
        <v>410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 x14ac:dyDescent="0.2">
      <c r="A3190" s="140">
        <v>44134</v>
      </c>
      <c r="B3190" s="141">
        <v>44134</v>
      </c>
      <c r="C3190" s="142" t="s">
        <v>428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 x14ac:dyDescent="0.2">
      <c r="A3191" s="140">
        <v>44134</v>
      </c>
      <c r="B3191" s="141">
        <v>44134</v>
      </c>
      <c r="C3191" s="142" t="s">
        <v>412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 x14ac:dyDescent="0.2">
      <c r="A3192" s="140">
        <v>44134</v>
      </c>
      <c r="B3192" s="141">
        <v>44134</v>
      </c>
      <c r="C3192" s="142" t="s">
        <v>398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 x14ac:dyDescent="0.2">
      <c r="A3193" s="140">
        <v>44134</v>
      </c>
      <c r="B3193" s="141">
        <v>44134</v>
      </c>
      <c r="C3193" s="142" t="s">
        <v>404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 x14ac:dyDescent="0.2">
      <c r="A3194" s="140">
        <v>44134</v>
      </c>
      <c r="B3194" s="141">
        <v>44134</v>
      </c>
      <c r="C3194" s="142" t="s">
        <v>394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 x14ac:dyDescent="0.2">
      <c r="A3195" s="140">
        <v>44134</v>
      </c>
      <c r="B3195" s="141">
        <v>44134</v>
      </c>
      <c r="C3195" s="142" t="s">
        <v>425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 x14ac:dyDescent="0.2">
      <c r="A3196" s="140">
        <v>44134</v>
      </c>
      <c r="B3196" s="141">
        <v>44134</v>
      </c>
      <c r="C3196" s="142" t="s">
        <v>396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 x14ac:dyDescent="0.2">
      <c r="A3197" s="140">
        <v>44134</v>
      </c>
      <c r="B3197" s="141">
        <v>44134</v>
      </c>
      <c r="C3197" s="142" t="s">
        <v>446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 x14ac:dyDescent="0.2">
      <c r="A3198" s="140">
        <v>44134</v>
      </c>
      <c r="B3198" s="141">
        <v>44134</v>
      </c>
      <c r="C3198" s="142" t="s">
        <v>429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 x14ac:dyDescent="0.2">
      <c r="A3199" s="140">
        <v>44134</v>
      </c>
      <c r="B3199" s="141">
        <v>44134</v>
      </c>
      <c r="C3199" s="142" t="s">
        <v>402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 x14ac:dyDescent="0.2">
      <c r="A3200" s="140">
        <v>44134</v>
      </c>
      <c r="B3200" s="141">
        <v>44134</v>
      </c>
      <c r="C3200" s="142" t="s">
        <v>441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 x14ac:dyDescent="0.2">
      <c r="A3201" s="140">
        <v>44134</v>
      </c>
      <c r="B3201" s="141">
        <v>44134</v>
      </c>
      <c r="C3201" s="142" t="s">
        <v>403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 x14ac:dyDescent="0.2">
      <c r="A3202" s="140">
        <v>44134</v>
      </c>
      <c r="B3202" s="141">
        <v>44134</v>
      </c>
      <c r="C3202" s="142" t="s">
        <v>413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 x14ac:dyDescent="0.2">
      <c r="A3203" s="140">
        <v>44134</v>
      </c>
      <c r="B3203" s="141">
        <v>44134</v>
      </c>
      <c r="C3203" s="142" t="s">
        <v>439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 x14ac:dyDescent="0.2">
      <c r="A3204" s="140">
        <v>44134</v>
      </c>
      <c r="B3204" s="141">
        <v>44134</v>
      </c>
      <c r="C3204" s="142" t="s">
        <v>593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 x14ac:dyDescent="0.2">
      <c r="A3205" s="140">
        <v>44134</v>
      </c>
      <c r="B3205" s="141">
        <v>44134</v>
      </c>
      <c r="C3205" s="142" t="s">
        <v>430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 x14ac:dyDescent="0.2">
      <c r="A3206" s="140">
        <v>44134</v>
      </c>
      <c r="B3206" s="141">
        <v>44134</v>
      </c>
      <c r="C3206" s="142" t="s">
        <v>415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 x14ac:dyDescent="0.2">
      <c r="A3207" s="99">
        <v>44135</v>
      </c>
      <c r="B3207" s="100">
        <v>44135</v>
      </c>
      <c r="C3207" s="101" t="s">
        <v>530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 x14ac:dyDescent="0.2">
      <c r="A3208" s="99">
        <v>44135</v>
      </c>
      <c r="B3208" s="100">
        <v>44135</v>
      </c>
      <c r="C3208" s="101" t="s">
        <v>395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 x14ac:dyDescent="0.2">
      <c r="A3209" s="99">
        <v>44135</v>
      </c>
      <c r="B3209" s="100">
        <v>44135</v>
      </c>
      <c r="C3209" s="101" t="s">
        <v>410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 x14ac:dyDescent="0.2">
      <c r="A3210" s="99">
        <v>44135</v>
      </c>
      <c r="B3210" s="100">
        <v>44135</v>
      </c>
      <c r="C3210" s="101" t="s">
        <v>420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 x14ac:dyDescent="0.2">
      <c r="A3211" s="99">
        <v>44135</v>
      </c>
      <c r="B3211" s="100">
        <v>44135</v>
      </c>
      <c r="C3211" s="101" t="s">
        <v>396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 x14ac:dyDescent="0.2">
      <c r="A3212" s="99">
        <v>44135</v>
      </c>
      <c r="B3212" s="100">
        <v>44135</v>
      </c>
      <c r="C3212" s="101" t="s">
        <v>399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 x14ac:dyDescent="0.2">
      <c r="A3213" s="99">
        <v>44135</v>
      </c>
      <c r="B3213" s="100">
        <v>44135</v>
      </c>
      <c r="C3213" s="101" t="s">
        <v>402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 x14ac:dyDescent="0.2">
      <c r="A3214" s="99">
        <v>44135</v>
      </c>
      <c r="B3214" s="100">
        <v>44135</v>
      </c>
      <c r="C3214" s="101" t="s">
        <v>407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 x14ac:dyDescent="0.2">
      <c r="A3215" s="99">
        <v>44135</v>
      </c>
      <c r="B3215" s="100">
        <v>44135</v>
      </c>
      <c r="C3215" s="101" t="s">
        <v>411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 x14ac:dyDescent="0.2">
      <c r="A3216" s="99">
        <v>44135</v>
      </c>
      <c r="B3216" s="100">
        <v>44135</v>
      </c>
      <c r="C3216" s="101" t="s">
        <v>447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 x14ac:dyDescent="0.2">
      <c r="A3217" s="99">
        <v>44135</v>
      </c>
      <c r="B3217" s="100">
        <v>44135</v>
      </c>
      <c r="C3217" s="101" t="s">
        <v>446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 x14ac:dyDescent="0.2">
      <c r="A3218" s="99">
        <v>44135</v>
      </c>
      <c r="B3218" s="100">
        <v>44135</v>
      </c>
      <c r="C3218" s="101" t="s">
        <v>405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 x14ac:dyDescent="0.2">
      <c r="A3219" s="99">
        <v>44135</v>
      </c>
      <c r="B3219" s="100">
        <v>44135</v>
      </c>
      <c r="C3219" s="101" t="s">
        <v>499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 x14ac:dyDescent="0.2">
      <c r="A3220" s="99">
        <v>44135</v>
      </c>
      <c r="B3220" s="100">
        <v>44135</v>
      </c>
      <c r="C3220" s="101" t="s">
        <v>404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 x14ac:dyDescent="0.2">
      <c r="A3221" s="99">
        <v>44135</v>
      </c>
      <c r="B3221" s="100">
        <v>44135</v>
      </c>
      <c r="C3221" s="101" t="s">
        <v>408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 x14ac:dyDescent="0.2">
      <c r="A3222" s="99">
        <v>44135</v>
      </c>
      <c r="B3222" s="100">
        <v>44135</v>
      </c>
      <c r="C3222" s="101" t="s">
        <v>401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 x14ac:dyDescent="0.2">
      <c r="A3223" s="99">
        <v>44135</v>
      </c>
      <c r="B3223" s="100">
        <v>44135</v>
      </c>
      <c r="C3223" s="101" t="s">
        <v>441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 x14ac:dyDescent="0.2">
      <c r="A3224" s="99">
        <v>44135</v>
      </c>
      <c r="B3224" s="100">
        <v>44135</v>
      </c>
      <c r="C3224" s="101" t="s">
        <v>435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 x14ac:dyDescent="0.2">
      <c r="A3225" s="91">
        <v>44136</v>
      </c>
      <c r="B3225" s="92">
        <v>44136</v>
      </c>
      <c r="C3225" s="93" t="s">
        <v>394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 x14ac:dyDescent="0.2">
      <c r="A3226" s="91">
        <v>44136</v>
      </c>
      <c r="B3226" s="92">
        <v>44136</v>
      </c>
      <c r="C3226" s="93" t="s">
        <v>561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 x14ac:dyDescent="0.2">
      <c r="A3227" s="91">
        <v>44136</v>
      </c>
      <c r="B3227" s="92">
        <v>44136</v>
      </c>
      <c r="C3227" s="93" t="s">
        <v>407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 x14ac:dyDescent="0.2">
      <c r="A3228" s="91">
        <v>44136</v>
      </c>
      <c r="B3228" s="92">
        <v>44136</v>
      </c>
      <c r="C3228" s="93" t="s">
        <v>395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 x14ac:dyDescent="0.2">
      <c r="A3229" s="91">
        <v>44136</v>
      </c>
      <c r="B3229" s="92">
        <v>44136</v>
      </c>
      <c r="C3229" s="93" t="s">
        <v>459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 x14ac:dyDescent="0.2">
      <c r="A3230" s="91">
        <v>44136</v>
      </c>
      <c r="B3230" s="92">
        <v>44136</v>
      </c>
      <c r="C3230" s="93" t="s">
        <v>441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 x14ac:dyDescent="0.2">
      <c r="A3231" s="91">
        <v>44136</v>
      </c>
      <c r="B3231" s="92">
        <v>44136</v>
      </c>
      <c r="C3231" s="93" t="s">
        <v>420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 x14ac:dyDescent="0.2">
      <c r="A3232" s="91">
        <v>44136</v>
      </c>
      <c r="B3232" s="92">
        <v>44136</v>
      </c>
      <c r="C3232" s="93" t="s">
        <v>410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 x14ac:dyDescent="0.2">
      <c r="A3233" s="91">
        <v>44136</v>
      </c>
      <c r="B3233" s="92">
        <v>44136</v>
      </c>
      <c r="C3233" s="93" t="s">
        <v>446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 x14ac:dyDescent="0.2">
      <c r="A3234" s="91">
        <v>44136</v>
      </c>
      <c r="B3234" s="92">
        <v>44136</v>
      </c>
      <c r="C3234" s="93" t="s">
        <v>594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 x14ac:dyDescent="0.2">
      <c r="A3235" s="91">
        <v>44136</v>
      </c>
      <c r="B3235" s="92">
        <v>44136</v>
      </c>
      <c r="C3235" s="93" t="s">
        <v>399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 x14ac:dyDescent="0.2">
      <c r="A3236" s="91">
        <v>44136</v>
      </c>
      <c r="B3236" s="92">
        <v>44136</v>
      </c>
      <c r="C3236" s="93" t="s">
        <v>412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 x14ac:dyDescent="0.2">
      <c r="A3237" s="91">
        <v>44136</v>
      </c>
      <c r="B3237" s="92">
        <v>44136</v>
      </c>
      <c r="C3237" s="93" t="s">
        <v>435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 x14ac:dyDescent="0.2">
      <c r="A3238" s="91">
        <v>44136</v>
      </c>
      <c r="B3238" s="92">
        <v>44136</v>
      </c>
      <c r="C3238" s="93" t="s">
        <v>439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 x14ac:dyDescent="0.2">
      <c r="A3239" s="91">
        <v>44136</v>
      </c>
      <c r="B3239" s="92">
        <v>44136</v>
      </c>
      <c r="C3239" s="93" t="s">
        <v>396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 x14ac:dyDescent="0.2">
      <c r="A3240" s="91">
        <v>44136</v>
      </c>
      <c r="B3240" s="92">
        <v>44136</v>
      </c>
      <c r="C3240" s="93" t="s">
        <v>447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 x14ac:dyDescent="0.2">
      <c r="A3241" s="91">
        <v>44136</v>
      </c>
      <c r="B3241" s="92">
        <v>44136</v>
      </c>
      <c r="C3241" s="93" t="s">
        <v>530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 x14ac:dyDescent="0.2">
      <c r="A3242" s="91">
        <v>44136</v>
      </c>
      <c r="B3242" s="92">
        <v>44136</v>
      </c>
      <c r="C3242" s="93" t="s">
        <v>451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 x14ac:dyDescent="0.2">
      <c r="A3243" s="91">
        <v>44136</v>
      </c>
      <c r="B3243" s="92">
        <v>44136</v>
      </c>
      <c r="C3243" s="93" t="s">
        <v>440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 x14ac:dyDescent="0.2">
      <c r="A3244" s="91">
        <v>44136</v>
      </c>
      <c r="B3244" s="92">
        <v>44136</v>
      </c>
      <c r="C3244" s="93" t="s">
        <v>401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 x14ac:dyDescent="0.2">
      <c r="A3245" s="136">
        <v>44137</v>
      </c>
      <c r="B3245" s="137">
        <v>44137</v>
      </c>
      <c r="C3245" s="138" t="s">
        <v>466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 x14ac:dyDescent="0.2">
      <c r="A3246" s="136">
        <v>44137</v>
      </c>
      <c r="B3246" s="137">
        <v>44137</v>
      </c>
      <c r="C3246" s="138" t="s">
        <v>535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 x14ac:dyDescent="0.2">
      <c r="A3247" s="136">
        <v>44137</v>
      </c>
      <c r="B3247" s="137">
        <v>44137</v>
      </c>
      <c r="C3247" s="138" t="s">
        <v>406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 x14ac:dyDescent="0.2">
      <c r="A3248" s="136">
        <v>44137</v>
      </c>
      <c r="B3248" s="137">
        <v>44137</v>
      </c>
      <c r="C3248" s="138" t="s">
        <v>400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 x14ac:dyDescent="0.2">
      <c r="A3249" s="136">
        <v>44137</v>
      </c>
      <c r="B3249" s="137">
        <v>44137</v>
      </c>
      <c r="C3249" s="138" t="s">
        <v>404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 x14ac:dyDescent="0.2">
      <c r="A3250" s="136">
        <v>44137</v>
      </c>
      <c r="B3250" s="137">
        <v>44137</v>
      </c>
      <c r="C3250" s="138" t="s">
        <v>424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 x14ac:dyDescent="0.2">
      <c r="A3251" s="136">
        <v>44137</v>
      </c>
      <c r="B3251" s="137">
        <v>44137</v>
      </c>
      <c r="C3251" s="138" t="s">
        <v>530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 x14ac:dyDescent="0.2">
      <c r="A3252" s="136">
        <v>44137</v>
      </c>
      <c r="B3252" s="137">
        <v>44137</v>
      </c>
      <c r="C3252" s="138" t="s">
        <v>435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 x14ac:dyDescent="0.2">
      <c r="A3253" s="136">
        <v>44137</v>
      </c>
      <c r="B3253" s="137">
        <v>44137</v>
      </c>
      <c r="C3253" s="138" t="s">
        <v>395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 x14ac:dyDescent="0.2">
      <c r="A3254" s="136">
        <v>44137</v>
      </c>
      <c r="B3254" s="137">
        <v>44137</v>
      </c>
      <c r="C3254" s="138" t="s">
        <v>412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 x14ac:dyDescent="0.2">
      <c r="A3255" s="136">
        <v>44137</v>
      </c>
      <c r="B3255" s="137">
        <v>44137</v>
      </c>
      <c r="C3255" s="138" t="s">
        <v>410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 x14ac:dyDescent="0.2">
      <c r="A3256" s="87">
        <v>44138</v>
      </c>
      <c r="B3256" s="88">
        <v>44138</v>
      </c>
      <c r="C3256" s="89" t="s">
        <v>595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 x14ac:dyDescent="0.2">
      <c r="A3257" s="87">
        <v>44138</v>
      </c>
      <c r="B3257" s="88">
        <v>44138</v>
      </c>
      <c r="C3257" s="89" t="s">
        <v>405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 x14ac:dyDescent="0.2">
      <c r="A3258" s="87">
        <v>44138</v>
      </c>
      <c r="B3258" s="88">
        <v>44138</v>
      </c>
      <c r="C3258" s="89" t="s">
        <v>410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 x14ac:dyDescent="0.2">
      <c r="A3259" s="87">
        <v>44138</v>
      </c>
      <c r="B3259" s="88">
        <v>44138</v>
      </c>
      <c r="C3259" s="89" t="s">
        <v>394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 x14ac:dyDescent="0.2">
      <c r="A3260" s="87">
        <v>44138</v>
      </c>
      <c r="B3260" s="88">
        <v>44138</v>
      </c>
      <c r="C3260" s="89" t="s">
        <v>407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 x14ac:dyDescent="0.2">
      <c r="A3261" s="87">
        <v>44138</v>
      </c>
      <c r="B3261" s="88">
        <v>44138</v>
      </c>
      <c r="C3261" s="89" t="s">
        <v>396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 x14ac:dyDescent="0.2">
      <c r="A3262" s="87">
        <v>44138</v>
      </c>
      <c r="B3262" s="88">
        <v>44138</v>
      </c>
      <c r="C3262" s="89" t="s">
        <v>498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 x14ac:dyDescent="0.2">
      <c r="A3263" s="87">
        <v>44138</v>
      </c>
      <c r="B3263" s="88">
        <v>44138</v>
      </c>
      <c r="C3263" s="89" t="s">
        <v>406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 x14ac:dyDescent="0.2">
      <c r="A3264" s="87">
        <v>44138</v>
      </c>
      <c r="B3264" s="88">
        <v>44138</v>
      </c>
      <c r="C3264" s="89" t="s">
        <v>429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 x14ac:dyDescent="0.2">
      <c r="A3265" s="87">
        <v>44138</v>
      </c>
      <c r="B3265" s="88">
        <v>44138</v>
      </c>
      <c r="C3265" s="89" t="s">
        <v>413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 x14ac:dyDescent="0.2">
      <c r="A3266" s="87">
        <v>44138</v>
      </c>
      <c r="B3266" s="88">
        <v>44138</v>
      </c>
      <c r="C3266" s="89" t="s">
        <v>455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 x14ac:dyDescent="0.2">
      <c r="A3267" s="87">
        <v>44138</v>
      </c>
      <c r="B3267" s="88">
        <v>44138</v>
      </c>
      <c r="C3267" s="89" t="s">
        <v>403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 x14ac:dyDescent="0.2">
      <c r="A3268" s="87">
        <v>44138</v>
      </c>
      <c r="B3268" s="88">
        <v>44138</v>
      </c>
      <c r="C3268" s="89" t="s">
        <v>402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 x14ac:dyDescent="0.2">
      <c r="A3269" s="87">
        <v>44138</v>
      </c>
      <c r="B3269" s="88">
        <v>44138</v>
      </c>
      <c r="C3269" s="89" t="s">
        <v>404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 x14ac:dyDescent="0.2">
      <c r="A3270" s="87">
        <v>44138</v>
      </c>
      <c r="B3270" s="88">
        <v>44138</v>
      </c>
      <c r="C3270" s="89" t="s">
        <v>446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 x14ac:dyDescent="0.2">
      <c r="A3271" s="87">
        <v>44138</v>
      </c>
      <c r="B3271" s="88">
        <v>44138</v>
      </c>
      <c r="C3271" s="89" t="s">
        <v>398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 x14ac:dyDescent="0.2">
      <c r="A3272" s="140">
        <v>44139</v>
      </c>
      <c r="B3272" s="141">
        <v>44139</v>
      </c>
      <c r="C3272" s="142" t="s">
        <v>410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 x14ac:dyDescent="0.2">
      <c r="A3273" s="140">
        <v>44139</v>
      </c>
      <c r="B3273" s="141">
        <v>44139</v>
      </c>
      <c r="C3273" s="142" t="s">
        <v>411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 x14ac:dyDescent="0.2">
      <c r="A3274" s="140">
        <v>44139</v>
      </c>
      <c r="B3274" s="141">
        <v>44139</v>
      </c>
      <c r="C3274" s="142" t="s">
        <v>435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 x14ac:dyDescent="0.2">
      <c r="A3275" s="140">
        <v>44139</v>
      </c>
      <c r="B3275" s="141">
        <v>44139</v>
      </c>
      <c r="C3275" s="142" t="s">
        <v>485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 x14ac:dyDescent="0.2">
      <c r="A3276" s="140">
        <v>44139</v>
      </c>
      <c r="B3276" s="141">
        <v>44139</v>
      </c>
      <c r="C3276" s="142" t="s">
        <v>441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 x14ac:dyDescent="0.2">
      <c r="A3277" s="140">
        <v>44139</v>
      </c>
      <c r="B3277" s="141">
        <v>44139</v>
      </c>
      <c r="C3277" s="142" t="s">
        <v>404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 x14ac:dyDescent="0.2">
      <c r="A3278" s="140">
        <v>44139</v>
      </c>
      <c r="B3278" s="141">
        <v>44139</v>
      </c>
      <c r="C3278" s="142" t="s">
        <v>430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 x14ac:dyDescent="0.2">
      <c r="A3279" s="140">
        <v>44139</v>
      </c>
      <c r="B3279" s="141">
        <v>44139</v>
      </c>
      <c r="C3279" s="142" t="s">
        <v>407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 x14ac:dyDescent="0.2">
      <c r="A3280" s="99">
        <v>44140</v>
      </c>
      <c r="B3280" s="100">
        <v>44140</v>
      </c>
      <c r="C3280" s="101" t="s">
        <v>435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 x14ac:dyDescent="0.2">
      <c r="A3281" s="99">
        <v>44140</v>
      </c>
      <c r="B3281" s="100">
        <v>44140</v>
      </c>
      <c r="C3281" s="101" t="s">
        <v>404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 x14ac:dyDescent="0.2">
      <c r="A3282" s="99">
        <v>44140</v>
      </c>
      <c r="B3282" s="100">
        <v>44140</v>
      </c>
      <c r="C3282" s="101" t="s">
        <v>413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 x14ac:dyDescent="0.2">
      <c r="A3283" s="99">
        <v>44140</v>
      </c>
      <c r="B3283" s="100">
        <v>44140</v>
      </c>
      <c r="C3283" s="101" t="s">
        <v>398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 x14ac:dyDescent="0.2">
      <c r="A3284" s="99">
        <v>44140</v>
      </c>
      <c r="B3284" s="100">
        <v>44140</v>
      </c>
      <c r="C3284" s="101" t="s">
        <v>530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 x14ac:dyDescent="0.2">
      <c r="A3285" s="99">
        <v>44140</v>
      </c>
      <c r="B3285" s="100">
        <v>44140</v>
      </c>
      <c r="C3285" s="101" t="s">
        <v>411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 x14ac:dyDescent="0.2">
      <c r="A3286" s="99">
        <v>44140</v>
      </c>
      <c r="B3286" s="100">
        <v>44140</v>
      </c>
      <c r="C3286" s="101" t="s">
        <v>441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 x14ac:dyDescent="0.2">
      <c r="A3287" s="99">
        <v>44140</v>
      </c>
      <c r="B3287" s="100">
        <v>44140</v>
      </c>
      <c r="C3287" s="101" t="s">
        <v>445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 x14ac:dyDescent="0.2">
      <c r="A3288" s="99">
        <v>44140</v>
      </c>
      <c r="B3288" s="100">
        <v>44140</v>
      </c>
      <c r="C3288" s="101" t="s">
        <v>407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 x14ac:dyDescent="0.2">
      <c r="A3289" s="91">
        <v>44141</v>
      </c>
      <c r="B3289" s="92">
        <v>44141</v>
      </c>
      <c r="C3289" s="93" t="s">
        <v>466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 x14ac:dyDescent="0.2">
      <c r="A3290" s="91">
        <v>44141</v>
      </c>
      <c r="B3290" s="92">
        <v>44141</v>
      </c>
      <c r="C3290" s="93" t="s">
        <v>410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 x14ac:dyDescent="0.2">
      <c r="A3291" s="91">
        <v>44141</v>
      </c>
      <c r="B3291" s="92">
        <v>44141</v>
      </c>
      <c r="C3291" s="93" t="s">
        <v>407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 x14ac:dyDescent="0.2">
      <c r="A3292" s="91">
        <v>44141</v>
      </c>
      <c r="B3292" s="92">
        <v>44141</v>
      </c>
      <c r="C3292" s="93" t="s">
        <v>435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 x14ac:dyDescent="0.2">
      <c r="A3293" s="91">
        <v>44141</v>
      </c>
      <c r="B3293" s="92">
        <v>44141</v>
      </c>
      <c r="C3293" s="93" t="s">
        <v>406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 x14ac:dyDescent="0.2">
      <c r="A3294" s="91">
        <v>44141</v>
      </c>
      <c r="B3294" s="92">
        <v>44141</v>
      </c>
      <c r="C3294" s="93" t="s">
        <v>408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 x14ac:dyDescent="0.2">
      <c r="A3295" s="91">
        <v>44141</v>
      </c>
      <c r="B3295" s="92">
        <v>44141</v>
      </c>
      <c r="C3295" s="93" t="s">
        <v>433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 x14ac:dyDescent="0.2">
      <c r="A3296" s="91">
        <v>44141</v>
      </c>
      <c r="B3296" s="92">
        <v>44141</v>
      </c>
      <c r="C3296" s="93" t="s">
        <v>440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 x14ac:dyDescent="0.2">
      <c r="A3297" s="91">
        <v>44141</v>
      </c>
      <c r="B3297" s="92">
        <v>44141</v>
      </c>
      <c r="C3297" s="93" t="s">
        <v>405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 x14ac:dyDescent="0.2">
      <c r="A3298" s="91">
        <v>44141</v>
      </c>
      <c r="B3298" s="92">
        <v>44141</v>
      </c>
      <c r="C3298" s="93" t="s">
        <v>404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 x14ac:dyDescent="0.2">
      <c r="A3299" s="91">
        <v>44141</v>
      </c>
      <c r="B3299" s="92">
        <v>44141</v>
      </c>
      <c r="C3299" s="93" t="s">
        <v>401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 x14ac:dyDescent="0.2">
      <c r="A3300" s="91">
        <v>44141</v>
      </c>
      <c r="B3300" s="92">
        <v>44141</v>
      </c>
      <c r="C3300" s="93" t="s">
        <v>441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 x14ac:dyDescent="0.2">
      <c r="A3301" s="91">
        <v>44141</v>
      </c>
      <c r="B3301" s="92">
        <v>44141</v>
      </c>
      <c r="C3301" s="93" t="s">
        <v>399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 x14ac:dyDescent="0.2">
      <c r="A3302" s="91">
        <v>44141</v>
      </c>
      <c r="B3302" s="92">
        <v>44141</v>
      </c>
      <c r="C3302" s="93" t="s">
        <v>403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 x14ac:dyDescent="0.2">
      <c r="A3303" s="91">
        <v>44141</v>
      </c>
      <c r="B3303" s="92">
        <v>44141</v>
      </c>
      <c r="C3303" s="93" t="s">
        <v>395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 x14ac:dyDescent="0.2">
      <c r="A3304" s="91">
        <v>44141</v>
      </c>
      <c r="B3304" s="92">
        <v>44141</v>
      </c>
      <c r="C3304" s="93" t="s">
        <v>415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 x14ac:dyDescent="0.2">
      <c r="A3305" s="91">
        <v>44141</v>
      </c>
      <c r="B3305" s="92">
        <v>44141</v>
      </c>
      <c r="C3305" s="93" t="s">
        <v>446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 x14ac:dyDescent="0.2">
      <c r="A3306" s="91">
        <v>44141</v>
      </c>
      <c r="B3306" s="92">
        <v>44141</v>
      </c>
      <c r="C3306" s="93" t="s">
        <v>596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 x14ac:dyDescent="0.2">
      <c r="A3307" s="91">
        <v>44141</v>
      </c>
      <c r="B3307" s="92">
        <v>44141</v>
      </c>
      <c r="C3307" s="93" t="s">
        <v>429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 x14ac:dyDescent="0.2">
      <c r="A3308" s="91">
        <v>44141</v>
      </c>
      <c r="B3308" s="92">
        <v>44141</v>
      </c>
      <c r="C3308" s="93" t="s">
        <v>398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 x14ac:dyDescent="0.2">
      <c r="A3309" s="91">
        <v>44141</v>
      </c>
      <c r="B3309" s="92">
        <v>44141</v>
      </c>
      <c r="C3309" s="93" t="s">
        <v>424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 x14ac:dyDescent="0.2">
      <c r="A3310" s="91">
        <v>44141</v>
      </c>
      <c r="B3310" s="92">
        <v>44141</v>
      </c>
      <c r="C3310" s="93" t="s">
        <v>443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 x14ac:dyDescent="0.2">
      <c r="A3311" s="91">
        <v>44141</v>
      </c>
      <c r="B3311" s="92">
        <v>44141</v>
      </c>
      <c r="C3311" s="93" t="s">
        <v>451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 x14ac:dyDescent="0.2">
      <c r="A3312" s="91">
        <v>44141</v>
      </c>
      <c r="B3312" s="92">
        <v>44141</v>
      </c>
      <c r="C3312" s="93" t="s">
        <v>396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 x14ac:dyDescent="0.2">
      <c r="A3313" s="91">
        <v>44141</v>
      </c>
      <c r="B3313" s="92">
        <v>44141</v>
      </c>
      <c r="C3313" s="93" t="s">
        <v>447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 x14ac:dyDescent="0.2">
      <c r="A3314" s="91">
        <v>44141</v>
      </c>
      <c r="B3314" s="92">
        <v>44141</v>
      </c>
      <c r="C3314" s="93" t="s">
        <v>413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 x14ac:dyDescent="0.2">
      <c r="A3315" s="91">
        <v>44141</v>
      </c>
      <c r="B3315" s="92">
        <v>44141</v>
      </c>
      <c r="C3315" s="93" t="s">
        <v>425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 x14ac:dyDescent="0.2">
      <c r="A3316" s="91">
        <v>44141</v>
      </c>
      <c r="B3316" s="92">
        <v>44141</v>
      </c>
      <c r="C3316" s="93" t="s">
        <v>455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 x14ac:dyDescent="0.2">
      <c r="A3317" s="91">
        <v>44141</v>
      </c>
      <c r="B3317" s="92">
        <v>44141</v>
      </c>
      <c r="C3317" s="93" t="s">
        <v>411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 x14ac:dyDescent="0.2">
      <c r="A3318" s="91">
        <v>44141</v>
      </c>
      <c r="B3318" s="92">
        <v>44141</v>
      </c>
      <c r="C3318" s="93" t="s">
        <v>416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 x14ac:dyDescent="0.2">
      <c r="A3319" s="91">
        <v>44141</v>
      </c>
      <c r="B3319" s="92">
        <v>44141</v>
      </c>
      <c r="C3319" s="93" t="s">
        <v>512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 x14ac:dyDescent="0.2">
      <c r="A3320" s="91">
        <v>44141</v>
      </c>
      <c r="B3320" s="92">
        <v>44141</v>
      </c>
      <c r="C3320" s="93" t="s">
        <v>458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 x14ac:dyDescent="0.2">
      <c r="A3321" s="91">
        <v>44141</v>
      </c>
      <c r="B3321" s="92">
        <v>44141</v>
      </c>
      <c r="C3321" s="93" t="s">
        <v>423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 x14ac:dyDescent="0.2">
      <c r="A3322" s="91">
        <v>44141</v>
      </c>
      <c r="B3322" s="92">
        <v>44141</v>
      </c>
      <c r="C3322" s="93" t="s">
        <v>430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 x14ac:dyDescent="0.2">
      <c r="A3323" s="91">
        <v>44141</v>
      </c>
      <c r="B3323" s="92">
        <v>44141</v>
      </c>
      <c r="C3323" s="93" t="s">
        <v>470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 x14ac:dyDescent="0.2">
      <c r="A3324" s="91">
        <v>44141</v>
      </c>
      <c r="B3324" s="92">
        <v>44141</v>
      </c>
      <c r="C3324" s="93" t="s">
        <v>402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 x14ac:dyDescent="0.2">
      <c r="A3325" s="91">
        <v>44141</v>
      </c>
      <c r="B3325" s="92">
        <v>44141</v>
      </c>
      <c r="C3325" s="93" t="s">
        <v>420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 x14ac:dyDescent="0.2">
      <c r="A3326" s="136">
        <v>44142</v>
      </c>
      <c r="B3326" s="137">
        <v>44142</v>
      </c>
      <c r="C3326" s="138" t="s">
        <v>466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 x14ac:dyDescent="0.2">
      <c r="A3327" s="136">
        <v>44142</v>
      </c>
      <c r="B3327" s="137">
        <v>44142</v>
      </c>
      <c r="C3327" s="138" t="s">
        <v>410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 x14ac:dyDescent="0.2">
      <c r="A3328" s="136">
        <v>44142</v>
      </c>
      <c r="B3328" s="137">
        <v>44142</v>
      </c>
      <c r="C3328" s="138" t="s">
        <v>530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 x14ac:dyDescent="0.2">
      <c r="A3329" s="136">
        <v>44142</v>
      </c>
      <c r="B3329" s="137">
        <v>44142</v>
      </c>
      <c r="C3329" s="138" t="s">
        <v>396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 x14ac:dyDescent="0.2">
      <c r="A3330" s="136">
        <v>44142</v>
      </c>
      <c r="B3330" s="137">
        <v>44142</v>
      </c>
      <c r="C3330" s="138" t="s">
        <v>394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 x14ac:dyDescent="0.2">
      <c r="A3331" s="136">
        <v>44142</v>
      </c>
      <c r="B3331" s="137">
        <v>44142</v>
      </c>
      <c r="C3331" s="138" t="s">
        <v>407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 x14ac:dyDescent="0.2">
      <c r="A3332" s="136">
        <v>44142</v>
      </c>
      <c r="B3332" s="137">
        <v>44142</v>
      </c>
      <c r="C3332" s="138" t="s">
        <v>420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 x14ac:dyDescent="0.2">
      <c r="A3333" s="136">
        <v>44142</v>
      </c>
      <c r="B3333" s="137">
        <v>44142</v>
      </c>
      <c r="C3333" s="138" t="s">
        <v>398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 x14ac:dyDescent="0.2">
      <c r="A3334" s="136">
        <v>44142</v>
      </c>
      <c r="B3334" s="137">
        <v>44142</v>
      </c>
      <c r="C3334" s="138" t="s">
        <v>427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 x14ac:dyDescent="0.2">
      <c r="A3335" s="136">
        <v>44142</v>
      </c>
      <c r="B3335" s="137">
        <v>44142</v>
      </c>
      <c r="C3335" s="138" t="s">
        <v>423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 x14ac:dyDescent="0.2">
      <c r="A3336" s="136">
        <v>44142</v>
      </c>
      <c r="B3336" s="137">
        <v>44142</v>
      </c>
      <c r="C3336" s="138" t="s">
        <v>432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 x14ac:dyDescent="0.2">
      <c r="A3337" s="136">
        <v>44142</v>
      </c>
      <c r="B3337" s="137">
        <v>44142</v>
      </c>
      <c r="C3337" s="138" t="s">
        <v>413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 x14ac:dyDescent="0.2">
      <c r="A3338" s="136">
        <v>44142</v>
      </c>
      <c r="B3338" s="137">
        <v>44142</v>
      </c>
      <c r="C3338" s="138" t="s">
        <v>435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 x14ac:dyDescent="0.2">
      <c r="A3339" s="136">
        <v>44142</v>
      </c>
      <c r="B3339" s="137">
        <v>44142</v>
      </c>
      <c r="C3339" s="138" t="s">
        <v>414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 x14ac:dyDescent="0.2">
      <c r="A3340" s="136">
        <v>44142</v>
      </c>
      <c r="B3340" s="137">
        <v>44142</v>
      </c>
      <c r="C3340" s="138" t="s">
        <v>406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 x14ac:dyDescent="0.2">
      <c r="A3341" s="136">
        <v>44142</v>
      </c>
      <c r="B3341" s="137">
        <v>44142</v>
      </c>
      <c r="C3341" s="138" t="s">
        <v>415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 x14ac:dyDescent="0.2">
      <c r="A3342" s="136">
        <v>44142</v>
      </c>
      <c r="B3342" s="137">
        <v>44142</v>
      </c>
      <c r="C3342" s="138" t="s">
        <v>446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 x14ac:dyDescent="0.2">
      <c r="A3343" s="136">
        <v>44142</v>
      </c>
      <c r="B3343" s="137">
        <v>44142</v>
      </c>
      <c r="C3343" s="138" t="s">
        <v>597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 x14ac:dyDescent="0.2">
      <c r="A3344" s="136">
        <v>44142</v>
      </c>
      <c r="B3344" s="137">
        <v>44142</v>
      </c>
      <c r="C3344" s="138" t="s">
        <v>399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 x14ac:dyDescent="0.2">
      <c r="A3345" s="87">
        <v>44143</v>
      </c>
      <c r="B3345" s="88">
        <v>44143</v>
      </c>
      <c r="C3345" s="89" t="s">
        <v>399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 x14ac:dyDescent="0.2">
      <c r="A3346" s="87">
        <v>44143</v>
      </c>
      <c r="B3346" s="88">
        <v>44143</v>
      </c>
      <c r="C3346" s="89" t="s">
        <v>429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 x14ac:dyDescent="0.2">
      <c r="A3347" s="87">
        <v>44143</v>
      </c>
      <c r="B3347" s="88">
        <v>44143</v>
      </c>
      <c r="C3347" s="89" t="s">
        <v>435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 x14ac:dyDescent="0.2">
      <c r="A3348" s="87">
        <v>44143</v>
      </c>
      <c r="B3348" s="88">
        <v>44143</v>
      </c>
      <c r="C3348" s="89" t="s">
        <v>411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 x14ac:dyDescent="0.2">
      <c r="A3349" s="87">
        <v>44143</v>
      </c>
      <c r="B3349" s="88">
        <v>44143</v>
      </c>
      <c r="C3349" s="89" t="s">
        <v>402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 x14ac:dyDescent="0.2">
      <c r="A3350" s="87">
        <v>44143</v>
      </c>
      <c r="B3350" s="88">
        <v>44143</v>
      </c>
      <c r="C3350" s="89" t="s">
        <v>407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 x14ac:dyDescent="0.2">
      <c r="A3351" s="87">
        <v>44143</v>
      </c>
      <c r="B3351" s="88">
        <v>44143</v>
      </c>
      <c r="C3351" s="89" t="s">
        <v>466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 x14ac:dyDescent="0.2">
      <c r="A3352" s="87">
        <v>44143</v>
      </c>
      <c r="B3352" s="88">
        <v>44143</v>
      </c>
      <c r="C3352" s="89" t="s">
        <v>410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 x14ac:dyDescent="0.2">
      <c r="A3353" s="87">
        <v>44143</v>
      </c>
      <c r="B3353" s="88">
        <v>44143</v>
      </c>
      <c r="C3353" s="89" t="s">
        <v>396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 x14ac:dyDescent="0.2">
      <c r="A3354" s="87">
        <v>44143</v>
      </c>
      <c r="B3354" s="88">
        <v>44143</v>
      </c>
      <c r="C3354" s="89" t="s">
        <v>394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 x14ac:dyDescent="0.2">
      <c r="A3355" s="87">
        <v>44143</v>
      </c>
      <c r="B3355" s="88">
        <v>44143</v>
      </c>
      <c r="C3355" s="89" t="s">
        <v>430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 x14ac:dyDescent="0.2">
      <c r="A3356" s="87">
        <v>44143</v>
      </c>
      <c r="B3356" s="88">
        <v>44143</v>
      </c>
      <c r="C3356" s="89" t="s">
        <v>400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 x14ac:dyDescent="0.2">
      <c r="A3357" s="87">
        <v>44143</v>
      </c>
      <c r="B3357" s="88">
        <v>44143</v>
      </c>
      <c r="C3357" s="89" t="s">
        <v>420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 x14ac:dyDescent="0.2">
      <c r="A3358" s="87">
        <v>44143</v>
      </c>
      <c r="B3358" s="88">
        <v>44143</v>
      </c>
      <c r="C3358" s="89" t="s">
        <v>439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 x14ac:dyDescent="0.2">
      <c r="A3359" s="87">
        <v>44143</v>
      </c>
      <c r="B3359" s="88">
        <v>44143</v>
      </c>
      <c r="C3359" s="89" t="s">
        <v>405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 x14ac:dyDescent="0.2">
      <c r="A3360" s="87">
        <v>44143</v>
      </c>
      <c r="B3360" s="88">
        <v>44143</v>
      </c>
      <c r="C3360" s="89" t="s">
        <v>395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 x14ac:dyDescent="0.2">
      <c r="A3361" s="87">
        <v>44143</v>
      </c>
      <c r="B3361" s="88">
        <v>44143</v>
      </c>
      <c r="C3361" s="89" t="s">
        <v>450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 x14ac:dyDescent="0.2">
      <c r="A3362" s="87">
        <v>44143</v>
      </c>
      <c r="B3362" s="88">
        <v>44143</v>
      </c>
      <c r="C3362" s="89" t="s">
        <v>441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 x14ac:dyDescent="0.2">
      <c r="A3363" s="87">
        <v>44143</v>
      </c>
      <c r="B3363" s="88">
        <v>44143</v>
      </c>
      <c r="C3363" s="89" t="s">
        <v>415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 x14ac:dyDescent="0.2">
      <c r="A3364" s="87">
        <v>44143</v>
      </c>
      <c r="B3364" s="88">
        <v>44143</v>
      </c>
      <c r="C3364" s="89" t="s">
        <v>398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 x14ac:dyDescent="0.2">
      <c r="A3365" s="87">
        <v>44143</v>
      </c>
      <c r="B3365" s="88">
        <v>44143</v>
      </c>
      <c r="C3365" s="89" t="s">
        <v>443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 x14ac:dyDescent="0.2">
      <c r="A3366" s="87">
        <v>44143</v>
      </c>
      <c r="B3366" s="88">
        <v>44143</v>
      </c>
      <c r="C3366" s="89" t="s">
        <v>406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 x14ac:dyDescent="0.2">
      <c r="A3367" s="87">
        <v>44143</v>
      </c>
      <c r="B3367" s="88">
        <v>44143</v>
      </c>
      <c r="C3367" s="89" t="s">
        <v>446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 x14ac:dyDescent="0.2">
      <c r="A3368" s="87">
        <v>44143</v>
      </c>
      <c r="B3368" s="88">
        <v>44143</v>
      </c>
      <c r="C3368" s="89" t="s">
        <v>412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 x14ac:dyDescent="0.2">
      <c r="A3369" s="87">
        <v>44143</v>
      </c>
      <c r="B3369" s="88">
        <v>44143</v>
      </c>
      <c r="C3369" s="89" t="s">
        <v>403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 x14ac:dyDescent="0.2">
      <c r="A3370" s="87">
        <v>44143</v>
      </c>
      <c r="B3370" s="88">
        <v>44143</v>
      </c>
      <c r="C3370" s="89" t="s">
        <v>413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 x14ac:dyDescent="0.2">
      <c r="A3371" s="87">
        <v>44143</v>
      </c>
      <c r="B3371" s="88">
        <v>44143</v>
      </c>
      <c r="C3371" s="89" t="s">
        <v>538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 x14ac:dyDescent="0.2">
      <c r="A3372" s="87">
        <v>44143</v>
      </c>
      <c r="B3372" s="88">
        <v>44143</v>
      </c>
      <c r="C3372" s="89" t="s">
        <v>425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 x14ac:dyDescent="0.2">
      <c r="A3373" s="87">
        <v>44143</v>
      </c>
      <c r="B3373" s="88">
        <v>44143</v>
      </c>
      <c r="C3373" s="89" t="s">
        <v>408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 x14ac:dyDescent="0.2">
      <c r="A3374" s="87">
        <v>44143</v>
      </c>
      <c r="B3374" s="88">
        <v>44143</v>
      </c>
      <c r="C3374" s="89" t="s">
        <v>458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 x14ac:dyDescent="0.2">
      <c r="A3375" s="87">
        <v>44143</v>
      </c>
      <c r="B3375" s="88">
        <v>44143</v>
      </c>
      <c r="C3375" s="89" t="s">
        <v>440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 x14ac:dyDescent="0.2">
      <c r="A3376" s="87">
        <v>44143</v>
      </c>
      <c r="B3376" s="88">
        <v>44143</v>
      </c>
      <c r="C3376" s="89" t="s">
        <v>404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 x14ac:dyDescent="0.2">
      <c r="A3377" s="140">
        <v>44144</v>
      </c>
      <c r="B3377" s="141">
        <v>44144</v>
      </c>
      <c r="C3377" s="142" t="s">
        <v>411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 x14ac:dyDescent="0.2">
      <c r="A3378" s="140">
        <v>44144</v>
      </c>
      <c r="B3378" s="141">
        <v>44144</v>
      </c>
      <c r="C3378" s="142" t="s">
        <v>398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 x14ac:dyDescent="0.2">
      <c r="A3379" s="140">
        <v>44144</v>
      </c>
      <c r="B3379" s="141">
        <v>44144</v>
      </c>
      <c r="C3379" s="142" t="s">
        <v>466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 x14ac:dyDescent="0.2">
      <c r="A3380" s="140">
        <v>44144</v>
      </c>
      <c r="B3380" s="141">
        <v>44144</v>
      </c>
      <c r="C3380" s="142" t="s">
        <v>407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 x14ac:dyDescent="0.2">
      <c r="A3381" s="140">
        <v>44144</v>
      </c>
      <c r="B3381" s="141">
        <v>44144</v>
      </c>
      <c r="C3381" s="142" t="s">
        <v>428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 x14ac:dyDescent="0.2">
      <c r="A3382" s="140">
        <v>44144</v>
      </c>
      <c r="B3382" s="141">
        <v>44144</v>
      </c>
      <c r="C3382" s="142" t="s">
        <v>443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 x14ac:dyDescent="0.2">
      <c r="A3383" s="140">
        <v>44144</v>
      </c>
      <c r="B3383" s="141">
        <v>44144</v>
      </c>
      <c r="C3383" s="142" t="s">
        <v>410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 x14ac:dyDescent="0.2">
      <c r="A3384" s="140">
        <v>44144</v>
      </c>
      <c r="B3384" s="141">
        <v>44144</v>
      </c>
      <c r="C3384" s="142" t="s">
        <v>405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 x14ac:dyDescent="0.2">
      <c r="A3385" s="140">
        <v>44144</v>
      </c>
      <c r="B3385" s="141">
        <v>44144</v>
      </c>
      <c r="C3385" s="142" t="s">
        <v>429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 x14ac:dyDescent="0.2">
      <c r="A3386" s="140">
        <v>44144</v>
      </c>
      <c r="B3386" s="141">
        <v>44144</v>
      </c>
      <c r="C3386" s="142" t="s">
        <v>402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 x14ac:dyDescent="0.2">
      <c r="A3387" s="140">
        <v>44144</v>
      </c>
      <c r="B3387" s="141">
        <v>44144</v>
      </c>
      <c r="C3387" s="142" t="s">
        <v>439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 x14ac:dyDescent="0.2">
      <c r="A3388" s="140">
        <v>44144</v>
      </c>
      <c r="B3388" s="141">
        <v>44144</v>
      </c>
      <c r="C3388" s="142" t="s">
        <v>406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 x14ac:dyDescent="0.2">
      <c r="A3389" s="140">
        <v>44144</v>
      </c>
      <c r="B3389" s="141">
        <v>44144</v>
      </c>
      <c r="C3389" s="142" t="s">
        <v>395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 x14ac:dyDescent="0.2">
      <c r="A3390" s="140">
        <v>44144</v>
      </c>
      <c r="B3390" s="141">
        <v>44144</v>
      </c>
      <c r="C3390" s="142" t="s">
        <v>415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 x14ac:dyDescent="0.2">
      <c r="A3391" s="140">
        <v>44144</v>
      </c>
      <c r="B3391" s="141">
        <v>44144</v>
      </c>
      <c r="C3391" s="142" t="s">
        <v>412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 x14ac:dyDescent="0.2">
      <c r="A3392" s="140">
        <v>44144</v>
      </c>
      <c r="B3392" s="141">
        <v>44144</v>
      </c>
      <c r="C3392" s="142" t="s">
        <v>441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 x14ac:dyDescent="0.2">
      <c r="A3393" s="140">
        <v>44144</v>
      </c>
      <c r="B3393" s="141">
        <v>44144</v>
      </c>
      <c r="C3393" s="142" t="s">
        <v>440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 x14ac:dyDescent="0.2">
      <c r="A3394" s="140">
        <v>44144</v>
      </c>
      <c r="B3394" s="141">
        <v>44144</v>
      </c>
      <c r="C3394" s="142" t="s">
        <v>470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 x14ac:dyDescent="0.2">
      <c r="A3395" s="140">
        <v>44144</v>
      </c>
      <c r="B3395" s="141">
        <v>44144</v>
      </c>
      <c r="C3395" s="142" t="s">
        <v>431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 x14ac:dyDescent="0.2">
      <c r="A3396" s="140">
        <v>44144</v>
      </c>
      <c r="B3396" s="141">
        <v>44144</v>
      </c>
      <c r="C3396" s="142" t="s">
        <v>394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 x14ac:dyDescent="0.2">
      <c r="A3397" s="140">
        <v>44144</v>
      </c>
      <c r="B3397" s="141">
        <v>44144</v>
      </c>
      <c r="C3397" s="142" t="s">
        <v>401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 x14ac:dyDescent="0.2">
      <c r="A3398" s="140">
        <v>44144</v>
      </c>
      <c r="B3398" s="141">
        <v>44144</v>
      </c>
      <c r="C3398" s="142" t="s">
        <v>396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 x14ac:dyDescent="0.2">
      <c r="A3399" s="99">
        <v>44145</v>
      </c>
      <c r="B3399" s="100">
        <v>44145</v>
      </c>
      <c r="C3399" s="101" t="s">
        <v>455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 x14ac:dyDescent="0.2">
      <c r="A3400" s="99">
        <v>44145</v>
      </c>
      <c r="B3400" s="100">
        <v>44145</v>
      </c>
      <c r="C3400" s="101" t="s">
        <v>466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 x14ac:dyDescent="0.2">
      <c r="A3401" s="99">
        <v>44145</v>
      </c>
      <c r="B3401" s="100">
        <v>44145</v>
      </c>
      <c r="C3401" s="101" t="s">
        <v>410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 x14ac:dyDescent="0.2">
      <c r="A3402" s="99">
        <v>44145</v>
      </c>
      <c r="B3402" s="100">
        <v>44145</v>
      </c>
      <c r="C3402" s="101" t="s">
        <v>435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 x14ac:dyDescent="0.2">
      <c r="A3403" s="99">
        <v>44145</v>
      </c>
      <c r="B3403" s="100">
        <v>44145</v>
      </c>
      <c r="C3403" s="101" t="s">
        <v>407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 x14ac:dyDescent="0.2">
      <c r="A3404" s="99">
        <v>44145</v>
      </c>
      <c r="B3404" s="100">
        <v>44145</v>
      </c>
      <c r="C3404" s="101" t="s">
        <v>415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 x14ac:dyDescent="0.2">
      <c r="A3405" s="99">
        <v>44145</v>
      </c>
      <c r="B3405" s="100">
        <v>44145</v>
      </c>
      <c r="C3405" s="101" t="s">
        <v>404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 x14ac:dyDescent="0.2">
      <c r="A3406" s="99">
        <v>44145</v>
      </c>
      <c r="B3406" s="100">
        <v>44145</v>
      </c>
      <c r="C3406" s="101" t="s">
        <v>499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 x14ac:dyDescent="0.2">
      <c r="A3407" s="99">
        <v>44145</v>
      </c>
      <c r="B3407" s="100">
        <v>44145</v>
      </c>
      <c r="C3407" s="101" t="s">
        <v>428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 x14ac:dyDescent="0.2">
      <c r="A3408" s="99">
        <v>44145</v>
      </c>
      <c r="B3408" s="100">
        <v>44145</v>
      </c>
      <c r="C3408" s="101" t="s">
        <v>446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 x14ac:dyDescent="0.2">
      <c r="A3409" s="99">
        <v>44145</v>
      </c>
      <c r="B3409" s="100">
        <v>44145</v>
      </c>
      <c r="C3409" s="101" t="s">
        <v>413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 x14ac:dyDescent="0.2">
      <c r="A3410" s="99">
        <v>44145</v>
      </c>
      <c r="B3410" s="100">
        <v>44145</v>
      </c>
      <c r="C3410" s="101" t="s">
        <v>396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 x14ac:dyDescent="0.2">
      <c r="A3411" s="99">
        <v>44145</v>
      </c>
      <c r="B3411" s="100">
        <v>44145</v>
      </c>
      <c r="C3411" s="101" t="s">
        <v>394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 x14ac:dyDescent="0.2">
      <c r="A3412" s="99">
        <v>44145</v>
      </c>
      <c r="B3412" s="100">
        <v>44145</v>
      </c>
      <c r="C3412" s="101" t="s">
        <v>598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 x14ac:dyDescent="0.2">
      <c r="A3413" s="99">
        <v>44145</v>
      </c>
      <c r="B3413" s="100">
        <v>44145</v>
      </c>
      <c r="C3413" s="101" t="s">
        <v>504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 x14ac:dyDescent="0.2">
      <c r="A3414" s="99">
        <v>44145</v>
      </c>
      <c r="B3414" s="100">
        <v>44145</v>
      </c>
      <c r="C3414" s="101" t="s">
        <v>412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 x14ac:dyDescent="0.2">
      <c r="A3415" s="99">
        <v>44145</v>
      </c>
      <c r="B3415" s="100">
        <v>44145</v>
      </c>
      <c r="C3415" s="101" t="s">
        <v>399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 x14ac:dyDescent="0.2">
      <c r="A3416" s="99">
        <v>44145</v>
      </c>
      <c r="B3416" s="100">
        <v>44145</v>
      </c>
      <c r="C3416" s="101" t="s">
        <v>402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 x14ac:dyDescent="0.2">
      <c r="A3417" s="99">
        <v>44145</v>
      </c>
      <c r="B3417" s="100">
        <v>44145</v>
      </c>
      <c r="C3417" s="101" t="s">
        <v>401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 x14ac:dyDescent="0.2">
      <c r="A3418" s="99">
        <v>44145</v>
      </c>
      <c r="B3418" s="100">
        <v>44145</v>
      </c>
      <c r="C3418" s="101" t="s">
        <v>441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 x14ac:dyDescent="0.2">
      <c r="A3419" s="99">
        <v>44145</v>
      </c>
      <c r="B3419" s="100">
        <v>44145</v>
      </c>
      <c r="C3419" s="101" t="s">
        <v>406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 x14ac:dyDescent="0.2">
      <c r="A3420" s="99">
        <v>44145</v>
      </c>
      <c r="B3420" s="100">
        <v>44145</v>
      </c>
      <c r="C3420" s="101" t="s">
        <v>400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 x14ac:dyDescent="0.2">
      <c r="A3421" s="99">
        <v>44145</v>
      </c>
      <c r="B3421" s="100">
        <v>44145</v>
      </c>
      <c r="C3421" s="101" t="s">
        <v>430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 x14ac:dyDescent="0.2">
      <c r="A3422" s="99">
        <v>44145</v>
      </c>
      <c r="B3422" s="100">
        <v>44145</v>
      </c>
      <c r="C3422" s="101" t="s">
        <v>440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 x14ac:dyDescent="0.2">
      <c r="A3423" s="99">
        <v>44145</v>
      </c>
      <c r="B3423" s="100">
        <v>44145</v>
      </c>
      <c r="C3423" s="101" t="s">
        <v>431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 x14ac:dyDescent="0.2">
      <c r="A3424" s="99">
        <v>44145</v>
      </c>
      <c r="B3424" s="100">
        <v>44145</v>
      </c>
      <c r="C3424" s="101" t="s">
        <v>432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 x14ac:dyDescent="0.2">
      <c r="A3425" s="136">
        <v>44146</v>
      </c>
      <c r="B3425" s="137">
        <v>44146</v>
      </c>
      <c r="C3425" s="138" t="s">
        <v>455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 x14ac:dyDescent="0.2">
      <c r="A3426" s="136">
        <v>44146</v>
      </c>
      <c r="B3426" s="137">
        <v>44146</v>
      </c>
      <c r="C3426" s="138" t="s">
        <v>407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 x14ac:dyDescent="0.2">
      <c r="A3427" s="136">
        <v>44146</v>
      </c>
      <c r="B3427" s="137">
        <v>44146</v>
      </c>
      <c r="C3427" s="138" t="s">
        <v>394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 x14ac:dyDescent="0.2">
      <c r="A3428" s="136">
        <v>44146</v>
      </c>
      <c r="B3428" s="137">
        <v>44146</v>
      </c>
      <c r="C3428" s="138" t="s">
        <v>411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 x14ac:dyDescent="0.2">
      <c r="A3429" s="136">
        <v>44146</v>
      </c>
      <c r="B3429" s="137">
        <v>44146</v>
      </c>
      <c r="C3429" s="138" t="s">
        <v>410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 x14ac:dyDescent="0.2">
      <c r="A3430" s="136">
        <v>44146</v>
      </c>
      <c r="B3430" s="137">
        <v>44146</v>
      </c>
      <c r="C3430" s="138" t="s">
        <v>405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 x14ac:dyDescent="0.2">
      <c r="A3431" s="136">
        <v>44146</v>
      </c>
      <c r="B3431" s="137">
        <v>44146</v>
      </c>
      <c r="C3431" s="138" t="s">
        <v>400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 x14ac:dyDescent="0.2">
      <c r="A3432" s="136">
        <v>44146</v>
      </c>
      <c r="B3432" s="137">
        <v>44146</v>
      </c>
      <c r="C3432" s="138" t="s">
        <v>401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 x14ac:dyDescent="0.2">
      <c r="A3433" s="136">
        <v>44146</v>
      </c>
      <c r="B3433" s="137">
        <v>44146</v>
      </c>
      <c r="C3433" s="138" t="s">
        <v>433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 x14ac:dyDescent="0.2">
      <c r="A3434" s="136">
        <v>44146</v>
      </c>
      <c r="B3434" s="137">
        <v>44146</v>
      </c>
      <c r="C3434" s="138" t="s">
        <v>404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 x14ac:dyDescent="0.2">
      <c r="A3435" s="136">
        <v>44146</v>
      </c>
      <c r="B3435" s="137">
        <v>44146</v>
      </c>
      <c r="C3435" s="138" t="s">
        <v>398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 x14ac:dyDescent="0.2">
      <c r="A3436" s="136">
        <v>44146</v>
      </c>
      <c r="B3436" s="137">
        <v>44146</v>
      </c>
      <c r="C3436" s="138" t="s">
        <v>429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 x14ac:dyDescent="0.2">
      <c r="A3437" s="136">
        <v>44146</v>
      </c>
      <c r="B3437" s="137">
        <v>44146</v>
      </c>
      <c r="C3437" s="138" t="s">
        <v>466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 x14ac:dyDescent="0.2">
      <c r="A3438" s="136">
        <v>44146</v>
      </c>
      <c r="B3438" s="137">
        <v>44146</v>
      </c>
      <c r="C3438" s="138" t="s">
        <v>396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 x14ac:dyDescent="0.2">
      <c r="A3439" s="136">
        <v>44146</v>
      </c>
      <c r="B3439" s="137">
        <v>44146</v>
      </c>
      <c r="C3439" s="138" t="s">
        <v>441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 x14ac:dyDescent="0.2">
      <c r="A3440" s="136">
        <v>44146</v>
      </c>
      <c r="B3440" s="137">
        <v>44146</v>
      </c>
      <c r="C3440" s="138" t="s">
        <v>406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 x14ac:dyDescent="0.2">
      <c r="A3441" s="136">
        <v>44146</v>
      </c>
      <c r="B3441" s="137">
        <v>44146</v>
      </c>
      <c r="C3441" s="138" t="s">
        <v>458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 x14ac:dyDescent="0.2">
      <c r="A3442" s="136">
        <v>44146</v>
      </c>
      <c r="B3442" s="137">
        <v>44146</v>
      </c>
      <c r="C3442" s="138" t="s">
        <v>387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 x14ac:dyDescent="0.2">
      <c r="A3443" s="136">
        <v>44146</v>
      </c>
      <c r="B3443" s="137">
        <v>44146</v>
      </c>
      <c r="C3443" s="138" t="s">
        <v>402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 x14ac:dyDescent="0.2">
      <c r="A3444" s="136">
        <v>44146</v>
      </c>
      <c r="B3444" s="137">
        <v>44146</v>
      </c>
      <c r="C3444" s="138" t="s">
        <v>443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 x14ac:dyDescent="0.2">
      <c r="A3445" s="136">
        <v>44146</v>
      </c>
      <c r="B3445" s="137">
        <v>44146</v>
      </c>
      <c r="C3445" s="138" t="s">
        <v>450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 x14ac:dyDescent="0.2">
      <c r="A3446" s="136">
        <v>44146</v>
      </c>
      <c r="B3446" s="137">
        <v>44146</v>
      </c>
      <c r="C3446" s="138" t="s">
        <v>435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 x14ac:dyDescent="0.2">
      <c r="A3447" s="136">
        <v>44146</v>
      </c>
      <c r="B3447" s="137">
        <v>44146</v>
      </c>
      <c r="C3447" s="138" t="s">
        <v>439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 x14ac:dyDescent="0.2">
      <c r="A3448" s="136">
        <v>44146</v>
      </c>
      <c r="B3448" s="137">
        <v>44146</v>
      </c>
      <c r="C3448" s="138" t="s">
        <v>446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 x14ac:dyDescent="0.2">
      <c r="A3449" s="136">
        <v>44146</v>
      </c>
      <c r="B3449" s="137">
        <v>44146</v>
      </c>
      <c r="C3449" s="138" t="s">
        <v>408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 x14ac:dyDescent="0.2">
      <c r="A3450" s="136">
        <v>44146</v>
      </c>
      <c r="B3450" s="137">
        <v>44146</v>
      </c>
      <c r="C3450" s="138" t="s">
        <v>395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 x14ac:dyDescent="0.2">
      <c r="A3451" s="136">
        <v>44146</v>
      </c>
      <c r="B3451" s="137">
        <v>44146</v>
      </c>
      <c r="C3451" s="138" t="s">
        <v>425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 x14ac:dyDescent="0.2">
      <c r="A3452" s="136">
        <v>44146</v>
      </c>
      <c r="B3452" s="137">
        <v>44146</v>
      </c>
      <c r="C3452" s="138" t="s">
        <v>413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 x14ac:dyDescent="0.2">
      <c r="A3453" s="136">
        <v>44146</v>
      </c>
      <c r="B3453" s="137">
        <v>44146</v>
      </c>
      <c r="C3453" s="138" t="s">
        <v>415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 x14ac:dyDescent="0.2">
      <c r="A3454" s="136">
        <v>44146</v>
      </c>
      <c r="B3454" s="137">
        <v>44146</v>
      </c>
      <c r="C3454" s="138" t="s">
        <v>470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 x14ac:dyDescent="0.2">
      <c r="A3455" s="136">
        <v>44146</v>
      </c>
      <c r="B3455" s="137">
        <v>44146</v>
      </c>
      <c r="C3455" s="138" t="s">
        <v>414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 x14ac:dyDescent="0.2">
      <c r="A3456" s="136">
        <v>44146</v>
      </c>
      <c r="B3456" s="137">
        <v>44146</v>
      </c>
      <c r="C3456" s="138" t="s">
        <v>420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 x14ac:dyDescent="0.2">
      <c r="A3457" s="136">
        <v>44146</v>
      </c>
      <c r="B3457" s="137">
        <v>44146</v>
      </c>
      <c r="C3457" s="138" t="s">
        <v>399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 x14ac:dyDescent="0.2">
      <c r="A3458" s="136">
        <v>44146</v>
      </c>
      <c r="B3458" s="137">
        <v>44146</v>
      </c>
      <c r="C3458" s="138" t="s">
        <v>512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 x14ac:dyDescent="0.2">
      <c r="A3459" s="136">
        <v>44146</v>
      </c>
      <c r="B3459" s="137">
        <v>44146</v>
      </c>
      <c r="C3459" s="138" t="s">
        <v>424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 x14ac:dyDescent="0.2">
      <c r="A3460" s="136">
        <v>44146</v>
      </c>
      <c r="B3460" s="137">
        <v>44146</v>
      </c>
      <c r="C3460" s="138" t="s">
        <v>412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 x14ac:dyDescent="0.2">
      <c r="A3461" s="136">
        <v>44146</v>
      </c>
      <c r="B3461" s="137">
        <v>44146</v>
      </c>
      <c r="C3461" s="138" t="s">
        <v>423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 x14ac:dyDescent="0.2">
      <c r="A3462" s="87">
        <v>44147</v>
      </c>
      <c r="B3462" s="88">
        <v>44147</v>
      </c>
      <c r="C3462" s="89" t="s">
        <v>399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 x14ac:dyDescent="0.2">
      <c r="A3463" s="87">
        <v>44147</v>
      </c>
      <c r="B3463" s="88">
        <v>44147</v>
      </c>
      <c r="C3463" s="89" t="s">
        <v>410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 x14ac:dyDescent="0.2">
      <c r="A3464" s="87">
        <v>44147</v>
      </c>
      <c r="B3464" s="88">
        <v>44147</v>
      </c>
      <c r="C3464" s="89" t="s">
        <v>415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 x14ac:dyDescent="0.2">
      <c r="A3465" s="87">
        <v>44147</v>
      </c>
      <c r="B3465" s="88">
        <v>44147</v>
      </c>
      <c r="C3465" s="89" t="s">
        <v>407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 x14ac:dyDescent="0.2">
      <c r="A3466" s="87">
        <v>44147</v>
      </c>
      <c r="B3466" s="88">
        <v>44147</v>
      </c>
      <c r="C3466" s="89" t="s">
        <v>435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 x14ac:dyDescent="0.2">
      <c r="A3467" s="87">
        <v>44147</v>
      </c>
      <c r="B3467" s="88">
        <v>44147</v>
      </c>
      <c r="C3467" s="89" t="s">
        <v>451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 x14ac:dyDescent="0.2">
      <c r="A3468" s="87">
        <v>44147</v>
      </c>
      <c r="B3468" s="88">
        <v>44147</v>
      </c>
      <c r="C3468" s="89" t="s">
        <v>398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 x14ac:dyDescent="0.2">
      <c r="A3469" s="87">
        <v>44147</v>
      </c>
      <c r="B3469" s="88">
        <v>44147</v>
      </c>
      <c r="C3469" s="89" t="s">
        <v>403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 x14ac:dyDescent="0.2">
      <c r="A3470" s="87">
        <v>44147</v>
      </c>
      <c r="B3470" s="88">
        <v>44147</v>
      </c>
      <c r="C3470" s="89" t="s">
        <v>440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 x14ac:dyDescent="0.2">
      <c r="A3471" s="87">
        <v>44147</v>
      </c>
      <c r="B3471" s="88">
        <v>44147</v>
      </c>
      <c r="C3471" s="89" t="s">
        <v>412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 x14ac:dyDescent="0.2">
      <c r="A3472" s="87">
        <v>44147</v>
      </c>
      <c r="B3472" s="88">
        <v>44147</v>
      </c>
      <c r="C3472" s="89" t="s">
        <v>420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 x14ac:dyDescent="0.2">
      <c r="A3473" s="87">
        <v>44147</v>
      </c>
      <c r="B3473" s="88">
        <v>44147</v>
      </c>
      <c r="C3473" s="89" t="s">
        <v>445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 x14ac:dyDescent="0.2">
      <c r="A3474" s="87">
        <v>44147</v>
      </c>
      <c r="B3474" s="88">
        <v>44147</v>
      </c>
      <c r="C3474" s="89" t="s">
        <v>413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 x14ac:dyDescent="0.2">
      <c r="A3475" s="87">
        <v>44147</v>
      </c>
      <c r="B3475" s="88">
        <v>44147</v>
      </c>
      <c r="C3475" s="89" t="s">
        <v>425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 x14ac:dyDescent="0.2">
      <c r="A3476" s="87">
        <v>44147</v>
      </c>
      <c r="B3476" s="88">
        <v>44147</v>
      </c>
      <c r="C3476" s="89" t="s">
        <v>441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 x14ac:dyDescent="0.2">
      <c r="A3477" s="87">
        <v>44147</v>
      </c>
      <c r="B3477" s="88">
        <v>44147</v>
      </c>
      <c r="C3477" s="89" t="s">
        <v>530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 x14ac:dyDescent="0.2">
      <c r="A3478" s="87">
        <v>44147</v>
      </c>
      <c r="B3478" s="88">
        <v>44147</v>
      </c>
      <c r="C3478" s="89" t="s">
        <v>466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 x14ac:dyDescent="0.2">
      <c r="A3479" s="87">
        <v>44147</v>
      </c>
      <c r="B3479" s="88">
        <v>44147</v>
      </c>
      <c r="C3479" s="89" t="s">
        <v>402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 x14ac:dyDescent="0.2">
      <c r="A3480" s="87">
        <v>44147</v>
      </c>
      <c r="B3480" s="88">
        <v>44147</v>
      </c>
      <c r="C3480" s="89" t="s">
        <v>505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 x14ac:dyDescent="0.2">
      <c r="A3481" s="87">
        <v>44147</v>
      </c>
      <c r="B3481" s="88">
        <v>44147</v>
      </c>
      <c r="C3481" s="89" t="s">
        <v>396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 x14ac:dyDescent="0.2">
      <c r="A3482" s="87">
        <v>44147</v>
      </c>
      <c r="B3482" s="88">
        <v>44147</v>
      </c>
      <c r="C3482" s="89" t="s">
        <v>446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 x14ac:dyDescent="0.2">
      <c r="A3483" s="87">
        <v>44147</v>
      </c>
      <c r="B3483" s="88">
        <v>44147</v>
      </c>
      <c r="C3483" s="89" t="s">
        <v>429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 x14ac:dyDescent="0.2">
      <c r="A3484" s="87">
        <v>44147</v>
      </c>
      <c r="B3484" s="88">
        <v>44147</v>
      </c>
      <c r="C3484" s="89" t="s">
        <v>443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 x14ac:dyDescent="0.2">
      <c r="A3485" s="87">
        <v>44147</v>
      </c>
      <c r="B3485" s="88">
        <v>44147</v>
      </c>
      <c r="C3485" s="89" t="s">
        <v>395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 x14ac:dyDescent="0.2">
      <c r="A3486" s="122">
        <v>44148</v>
      </c>
      <c r="B3486" s="123">
        <v>44148</v>
      </c>
      <c r="C3486" s="124" t="s">
        <v>396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 x14ac:dyDescent="0.2">
      <c r="A3487" s="122">
        <v>44148</v>
      </c>
      <c r="B3487" s="123">
        <v>44148</v>
      </c>
      <c r="C3487" s="124" t="s">
        <v>435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 x14ac:dyDescent="0.2">
      <c r="A3488" s="122">
        <v>44148</v>
      </c>
      <c r="B3488" s="123">
        <v>44148</v>
      </c>
      <c r="C3488" s="124" t="s">
        <v>410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 x14ac:dyDescent="0.2">
      <c r="A3489" s="122">
        <v>44148</v>
      </c>
      <c r="B3489" s="123">
        <v>44148</v>
      </c>
      <c r="C3489" s="124" t="s">
        <v>407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 x14ac:dyDescent="0.2">
      <c r="A3490" s="122">
        <v>44148</v>
      </c>
      <c r="B3490" s="123">
        <v>44148</v>
      </c>
      <c r="C3490" s="124" t="s">
        <v>430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 x14ac:dyDescent="0.2">
      <c r="A3491" s="122">
        <v>44148</v>
      </c>
      <c r="B3491" s="123">
        <v>44148</v>
      </c>
      <c r="C3491" s="124" t="s">
        <v>394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 x14ac:dyDescent="0.2">
      <c r="A3492" s="122">
        <v>44148</v>
      </c>
      <c r="B3492" s="123">
        <v>44148</v>
      </c>
      <c r="C3492" s="124" t="s">
        <v>442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 x14ac:dyDescent="0.2">
      <c r="A3493" s="122">
        <v>44148</v>
      </c>
      <c r="B3493" s="123">
        <v>44148</v>
      </c>
      <c r="C3493" s="124" t="s">
        <v>514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 x14ac:dyDescent="0.2">
      <c r="A3494" s="122">
        <v>44148</v>
      </c>
      <c r="B3494" s="123">
        <v>44148</v>
      </c>
      <c r="C3494" s="124" t="s">
        <v>415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 x14ac:dyDescent="0.2">
      <c r="A3495" s="122">
        <v>44148</v>
      </c>
      <c r="B3495" s="123">
        <v>44148</v>
      </c>
      <c r="C3495" s="124" t="s">
        <v>429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 x14ac:dyDescent="0.2">
      <c r="A3496" s="122">
        <v>44148</v>
      </c>
      <c r="B3496" s="123">
        <v>44148</v>
      </c>
      <c r="C3496" s="124" t="s">
        <v>398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 x14ac:dyDescent="0.2">
      <c r="A3497" s="122">
        <v>44148</v>
      </c>
      <c r="B3497" s="123">
        <v>44148</v>
      </c>
      <c r="C3497" s="124" t="s">
        <v>402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 x14ac:dyDescent="0.2">
      <c r="A3498" s="122">
        <v>44148</v>
      </c>
      <c r="B3498" s="123">
        <v>44148</v>
      </c>
      <c r="C3498" s="124" t="s">
        <v>412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 x14ac:dyDescent="0.2">
      <c r="A3499" s="122">
        <v>44148</v>
      </c>
      <c r="B3499" s="123">
        <v>44148</v>
      </c>
      <c r="C3499" s="124" t="s">
        <v>451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 x14ac:dyDescent="0.2">
      <c r="A3500" s="122">
        <v>44148</v>
      </c>
      <c r="B3500" s="123">
        <v>44148</v>
      </c>
      <c r="C3500" s="124" t="s">
        <v>405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 x14ac:dyDescent="0.2">
      <c r="A3501" s="122">
        <v>44148</v>
      </c>
      <c r="B3501" s="123">
        <v>44148</v>
      </c>
      <c r="C3501" s="124" t="s">
        <v>401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 x14ac:dyDescent="0.2">
      <c r="A3502" s="122">
        <v>44148</v>
      </c>
      <c r="B3502" s="123">
        <v>44148</v>
      </c>
      <c r="C3502" s="124" t="s">
        <v>515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 x14ac:dyDescent="0.2">
      <c r="A3503" s="122">
        <v>44148</v>
      </c>
      <c r="B3503" s="123">
        <v>44148</v>
      </c>
      <c r="C3503" s="124" t="s">
        <v>446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 x14ac:dyDescent="0.2">
      <c r="A3504" s="122">
        <v>44148</v>
      </c>
      <c r="B3504" s="123">
        <v>44148</v>
      </c>
      <c r="C3504" s="124" t="s">
        <v>414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 x14ac:dyDescent="0.2">
      <c r="A3505" s="122">
        <v>44148</v>
      </c>
      <c r="B3505" s="123">
        <v>44148</v>
      </c>
      <c r="C3505" s="124" t="s">
        <v>579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 x14ac:dyDescent="0.2">
      <c r="A3506" s="122">
        <v>44148</v>
      </c>
      <c r="B3506" s="123">
        <v>44148</v>
      </c>
      <c r="C3506" s="124" t="s">
        <v>403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 x14ac:dyDescent="0.2">
      <c r="A3507" s="122">
        <v>44148</v>
      </c>
      <c r="B3507" s="123">
        <v>44148</v>
      </c>
      <c r="C3507" s="124" t="s">
        <v>408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 x14ac:dyDescent="0.2">
      <c r="A3508" s="122">
        <v>44148</v>
      </c>
      <c r="B3508" s="123">
        <v>44148</v>
      </c>
      <c r="C3508" s="124" t="s">
        <v>530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 x14ac:dyDescent="0.2">
      <c r="A3509" s="122">
        <v>44148</v>
      </c>
      <c r="B3509" s="123">
        <v>44148</v>
      </c>
      <c r="C3509" s="124" t="s">
        <v>386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 x14ac:dyDescent="0.2">
      <c r="A3510" s="122">
        <v>44148</v>
      </c>
      <c r="B3510" s="123">
        <v>44148</v>
      </c>
      <c r="C3510" s="124" t="s">
        <v>425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 x14ac:dyDescent="0.2">
      <c r="A3511" s="122">
        <v>44148</v>
      </c>
      <c r="B3511" s="123">
        <v>44148</v>
      </c>
      <c r="C3511" s="124" t="s">
        <v>439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 x14ac:dyDescent="0.2">
      <c r="A3512" s="122">
        <v>44148</v>
      </c>
      <c r="B3512" s="123">
        <v>44148</v>
      </c>
      <c r="C3512" s="124" t="s">
        <v>427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 x14ac:dyDescent="0.2">
      <c r="A3513" s="122">
        <v>44148</v>
      </c>
      <c r="B3513" s="123">
        <v>44148</v>
      </c>
      <c r="C3513" s="124" t="s">
        <v>455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 x14ac:dyDescent="0.2">
      <c r="A3514" s="122">
        <v>44148</v>
      </c>
      <c r="B3514" s="123">
        <v>44148</v>
      </c>
      <c r="C3514" s="124" t="s">
        <v>399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 x14ac:dyDescent="0.2">
      <c r="A3515" s="122">
        <v>44148</v>
      </c>
      <c r="B3515" s="123">
        <v>44148</v>
      </c>
      <c r="C3515" s="124" t="s">
        <v>404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 x14ac:dyDescent="0.2">
      <c r="A3516" s="122">
        <v>44148</v>
      </c>
      <c r="B3516" s="123">
        <v>44148</v>
      </c>
      <c r="C3516" s="124" t="s">
        <v>406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 x14ac:dyDescent="0.2">
      <c r="A3517" s="122">
        <v>44148</v>
      </c>
      <c r="B3517" s="123">
        <v>44148</v>
      </c>
      <c r="C3517" s="124" t="s">
        <v>400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 x14ac:dyDescent="0.2">
      <c r="A3518" s="122">
        <v>44148</v>
      </c>
      <c r="B3518" s="123">
        <v>44148</v>
      </c>
      <c r="C3518" s="124" t="s">
        <v>440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 x14ac:dyDescent="0.2">
      <c r="A3519" s="122">
        <v>44148</v>
      </c>
      <c r="B3519" s="123">
        <v>44148</v>
      </c>
      <c r="C3519" s="124" t="s">
        <v>420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 x14ac:dyDescent="0.2">
      <c r="A3520" s="122">
        <v>44148</v>
      </c>
      <c r="B3520" s="123">
        <v>44148</v>
      </c>
      <c r="C3520" s="124" t="s">
        <v>458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 x14ac:dyDescent="0.2">
      <c r="A3521" s="122">
        <v>44148</v>
      </c>
      <c r="B3521" s="123">
        <v>44148</v>
      </c>
      <c r="C3521" s="124" t="s">
        <v>428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 x14ac:dyDescent="0.2">
      <c r="A3522" s="153">
        <v>44149</v>
      </c>
      <c r="B3522" s="154">
        <v>44149</v>
      </c>
      <c r="C3522" s="155" t="s">
        <v>396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 x14ac:dyDescent="0.2">
      <c r="A3523" s="153">
        <v>44149</v>
      </c>
      <c r="B3523" s="154">
        <v>44149</v>
      </c>
      <c r="C3523" s="155" t="s">
        <v>394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 x14ac:dyDescent="0.2">
      <c r="A3524" s="153">
        <v>44149</v>
      </c>
      <c r="B3524" s="155">
        <v>44149</v>
      </c>
      <c r="C3524" s="157" t="s">
        <v>411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 x14ac:dyDescent="0.2">
      <c r="A3525" s="153">
        <v>44149</v>
      </c>
      <c r="B3525" s="154">
        <v>44149</v>
      </c>
      <c r="C3525" s="157" t="s">
        <v>408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 x14ac:dyDescent="0.2">
      <c r="A3526" s="153">
        <v>44149</v>
      </c>
      <c r="B3526" s="154">
        <v>44149</v>
      </c>
      <c r="C3526" s="157" t="s">
        <v>398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 x14ac:dyDescent="0.2">
      <c r="A3527" s="153">
        <v>44149</v>
      </c>
      <c r="B3527" s="154">
        <v>44149</v>
      </c>
      <c r="C3527" s="157" t="s">
        <v>599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 x14ac:dyDescent="0.2">
      <c r="A3528" s="153">
        <v>44149</v>
      </c>
      <c r="B3528" s="154">
        <v>44149</v>
      </c>
      <c r="C3528" s="157" t="s">
        <v>446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 x14ac:dyDescent="0.2">
      <c r="A3529" s="153">
        <v>44149</v>
      </c>
      <c r="B3529" s="154">
        <v>44149</v>
      </c>
      <c r="C3529" s="157" t="s">
        <v>458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 x14ac:dyDescent="0.2">
      <c r="A3530" s="153">
        <v>44149</v>
      </c>
      <c r="B3530" s="154">
        <v>44149</v>
      </c>
      <c r="C3530" s="157" t="s">
        <v>410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 x14ac:dyDescent="0.2">
      <c r="A3531" s="153">
        <v>44149</v>
      </c>
      <c r="B3531" s="154">
        <v>44149</v>
      </c>
      <c r="C3531" s="157" t="s">
        <v>424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 x14ac:dyDescent="0.2">
      <c r="A3532" s="153">
        <v>44149</v>
      </c>
      <c r="B3532" s="154">
        <v>44149</v>
      </c>
      <c r="C3532" s="157" t="s">
        <v>400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 x14ac:dyDescent="0.2">
      <c r="A3533" s="153">
        <v>44149</v>
      </c>
      <c r="B3533" s="154">
        <v>44149</v>
      </c>
      <c r="C3533" s="157" t="s">
        <v>407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 x14ac:dyDescent="0.2">
      <c r="A3534" s="153">
        <v>44149</v>
      </c>
      <c r="B3534" s="154">
        <v>44149</v>
      </c>
      <c r="C3534" s="157" t="s">
        <v>413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 x14ac:dyDescent="0.2">
      <c r="A3535" s="153">
        <v>44149</v>
      </c>
      <c r="B3535" s="154">
        <v>44149</v>
      </c>
      <c r="C3535" s="157" t="s">
        <v>399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 x14ac:dyDescent="0.2">
      <c r="A3536" s="153">
        <v>44149</v>
      </c>
      <c r="B3536" s="154">
        <v>44149</v>
      </c>
      <c r="C3536" s="157" t="s">
        <v>600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 x14ac:dyDescent="0.2">
      <c r="A3537" s="153">
        <v>44149</v>
      </c>
      <c r="B3537" s="154">
        <v>44149</v>
      </c>
      <c r="C3537" s="157" t="s">
        <v>443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 x14ac:dyDescent="0.2">
      <c r="A3538" s="153">
        <v>44149</v>
      </c>
      <c r="B3538" s="154">
        <v>44149</v>
      </c>
      <c r="C3538" s="157" t="s">
        <v>435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 x14ac:dyDescent="0.2">
      <c r="A3539" s="153">
        <v>44149</v>
      </c>
      <c r="B3539" s="154">
        <v>44149</v>
      </c>
      <c r="C3539" s="157" t="s">
        <v>414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 x14ac:dyDescent="0.2">
      <c r="A3540" s="153">
        <v>44149</v>
      </c>
      <c r="B3540" s="154">
        <v>44149</v>
      </c>
      <c r="C3540" s="157" t="s">
        <v>439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 x14ac:dyDescent="0.2">
      <c r="A3541" s="153">
        <v>44149</v>
      </c>
      <c r="B3541" s="154">
        <v>44149</v>
      </c>
      <c r="C3541" s="157" t="s">
        <v>450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 x14ac:dyDescent="0.2">
      <c r="A3542" s="153">
        <v>44149</v>
      </c>
      <c r="B3542" s="154">
        <v>44149</v>
      </c>
      <c r="C3542" s="157" t="s">
        <v>403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 x14ac:dyDescent="0.2">
      <c r="A3543" s="153">
        <v>44149</v>
      </c>
      <c r="B3543" s="154">
        <v>44149</v>
      </c>
      <c r="C3543" s="157" t="s">
        <v>401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 x14ac:dyDescent="0.2">
      <c r="A3544" s="153">
        <v>44149</v>
      </c>
      <c r="B3544" s="154">
        <v>44149</v>
      </c>
      <c r="C3544" s="157" t="s">
        <v>406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 x14ac:dyDescent="0.2">
      <c r="A3545" s="153">
        <v>44149</v>
      </c>
      <c r="B3545" s="154">
        <v>44149</v>
      </c>
      <c r="C3545" s="157" t="s">
        <v>459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 x14ac:dyDescent="0.2">
      <c r="A3546" s="153">
        <v>44149</v>
      </c>
      <c r="B3546" s="154">
        <v>44149</v>
      </c>
      <c r="C3546" s="155" t="s">
        <v>601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 x14ac:dyDescent="0.2">
      <c r="A3547" s="153">
        <v>44149</v>
      </c>
      <c r="B3547" s="154">
        <v>44149</v>
      </c>
      <c r="C3547" s="157" t="s">
        <v>429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 x14ac:dyDescent="0.2">
      <c r="A3548" s="153">
        <v>44149</v>
      </c>
      <c r="B3548" s="154">
        <v>44149</v>
      </c>
      <c r="C3548" s="157" t="s">
        <v>402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 x14ac:dyDescent="0.2">
      <c r="A3549" s="103">
        <v>44150</v>
      </c>
      <c r="B3549" s="104">
        <v>44150</v>
      </c>
      <c r="C3549" s="105" t="s">
        <v>411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 x14ac:dyDescent="0.2">
      <c r="A3550" s="103">
        <v>44150</v>
      </c>
      <c r="B3550" s="104">
        <v>44150</v>
      </c>
      <c r="C3550" s="105" t="s">
        <v>396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 x14ac:dyDescent="0.2">
      <c r="A3551" s="103">
        <v>44150</v>
      </c>
      <c r="B3551" s="104">
        <v>44150</v>
      </c>
      <c r="C3551" s="105" t="s">
        <v>455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 x14ac:dyDescent="0.2">
      <c r="A3552" s="103">
        <v>44150</v>
      </c>
      <c r="B3552" s="104">
        <v>44150</v>
      </c>
      <c r="C3552" s="105" t="s">
        <v>407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 x14ac:dyDescent="0.2">
      <c r="A3553" s="103">
        <v>44150</v>
      </c>
      <c r="B3553" s="104">
        <v>44150</v>
      </c>
      <c r="C3553" s="105" t="s">
        <v>410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 x14ac:dyDescent="0.2">
      <c r="A3554" s="103">
        <v>44150</v>
      </c>
      <c r="B3554" s="104">
        <v>44150</v>
      </c>
      <c r="C3554" s="105" t="s">
        <v>398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 x14ac:dyDescent="0.2">
      <c r="A3555" s="103">
        <v>44150</v>
      </c>
      <c r="B3555" s="104">
        <v>44150</v>
      </c>
      <c r="C3555" s="105" t="s">
        <v>429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 x14ac:dyDescent="0.2">
      <c r="A3556" s="103">
        <v>44150</v>
      </c>
      <c r="B3556" s="104">
        <v>44150</v>
      </c>
      <c r="C3556" s="105" t="s">
        <v>405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 x14ac:dyDescent="0.2">
      <c r="A3557" s="103">
        <v>44150</v>
      </c>
      <c r="B3557" s="104">
        <v>44150</v>
      </c>
      <c r="C3557" s="105" t="s">
        <v>443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 x14ac:dyDescent="0.2">
      <c r="A3558" s="103">
        <v>44150</v>
      </c>
      <c r="B3558" s="104">
        <v>44150</v>
      </c>
      <c r="C3558" s="105" t="s">
        <v>394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 x14ac:dyDescent="0.2">
      <c r="A3559" s="103">
        <v>44150</v>
      </c>
      <c r="B3559" s="104">
        <v>44150</v>
      </c>
      <c r="C3559" s="105" t="s">
        <v>439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 x14ac:dyDescent="0.2">
      <c r="A3560" s="103">
        <v>44150</v>
      </c>
      <c r="B3560" s="104">
        <v>44150</v>
      </c>
      <c r="C3560" s="105" t="s">
        <v>597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 x14ac:dyDescent="0.2">
      <c r="A3561" s="103">
        <v>44150</v>
      </c>
      <c r="B3561" s="104">
        <v>44150</v>
      </c>
      <c r="C3561" s="105" t="s">
        <v>406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 x14ac:dyDescent="0.2">
      <c r="A3562" s="103">
        <v>44150</v>
      </c>
      <c r="B3562" s="104">
        <v>44150</v>
      </c>
      <c r="C3562" s="105" t="s">
        <v>430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 x14ac:dyDescent="0.2">
      <c r="A3563" s="103">
        <v>44150</v>
      </c>
      <c r="B3563" s="104">
        <v>44150</v>
      </c>
      <c r="C3563" s="105" t="s">
        <v>450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 x14ac:dyDescent="0.2">
      <c r="A3564" s="103">
        <v>44150</v>
      </c>
      <c r="B3564" s="104">
        <v>44150</v>
      </c>
      <c r="C3564" s="105" t="s">
        <v>395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 x14ac:dyDescent="0.2">
      <c r="A3565" s="103">
        <v>44150</v>
      </c>
      <c r="B3565" s="104">
        <v>44150</v>
      </c>
      <c r="C3565" s="105" t="s">
        <v>412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 x14ac:dyDescent="0.2">
      <c r="A3566" s="103">
        <v>44150</v>
      </c>
      <c r="B3566" s="104">
        <v>44150</v>
      </c>
      <c r="C3566" s="105" t="s">
        <v>504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 x14ac:dyDescent="0.2">
      <c r="A3567" s="103">
        <v>44150</v>
      </c>
      <c r="B3567" s="104">
        <v>44150</v>
      </c>
      <c r="C3567" s="105" t="s">
        <v>401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 x14ac:dyDescent="0.2">
      <c r="A3568" s="103">
        <v>44150</v>
      </c>
      <c r="B3568" s="104">
        <v>44150</v>
      </c>
      <c r="C3568" s="105" t="s">
        <v>458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 x14ac:dyDescent="0.2">
      <c r="A3569" s="103">
        <v>44150</v>
      </c>
      <c r="B3569" s="104">
        <v>44150</v>
      </c>
      <c r="C3569" s="105" t="s">
        <v>435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 x14ac:dyDescent="0.2">
      <c r="A3570" s="103">
        <v>44150</v>
      </c>
      <c r="B3570" s="104">
        <v>44150</v>
      </c>
      <c r="C3570" s="105" t="s">
        <v>404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 x14ac:dyDescent="0.2">
      <c r="A3571" s="103">
        <v>44150</v>
      </c>
      <c r="B3571" s="104">
        <v>44150</v>
      </c>
      <c r="C3571" s="105" t="s">
        <v>425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 x14ac:dyDescent="0.2">
      <c r="A3572" s="103">
        <v>44150</v>
      </c>
      <c r="B3572" s="104">
        <v>44150</v>
      </c>
      <c r="C3572" s="105" t="s">
        <v>424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 x14ac:dyDescent="0.2">
      <c r="A3573" s="103">
        <v>44150</v>
      </c>
      <c r="B3573" s="104">
        <v>44150</v>
      </c>
      <c r="C3573" s="105" t="s">
        <v>413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 x14ac:dyDescent="0.2">
      <c r="A3574" s="103">
        <v>44150</v>
      </c>
      <c r="B3574" s="104">
        <v>44150</v>
      </c>
      <c r="C3574" s="105" t="s">
        <v>399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 x14ac:dyDescent="0.2">
      <c r="A3575" s="103">
        <v>44150</v>
      </c>
      <c r="B3575" s="104">
        <v>44150</v>
      </c>
      <c r="C3575" s="105" t="s">
        <v>414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 x14ac:dyDescent="0.2">
      <c r="A3576" s="103">
        <v>44150</v>
      </c>
      <c r="B3576" s="104">
        <v>44150</v>
      </c>
      <c r="C3576" s="105" t="s">
        <v>427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 x14ac:dyDescent="0.2">
      <c r="A3577" s="103">
        <v>44150</v>
      </c>
      <c r="B3577" s="104">
        <v>44150</v>
      </c>
      <c r="C3577" s="105" t="s">
        <v>599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 x14ac:dyDescent="0.2">
      <c r="A3578" s="103">
        <v>44150</v>
      </c>
      <c r="B3578" s="104">
        <v>44150</v>
      </c>
      <c r="C3578" s="105" t="s">
        <v>420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 x14ac:dyDescent="0.2">
      <c r="A3579" s="103">
        <v>44150</v>
      </c>
      <c r="B3579" s="104">
        <v>44150</v>
      </c>
      <c r="C3579" s="105" t="s">
        <v>446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 x14ac:dyDescent="0.2">
      <c r="A3580" s="103">
        <v>44150</v>
      </c>
      <c r="B3580" s="104">
        <v>44150</v>
      </c>
      <c r="C3580" s="105" t="s">
        <v>387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 x14ac:dyDescent="0.2">
      <c r="A3581" s="103">
        <v>44150</v>
      </c>
      <c r="B3581" s="104">
        <v>44150</v>
      </c>
      <c r="C3581" s="105" t="s">
        <v>402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 x14ac:dyDescent="0.2">
      <c r="A3582" s="103">
        <v>44150</v>
      </c>
      <c r="B3582" s="104">
        <v>44150</v>
      </c>
      <c r="C3582" s="105" t="s">
        <v>530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 x14ac:dyDescent="0.2">
      <c r="A3583" s="103">
        <v>44150</v>
      </c>
      <c r="B3583" s="104">
        <v>44150</v>
      </c>
      <c r="C3583" s="105" t="s">
        <v>444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 x14ac:dyDescent="0.2">
      <c r="A3584" s="103">
        <v>44150</v>
      </c>
      <c r="B3584" s="104">
        <v>44150</v>
      </c>
      <c r="C3584" s="105" t="s">
        <v>423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 x14ac:dyDescent="0.2">
      <c r="A3585" s="103">
        <v>44150</v>
      </c>
      <c r="B3585" s="104">
        <v>44150</v>
      </c>
      <c r="C3585" s="105" t="s">
        <v>433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 x14ac:dyDescent="0.2">
      <c r="A3586" s="103">
        <v>44150</v>
      </c>
      <c r="B3586" s="104">
        <v>44150</v>
      </c>
      <c r="C3586" s="105" t="s">
        <v>400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 x14ac:dyDescent="0.2">
      <c r="A3587" s="103">
        <v>44150</v>
      </c>
      <c r="B3587" s="104">
        <v>44150</v>
      </c>
      <c r="C3587" s="105" t="s">
        <v>440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 x14ac:dyDescent="0.2">
      <c r="A3588" s="91">
        <v>44151</v>
      </c>
      <c r="B3588" s="92">
        <v>44151</v>
      </c>
      <c r="C3588" s="93" t="s">
        <v>398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 x14ac:dyDescent="0.2">
      <c r="A3589" s="91">
        <v>44151</v>
      </c>
      <c r="B3589" s="92">
        <v>44151</v>
      </c>
      <c r="C3589" s="93" t="s">
        <v>408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 x14ac:dyDescent="0.2">
      <c r="A3590" s="91">
        <v>44151</v>
      </c>
      <c r="B3590" s="92">
        <v>44151</v>
      </c>
      <c r="C3590" s="93" t="s">
        <v>455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 x14ac:dyDescent="0.2">
      <c r="A3591" s="91">
        <v>44151</v>
      </c>
      <c r="B3591" s="92">
        <v>44151</v>
      </c>
      <c r="C3591" s="93" t="s">
        <v>411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 x14ac:dyDescent="0.2">
      <c r="A3592" s="91">
        <v>44151</v>
      </c>
      <c r="B3592" s="92">
        <v>44151</v>
      </c>
      <c r="C3592" s="93" t="s">
        <v>396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 x14ac:dyDescent="0.2">
      <c r="A3593" s="91">
        <v>44151</v>
      </c>
      <c r="B3593" s="92">
        <v>44151</v>
      </c>
      <c r="C3593" s="93" t="s">
        <v>443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 x14ac:dyDescent="0.2">
      <c r="A3594" s="91">
        <v>44151</v>
      </c>
      <c r="B3594" s="92">
        <v>44151</v>
      </c>
      <c r="C3594" s="93" t="s">
        <v>401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 x14ac:dyDescent="0.2">
      <c r="A3595" s="91">
        <v>44151</v>
      </c>
      <c r="B3595" s="92">
        <v>44151</v>
      </c>
      <c r="C3595" s="93" t="s">
        <v>439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 x14ac:dyDescent="0.2">
      <c r="A3596" s="91">
        <v>44151</v>
      </c>
      <c r="B3596" s="92">
        <v>44151</v>
      </c>
      <c r="C3596" s="93" t="s">
        <v>435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 x14ac:dyDescent="0.2">
      <c r="A3597" s="91">
        <v>44151</v>
      </c>
      <c r="B3597" s="92">
        <v>44151</v>
      </c>
      <c r="C3597" s="93" t="s">
        <v>395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 x14ac:dyDescent="0.2">
      <c r="A3598" s="91">
        <v>44151</v>
      </c>
      <c r="B3598" s="92">
        <v>44151</v>
      </c>
      <c r="C3598" s="93" t="s">
        <v>466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 x14ac:dyDescent="0.2">
      <c r="A3599" s="91">
        <v>44151</v>
      </c>
      <c r="B3599" s="92">
        <v>44151</v>
      </c>
      <c r="C3599" s="93" t="s">
        <v>429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 x14ac:dyDescent="0.2">
      <c r="A3600" s="91">
        <v>44151</v>
      </c>
      <c r="B3600" s="92">
        <v>44151</v>
      </c>
      <c r="C3600" s="93" t="s">
        <v>407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 x14ac:dyDescent="0.2">
      <c r="A3601" s="91">
        <v>44151</v>
      </c>
      <c r="B3601" s="92">
        <v>44151</v>
      </c>
      <c r="C3601" s="93" t="s">
        <v>394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 x14ac:dyDescent="0.2">
      <c r="A3602" s="91">
        <v>44151</v>
      </c>
      <c r="B3602" s="92">
        <v>44151</v>
      </c>
      <c r="C3602" s="93" t="s">
        <v>399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 x14ac:dyDescent="0.2">
      <c r="A3603" s="91">
        <v>44151</v>
      </c>
      <c r="B3603" s="92">
        <v>44151</v>
      </c>
      <c r="C3603" s="93" t="s">
        <v>458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 x14ac:dyDescent="0.2">
      <c r="A3604" s="91">
        <v>44151</v>
      </c>
      <c r="B3604" s="92">
        <v>44151</v>
      </c>
      <c r="C3604" s="93" t="s">
        <v>405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 x14ac:dyDescent="0.2">
      <c r="A3605" s="91">
        <v>44151</v>
      </c>
      <c r="B3605" s="92">
        <v>44151</v>
      </c>
      <c r="C3605" s="93" t="s">
        <v>450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 x14ac:dyDescent="0.2">
      <c r="A3606" s="91">
        <v>44151</v>
      </c>
      <c r="B3606" s="92">
        <v>44151</v>
      </c>
      <c r="C3606" s="93" t="s">
        <v>451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 x14ac:dyDescent="0.2">
      <c r="A3607" s="91">
        <v>44151</v>
      </c>
      <c r="B3607" s="92">
        <v>44151</v>
      </c>
      <c r="C3607" s="93" t="s">
        <v>400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 x14ac:dyDescent="0.2">
      <c r="A3608" s="91">
        <v>44151</v>
      </c>
      <c r="B3608" s="92">
        <v>44151</v>
      </c>
      <c r="C3608" s="93" t="s">
        <v>410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 x14ac:dyDescent="0.2">
      <c r="A3609" s="91">
        <v>44151</v>
      </c>
      <c r="B3609" s="92">
        <v>44151</v>
      </c>
      <c r="C3609" s="93" t="s">
        <v>404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 x14ac:dyDescent="0.2">
      <c r="A3610" s="91">
        <v>44151</v>
      </c>
      <c r="B3610" s="92">
        <v>44151</v>
      </c>
      <c r="C3610" s="93" t="s">
        <v>406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 x14ac:dyDescent="0.2">
      <c r="A3611" s="91">
        <v>44151</v>
      </c>
      <c r="B3611" s="92">
        <v>44151</v>
      </c>
      <c r="C3611" s="93" t="s">
        <v>412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 x14ac:dyDescent="0.2">
      <c r="A3612" s="91">
        <v>44151</v>
      </c>
      <c r="B3612" s="92">
        <v>44151</v>
      </c>
      <c r="C3612" s="93" t="s">
        <v>433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 x14ac:dyDescent="0.2">
      <c r="A3613" s="91">
        <v>44151</v>
      </c>
      <c r="B3613" s="92">
        <v>44151</v>
      </c>
      <c r="C3613" s="93" t="s">
        <v>387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 x14ac:dyDescent="0.2">
      <c r="A3614" s="91">
        <v>44151</v>
      </c>
      <c r="B3614" s="92">
        <v>44151</v>
      </c>
      <c r="C3614" s="93" t="s">
        <v>415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 x14ac:dyDescent="0.2">
      <c r="A3615" s="91">
        <v>44151</v>
      </c>
      <c r="B3615" s="92">
        <v>44151</v>
      </c>
      <c r="C3615" s="93" t="s">
        <v>446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 x14ac:dyDescent="0.2">
      <c r="A3616" s="91">
        <v>44151</v>
      </c>
      <c r="B3616" s="92">
        <v>44151</v>
      </c>
      <c r="C3616" s="93" t="s">
        <v>498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 x14ac:dyDescent="0.2">
      <c r="A3617" s="91">
        <v>44151</v>
      </c>
      <c r="B3617" s="92">
        <v>44151</v>
      </c>
      <c r="C3617" s="93" t="s">
        <v>440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 x14ac:dyDescent="0.2">
      <c r="A3618" s="91">
        <v>44151</v>
      </c>
      <c r="B3618" s="92">
        <v>44151</v>
      </c>
      <c r="C3618" s="93" t="s">
        <v>436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 x14ac:dyDescent="0.2">
      <c r="A3619" s="91">
        <v>44151</v>
      </c>
      <c r="B3619" s="92">
        <v>44151</v>
      </c>
      <c r="C3619" s="93" t="s">
        <v>425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 x14ac:dyDescent="0.2">
      <c r="A3620" s="91">
        <v>44151</v>
      </c>
      <c r="B3620" s="92">
        <v>44151</v>
      </c>
      <c r="C3620" s="93" t="s">
        <v>416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 x14ac:dyDescent="0.2">
      <c r="A3621" s="91">
        <v>44151</v>
      </c>
      <c r="B3621" s="92">
        <v>44151</v>
      </c>
      <c r="C3621" s="93" t="s">
        <v>424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 x14ac:dyDescent="0.2">
      <c r="A3622" s="91">
        <v>44151</v>
      </c>
      <c r="B3622" s="92">
        <v>44151</v>
      </c>
      <c r="C3622" s="93" t="s">
        <v>402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 x14ac:dyDescent="0.2">
      <c r="A3623" s="128">
        <v>44152</v>
      </c>
      <c r="B3623" s="129">
        <v>44152</v>
      </c>
      <c r="C3623" s="130" t="s">
        <v>394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 x14ac:dyDescent="0.2">
      <c r="A3624" s="128">
        <v>44152</v>
      </c>
      <c r="B3624" s="129">
        <v>44152</v>
      </c>
      <c r="C3624" s="130" t="s">
        <v>396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 x14ac:dyDescent="0.2">
      <c r="A3625" s="128">
        <v>44152</v>
      </c>
      <c r="B3625" s="129">
        <v>44152</v>
      </c>
      <c r="C3625" s="130" t="s">
        <v>407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 x14ac:dyDescent="0.2">
      <c r="A3626" s="128">
        <v>44152</v>
      </c>
      <c r="B3626" s="129">
        <v>44152</v>
      </c>
      <c r="C3626" s="130" t="s">
        <v>410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 x14ac:dyDescent="0.2">
      <c r="A3627" s="128">
        <v>44152</v>
      </c>
      <c r="B3627" s="129">
        <v>44152</v>
      </c>
      <c r="C3627" s="130" t="s">
        <v>404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 x14ac:dyDescent="0.2">
      <c r="A3628" s="128">
        <v>44152</v>
      </c>
      <c r="B3628" s="129">
        <v>44152</v>
      </c>
      <c r="C3628" s="130" t="s">
        <v>435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 x14ac:dyDescent="0.2">
      <c r="A3629" s="128">
        <v>44152</v>
      </c>
      <c r="B3629" s="129">
        <v>44152</v>
      </c>
      <c r="C3629" s="130" t="s">
        <v>440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 x14ac:dyDescent="0.2">
      <c r="A3630" s="128">
        <v>44152</v>
      </c>
      <c r="B3630" s="129">
        <v>44152</v>
      </c>
      <c r="C3630" s="130" t="s">
        <v>398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 x14ac:dyDescent="0.2">
      <c r="A3631" s="128">
        <v>44152</v>
      </c>
      <c r="B3631" s="129">
        <v>44152</v>
      </c>
      <c r="C3631" s="130" t="s">
        <v>408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 x14ac:dyDescent="0.2">
      <c r="A3632" s="128">
        <v>44152</v>
      </c>
      <c r="B3632" s="129">
        <v>44152</v>
      </c>
      <c r="C3632" s="130" t="s">
        <v>451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 x14ac:dyDescent="0.2">
      <c r="A3633" s="128">
        <v>44152</v>
      </c>
      <c r="B3633" s="129">
        <v>44152</v>
      </c>
      <c r="C3633" s="130" t="s">
        <v>399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 x14ac:dyDescent="0.2">
      <c r="A3634" s="128">
        <v>44152</v>
      </c>
      <c r="B3634" s="129">
        <v>44152</v>
      </c>
      <c r="C3634" s="130" t="s">
        <v>425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 x14ac:dyDescent="0.2">
      <c r="A3635" s="128">
        <v>44152</v>
      </c>
      <c r="B3635" s="129">
        <v>44152</v>
      </c>
      <c r="C3635" s="130" t="s">
        <v>405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 x14ac:dyDescent="0.2">
      <c r="A3636" s="128">
        <v>44152</v>
      </c>
      <c r="B3636" s="129">
        <v>44152</v>
      </c>
      <c r="C3636" s="130" t="s">
        <v>401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 x14ac:dyDescent="0.2">
      <c r="A3637" s="128">
        <v>44152</v>
      </c>
      <c r="B3637" s="129">
        <v>44152</v>
      </c>
      <c r="C3637" s="130" t="s">
        <v>403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 x14ac:dyDescent="0.2">
      <c r="A3638" s="128">
        <v>44152</v>
      </c>
      <c r="B3638" s="129">
        <v>44152</v>
      </c>
      <c r="C3638" s="130" t="s">
        <v>415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 x14ac:dyDescent="0.2">
      <c r="A3639" s="128">
        <v>44152</v>
      </c>
      <c r="B3639" s="129">
        <v>44152</v>
      </c>
      <c r="C3639" s="130" t="s">
        <v>413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 x14ac:dyDescent="0.2">
      <c r="A3640" s="128">
        <v>44152</v>
      </c>
      <c r="B3640" s="129">
        <v>44152</v>
      </c>
      <c r="C3640" s="130" t="s">
        <v>395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 x14ac:dyDescent="0.2">
      <c r="A3641" s="128">
        <v>44152</v>
      </c>
      <c r="B3641" s="129">
        <v>44152</v>
      </c>
      <c r="C3641" s="130" t="s">
        <v>455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 x14ac:dyDescent="0.2">
      <c r="A3642" s="128">
        <v>44152</v>
      </c>
      <c r="B3642" s="129">
        <v>44152</v>
      </c>
      <c r="C3642" s="130" t="s">
        <v>411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 x14ac:dyDescent="0.2">
      <c r="A3643" s="128">
        <v>44152</v>
      </c>
      <c r="B3643" s="129">
        <v>44152</v>
      </c>
      <c r="C3643" s="130" t="s">
        <v>439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 x14ac:dyDescent="0.2">
      <c r="A3644" s="128">
        <v>44152</v>
      </c>
      <c r="B3644" s="129">
        <v>44152</v>
      </c>
      <c r="C3644" s="130" t="s">
        <v>414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 x14ac:dyDescent="0.2">
      <c r="A3645" s="128">
        <v>44152</v>
      </c>
      <c r="B3645" s="129">
        <v>44152</v>
      </c>
      <c r="C3645" s="130" t="s">
        <v>443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 x14ac:dyDescent="0.2">
      <c r="A3646" s="128">
        <v>44152</v>
      </c>
      <c r="B3646" s="129">
        <v>44152</v>
      </c>
      <c r="C3646" s="130" t="s">
        <v>402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 x14ac:dyDescent="0.2">
      <c r="A3647" s="128">
        <v>44152</v>
      </c>
      <c r="B3647" s="129">
        <v>44152</v>
      </c>
      <c r="C3647" s="130" t="s">
        <v>441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 x14ac:dyDescent="0.2">
      <c r="A3648" s="128">
        <v>44152</v>
      </c>
      <c r="B3648" s="129">
        <v>44152</v>
      </c>
      <c r="C3648" s="130" t="s">
        <v>447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 x14ac:dyDescent="0.2">
      <c r="A3649" s="128">
        <v>44152</v>
      </c>
      <c r="B3649" s="129">
        <v>44152</v>
      </c>
      <c r="C3649" s="130" t="s">
        <v>446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 x14ac:dyDescent="0.2">
      <c r="A3650" s="128">
        <v>44152</v>
      </c>
      <c r="B3650" s="129">
        <v>44152</v>
      </c>
      <c r="C3650" s="130" t="s">
        <v>429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 x14ac:dyDescent="0.2">
      <c r="A3651" s="128">
        <v>44152</v>
      </c>
      <c r="B3651" s="129">
        <v>44152</v>
      </c>
      <c r="C3651" s="130" t="s">
        <v>466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 x14ac:dyDescent="0.2">
      <c r="A3652" s="128">
        <v>44152</v>
      </c>
      <c r="B3652" s="129">
        <v>44152</v>
      </c>
      <c r="C3652" s="130" t="s">
        <v>427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 x14ac:dyDescent="0.2">
      <c r="A3653" s="87">
        <v>44153</v>
      </c>
      <c r="B3653" s="88">
        <v>44153</v>
      </c>
      <c r="C3653" s="89" t="s">
        <v>394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 x14ac:dyDescent="0.2">
      <c r="A3654" s="87">
        <v>44153</v>
      </c>
      <c r="B3654" s="88">
        <v>44153</v>
      </c>
      <c r="C3654" s="89" t="s">
        <v>399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 x14ac:dyDescent="0.2">
      <c r="A3655" s="87">
        <v>44153</v>
      </c>
      <c r="B3655" s="88">
        <v>44153</v>
      </c>
      <c r="C3655" s="89" t="s">
        <v>415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 x14ac:dyDescent="0.2">
      <c r="A3656" s="87">
        <v>44153</v>
      </c>
      <c r="B3656" s="88">
        <v>44153</v>
      </c>
      <c r="C3656" s="89" t="s">
        <v>407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 x14ac:dyDescent="0.2">
      <c r="A3657" s="87">
        <v>44153</v>
      </c>
      <c r="B3657" s="88">
        <v>44153</v>
      </c>
      <c r="C3657" s="89" t="s">
        <v>410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 x14ac:dyDescent="0.2">
      <c r="A3658" s="87">
        <v>44153</v>
      </c>
      <c r="B3658" s="88">
        <v>44153</v>
      </c>
      <c r="C3658" s="89" t="s">
        <v>403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 x14ac:dyDescent="0.2">
      <c r="A3659" s="87">
        <v>44153</v>
      </c>
      <c r="B3659" s="88">
        <v>44153</v>
      </c>
      <c r="C3659" s="89" t="s">
        <v>387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 x14ac:dyDescent="0.2">
      <c r="A3660" s="87">
        <v>44153</v>
      </c>
      <c r="B3660" s="88">
        <v>44153</v>
      </c>
      <c r="C3660" s="89" t="s">
        <v>405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 x14ac:dyDescent="0.2">
      <c r="A3661" s="87">
        <v>44153</v>
      </c>
      <c r="B3661" s="88">
        <v>44153</v>
      </c>
      <c r="C3661" s="89" t="s">
        <v>408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 x14ac:dyDescent="0.2">
      <c r="A3662" s="87">
        <v>44153</v>
      </c>
      <c r="B3662" s="88">
        <v>44153</v>
      </c>
      <c r="C3662" s="89" t="s">
        <v>435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 x14ac:dyDescent="0.2">
      <c r="A3663" s="87">
        <v>44153</v>
      </c>
      <c r="B3663" s="88">
        <v>44153</v>
      </c>
      <c r="C3663" s="89" t="s">
        <v>412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 x14ac:dyDescent="0.2">
      <c r="A3664" s="87">
        <v>44153</v>
      </c>
      <c r="B3664" s="88">
        <v>44153</v>
      </c>
      <c r="C3664" s="89" t="s">
        <v>414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 x14ac:dyDescent="0.2">
      <c r="A3665" s="87">
        <v>44153</v>
      </c>
      <c r="B3665" s="88">
        <v>44153</v>
      </c>
      <c r="C3665" s="89" t="s">
        <v>396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 x14ac:dyDescent="0.2">
      <c r="A3666" s="87">
        <v>44153</v>
      </c>
      <c r="B3666" s="88">
        <v>44153</v>
      </c>
      <c r="C3666" s="89" t="s">
        <v>423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 x14ac:dyDescent="0.2">
      <c r="A3667" s="87">
        <v>44153</v>
      </c>
      <c r="B3667" s="88">
        <v>44153</v>
      </c>
      <c r="C3667" s="89" t="s">
        <v>402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 x14ac:dyDescent="0.2">
      <c r="A3668" s="87">
        <v>44153</v>
      </c>
      <c r="B3668" s="88">
        <v>44153</v>
      </c>
      <c r="C3668" s="89" t="s">
        <v>404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 x14ac:dyDescent="0.2">
      <c r="A3669" s="87">
        <v>44153</v>
      </c>
      <c r="B3669" s="88">
        <v>44153</v>
      </c>
      <c r="C3669" s="89" t="s">
        <v>411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 x14ac:dyDescent="0.2">
      <c r="A3670" s="87">
        <v>44153</v>
      </c>
      <c r="B3670" s="88">
        <v>44153</v>
      </c>
      <c r="C3670" s="89" t="s">
        <v>398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 x14ac:dyDescent="0.2">
      <c r="A3671" s="87">
        <v>44153</v>
      </c>
      <c r="B3671" s="88">
        <v>44153</v>
      </c>
      <c r="C3671" s="89" t="s">
        <v>443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 x14ac:dyDescent="0.2">
      <c r="A3672" s="87">
        <v>44153</v>
      </c>
      <c r="B3672" s="88">
        <v>44153</v>
      </c>
      <c r="C3672" s="89" t="s">
        <v>441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 x14ac:dyDescent="0.2">
      <c r="A3673" s="87">
        <v>44153</v>
      </c>
      <c r="B3673" s="88">
        <v>44153</v>
      </c>
      <c r="C3673" s="89" t="s">
        <v>429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 x14ac:dyDescent="0.2">
      <c r="A3674" s="87">
        <v>44153</v>
      </c>
      <c r="B3674" s="88">
        <v>44153</v>
      </c>
      <c r="C3674" s="89" t="s">
        <v>406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 x14ac:dyDescent="0.2">
      <c r="A3675" s="87">
        <v>44153</v>
      </c>
      <c r="B3675" s="88">
        <v>44153</v>
      </c>
      <c r="C3675" s="89" t="s">
        <v>451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 x14ac:dyDescent="0.2">
      <c r="A3676" s="87">
        <v>44153</v>
      </c>
      <c r="B3676" s="88">
        <v>44153</v>
      </c>
      <c r="C3676" s="89" t="s">
        <v>400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 x14ac:dyDescent="0.2">
      <c r="A3677" s="87">
        <v>44153</v>
      </c>
      <c r="B3677" s="88">
        <v>44153</v>
      </c>
      <c r="C3677" s="89" t="s">
        <v>466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 x14ac:dyDescent="0.2">
      <c r="A3678" s="87">
        <v>44153</v>
      </c>
      <c r="B3678" s="88">
        <v>44153</v>
      </c>
      <c r="C3678" s="89" t="s">
        <v>420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 x14ac:dyDescent="0.2">
      <c r="A3679" s="87">
        <v>44153</v>
      </c>
      <c r="B3679" s="88">
        <v>44153</v>
      </c>
      <c r="C3679" s="89" t="s">
        <v>395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 x14ac:dyDescent="0.2">
      <c r="A3680" s="87">
        <v>44153</v>
      </c>
      <c r="B3680" s="88">
        <v>44153</v>
      </c>
      <c r="C3680" s="89" t="s">
        <v>446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 x14ac:dyDescent="0.2">
      <c r="A3681" s="87">
        <v>44153</v>
      </c>
      <c r="B3681" s="88">
        <v>44153</v>
      </c>
      <c r="C3681" s="89" t="s">
        <v>504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 x14ac:dyDescent="0.2">
      <c r="A3682" s="87">
        <v>44153</v>
      </c>
      <c r="B3682" s="88">
        <v>44153</v>
      </c>
      <c r="C3682" s="89" t="s">
        <v>485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 x14ac:dyDescent="0.2">
      <c r="A3683" s="87">
        <v>44153</v>
      </c>
      <c r="B3683" s="88">
        <v>44153</v>
      </c>
      <c r="C3683" s="89" t="s">
        <v>425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 x14ac:dyDescent="0.2">
      <c r="A3684" s="91">
        <v>44154</v>
      </c>
      <c r="B3684" s="92">
        <v>44154</v>
      </c>
      <c r="C3684" s="93" t="s">
        <v>396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 x14ac:dyDescent="0.2">
      <c r="A3685" s="91">
        <v>44154</v>
      </c>
      <c r="B3685" s="92">
        <v>44154</v>
      </c>
      <c r="C3685" s="93" t="s">
        <v>429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 x14ac:dyDescent="0.2">
      <c r="A3686" s="91">
        <v>44154</v>
      </c>
      <c r="B3686" s="92">
        <v>44154</v>
      </c>
      <c r="C3686" s="93" t="s">
        <v>407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 x14ac:dyDescent="0.2">
      <c r="A3687" s="91">
        <v>44154</v>
      </c>
      <c r="B3687" s="92">
        <v>44154</v>
      </c>
      <c r="C3687" s="93" t="s">
        <v>394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 x14ac:dyDescent="0.2">
      <c r="A3688" s="91">
        <v>44154</v>
      </c>
      <c r="B3688" s="92">
        <v>44154</v>
      </c>
      <c r="C3688" s="93" t="s">
        <v>399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 x14ac:dyDescent="0.2">
      <c r="A3689" s="91">
        <v>44154</v>
      </c>
      <c r="B3689" s="92">
        <v>44154</v>
      </c>
      <c r="C3689" s="93" t="s">
        <v>411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 x14ac:dyDescent="0.2">
      <c r="A3690" s="91">
        <v>44154</v>
      </c>
      <c r="B3690" s="92">
        <v>44154</v>
      </c>
      <c r="C3690" s="93" t="s">
        <v>403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 x14ac:dyDescent="0.2">
      <c r="A3691" s="91">
        <v>44154</v>
      </c>
      <c r="B3691" s="92">
        <v>44154</v>
      </c>
      <c r="C3691" s="93" t="s">
        <v>443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 x14ac:dyDescent="0.2">
      <c r="A3692" s="91">
        <v>44154</v>
      </c>
      <c r="B3692" s="92">
        <v>44154</v>
      </c>
      <c r="C3692" s="93" t="s">
        <v>395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 x14ac:dyDescent="0.2">
      <c r="A3693" s="91">
        <v>44154</v>
      </c>
      <c r="B3693" s="92">
        <v>44154</v>
      </c>
      <c r="C3693" s="93" t="s">
        <v>446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 x14ac:dyDescent="0.2">
      <c r="A3694" s="91">
        <v>44154</v>
      </c>
      <c r="B3694" s="92">
        <v>44154</v>
      </c>
      <c r="C3694" s="93" t="s">
        <v>402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 x14ac:dyDescent="0.2">
      <c r="A3695" s="91">
        <v>44154</v>
      </c>
      <c r="B3695" s="92">
        <v>44154</v>
      </c>
      <c r="C3695" s="93" t="s">
        <v>412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 x14ac:dyDescent="0.2">
      <c r="A3696" s="91">
        <v>44154</v>
      </c>
      <c r="B3696" s="92">
        <v>44154</v>
      </c>
      <c r="C3696" s="93" t="s">
        <v>408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 x14ac:dyDescent="0.2">
      <c r="A3697" s="91">
        <v>44154</v>
      </c>
      <c r="B3697" s="92">
        <v>44154</v>
      </c>
      <c r="C3697" s="93" t="s">
        <v>430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 x14ac:dyDescent="0.2">
      <c r="A3698" s="91">
        <v>44154</v>
      </c>
      <c r="B3698" s="92">
        <v>44154</v>
      </c>
      <c r="C3698" s="93" t="s">
        <v>410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 x14ac:dyDescent="0.2">
      <c r="A3699" s="91">
        <v>44154</v>
      </c>
      <c r="B3699" s="92">
        <v>44154</v>
      </c>
      <c r="C3699" s="93" t="s">
        <v>435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 x14ac:dyDescent="0.2">
      <c r="A3700" s="91">
        <v>44154</v>
      </c>
      <c r="B3700" s="92">
        <v>44154</v>
      </c>
      <c r="C3700" s="93" t="s">
        <v>466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 x14ac:dyDescent="0.2">
      <c r="A3701" s="91">
        <v>44154</v>
      </c>
      <c r="B3701" s="92">
        <v>44154</v>
      </c>
      <c r="C3701" s="93" t="s">
        <v>404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 x14ac:dyDescent="0.2">
      <c r="A3702" s="91">
        <v>44154</v>
      </c>
      <c r="B3702" s="92">
        <v>44154</v>
      </c>
      <c r="C3702" s="93" t="s">
        <v>398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 x14ac:dyDescent="0.2">
      <c r="A3703" s="91">
        <v>44154</v>
      </c>
      <c r="B3703" s="92">
        <v>44154</v>
      </c>
      <c r="C3703" s="93" t="s">
        <v>413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 x14ac:dyDescent="0.2">
      <c r="A3704" s="91">
        <v>44154</v>
      </c>
      <c r="B3704" s="92">
        <v>44154</v>
      </c>
      <c r="C3704" s="93" t="s">
        <v>400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 x14ac:dyDescent="0.2">
      <c r="A3705" s="91">
        <v>44154</v>
      </c>
      <c r="B3705" s="92">
        <v>44154</v>
      </c>
      <c r="C3705" s="93" t="s">
        <v>405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 x14ac:dyDescent="0.2">
      <c r="A3706" s="91">
        <v>44154</v>
      </c>
      <c r="B3706" s="92">
        <v>44154</v>
      </c>
      <c r="C3706" s="93" t="s">
        <v>439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 x14ac:dyDescent="0.2">
      <c r="A3707" s="91">
        <v>44154</v>
      </c>
      <c r="B3707" s="92">
        <v>44154</v>
      </c>
      <c r="C3707" s="93" t="s">
        <v>406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 x14ac:dyDescent="0.2">
      <c r="A3708" s="91">
        <v>44154</v>
      </c>
      <c r="B3708" s="92">
        <v>44154</v>
      </c>
      <c r="C3708" s="93" t="s">
        <v>420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 x14ac:dyDescent="0.2">
      <c r="A3709" s="91">
        <v>44154</v>
      </c>
      <c r="B3709" s="92">
        <v>44154</v>
      </c>
      <c r="C3709" s="93" t="s">
        <v>425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 x14ac:dyDescent="0.2">
      <c r="A3710" s="91">
        <v>44154</v>
      </c>
      <c r="B3710" s="92">
        <v>44154</v>
      </c>
      <c r="C3710" s="93" t="s">
        <v>401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 x14ac:dyDescent="0.2">
      <c r="A3711" s="91">
        <v>44154</v>
      </c>
      <c r="B3711" s="92">
        <v>44154</v>
      </c>
      <c r="C3711" s="93" t="s">
        <v>458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 x14ac:dyDescent="0.2">
      <c r="A3712" s="91">
        <v>44154</v>
      </c>
      <c r="B3712" s="92">
        <v>44154</v>
      </c>
      <c r="C3712" s="93" t="s">
        <v>447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 x14ac:dyDescent="0.2">
      <c r="A3713" s="91">
        <v>44154</v>
      </c>
      <c r="B3713" s="92">
        <v>44154</v>
      </c>
      <c r="C3713" s="93" t="s">
        <v>450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 x14ac:dyDescent="0.2">
      <c r="A3714" s="91">
        <v>44154</v>
      </c>
      <c r="B3714" s="92">
        <v>44154</v>
      </c>
      <c r="C3714" s="93" t="s">
        <v>415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 x14ac:dyDescent="0.2">
      <c r="A3715" s="91">
        <v>44154</v>
      </c>
      <c r="B3715" s="92">
        <v>44154</v>
      </c>
      <c r="C3715" s="93" t="s">
        <v>441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 x14ac:dyDescent="0.2">
      <c r="A3716" s="91">
        <v>44154</v>
      </c>
      <c r="B3716" s="92">
        <v>44154</v>
      </c>
      <c r="C3716" s="93" t="s">
        <v>440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 x14ac:dyDescent="0.2">
      <c r="A3717" s="91">
        <v>44154</v>
      </c>
      <c r="B3717" s="92">
        <v>44154</v>
      </c>
      <c r="C3717" s="93" t="s">
        <v>433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 x14ac:dyDescent="0.2">
      <c r="A3718" s="91">
        <v>44154</v>
      </c>
      <c r="B3718" s="92">
        <v>44154</v>
      </c>
      <c r="C3718" s="93" t="s">
        <v>414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 x14ac:dyDescent="0.2">
      <c r="A3719" s="91">
        <v>44154</v>
      </c>
      <c r="B3719" s="92">
        <v>44154</v>
      </c>
      <c r="C3719" s="93" t="s">
        <v>424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 x14ac:dyDescent="0.2">
      <c r="A3720" s="91">
        <v>44154</v>
      </c>
      <c r="B3720" s="92">
        <v>44154</v>
      </c>
      <c r="C3720" s="93" t="s">
        <v>455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 x14ac:dyDescent="0.2">
      <c r="A3721" s="136">
        <v>44155</v>
      </c>
      <c r="B3721" s="137">
        <v>44155</v>
      </c>
      <c r="C3721" s="138" t="s">
        <v>403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 x14ac:dyDescent="0.2">
      <c r="A3722" s="136">
        <v>44155</v>
      </c>
      <c r="B3722" s="137">
        <v>44155</v>
      </c>
      <c r="C3722" s="138" t="s">
        <v>410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 x14ac:dyDescent="0.2">
      <c r="A3723" s="136">
        <v>44155</v>
      </c>
      <c r="B3723" s="137">
        <v>44155</v>
      </c>
      <c r="C3723" s="138" t="s">
        <v>398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 x14ac:dyDescent="0.2">
      <c r="A3724" s="136">
        <v>44155</v>
      </c>
      <c r="B3724" s="137">
        <v>44155</v>
      </c>
      <c r="C3724" s="138" t="s">
        <v>396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 x14ac:dyDescent="0.2">
      <c r="A3725" s="136">
        <v>44155</v>
      </c>
      <c r="B3725" s="137">
        <v>44155</v>
      </c>
      <c r="C3725" s="138" t="s">
        <v>394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 x14ac:dyDescent="0.2">
      <c r="A3726" s="136">
        <v>44155</v>
      </c>
      <c r="B3726" s="137">
        <v>44155</v>
      </c>
      <c r="C3726" s="138" t="s">
        <v>404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 x14ac:dyDescent="0.2">
      <c r="A3727" s="136">
        <v>44155</v>
      </c>
      <c r="B3727" s="137">
        <v>44155</v>
      </c>
      <c r="C3727" s="138" t="s">
        <v>407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 x14ac:dyDescent="0.2">
      <c r="A3728" s="136">
        <v>44155</v>
      </c>
      <c r="B3728" s="137">
        <v>44155</v>
      </c>
      <c r="C3728" s="138" t="s">
        <v>408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 x14ac:dyDescent="0.2">
      <c r="A3729" s="136">
        <v>44155</v>
      </c>
      <c r="B3729" s="137">
        <v>44155</v>
      </c>
      <c r="C3729" s="138" t="s">
        <v>455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 x14ac:dyDescent="0.2">
      <c r="A3730" s="136">
        <v>44155</v>
      </c>
      <c r="B3730" s="137">
        <v>44155</v>
      </c>
      <c r="C3730" s="138" t="s">
        <v>399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 x14ac:dyDescent="0.2">
      <c r="A3731" s="136">
        <v>44155</v>
      </c>
      <c r="B3731" s="137">
        <v>44155</v>
      </c>
      <c r="C3731" s="138" t="s">
        <v>411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 x14ac:dyDescent="0.2">
      <c r="A3732" s="136">
        <v>44155</v>
      </c>
      <c r="B3732" s="137">
        <v>44155</v>
      </c>
      <c r="C3732" s="138" t="s">
        <v>451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 x14ac:dyDescent="0.2">
      <c r="A3733" s="136">
        <v>44155</v>
      </c>
      <c r="B3733" s="137">
        <v>44155</v>
      </c>
      <c r="C3733" s="138" t="s">
        <v>435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 x14ac:dyDescent="0.2">
      <c r="A3734" s="136">
        <v>44155</v>
      </c>
      <c r="B3734" s="137">
        <v>44155</v>
      </c>
      <c r="C3734" s="138" t="s">
        <v>395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 x14ac:dyDescent="0.2">
      <c r="A3735" s="136">
        <v>44155</v>
      </c>
      <c r="B3735" s="137">
        <v>44155</v>
      </c>
      <c r="C3735" s="138" t="s">
        <v>402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 x14ac:dyDescent="0.2">
      <c r="A3736" s="136">
        <v>44155</v>
      </c>
      <c r="B3736" s="137">
        <v>44155</v>
      </c>
      <c r="C3736" s="138" t="s">
        <v>439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 x14ac:dyDescent="0.2">
      <c r="A3737" s="136">
        <v>44155</v>
      </c>
      <c r="B3737" s="137">
        <v>44155</v>
      </c>
      <c r="C3737" s="138" t="s">
        <v>413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 x14ac:dyDescent="0.2">
      <c r="A3738" s="136">
        <v>44155</v>
      </c>
      <c r="B3738" s="137">
        <v>44155</v>
      </c>
      <c r="C3738" s="138" t="s">
        <v>441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 x14ac:dyDescent="0.2">
      <c r="A3739" s="136">
        <v>44155</v>
      </c>
      <c r="B3739" s="137">
        <v>44155</v>
      </c>
      <c r="C3739" s="138" t="s">
        <v>401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 x14ac:dyDescent="0.2">
      <c r="A3740" s="136">
        <v>44155</v>
      </c>
      <c r="B3740" s="137">
        <v>44155</v>
      </c>
      <c r="C3740" s="138" t="s">
        <v>446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 x14ac:dyDescent="0.2">
      <c r="A3741" s="136">
        <v>44155</v>
      </c>
      <c r="B3741" s="137">
        <v>44155</v>
      </c>
      <c r="C3741" s="138" t="s">
        <v>415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 x14ac:dyDescent="0.2">
      <c r="A3742" s="136">
        <v>44155</v>
      </c>
      <c r="B3742" s="137">
        <v>44155</v>
      </c>
      <c r="C3742" s="138" t="s">
        <v>414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 x14ac:dyDescent="0.2">
      <c r="A3743" s="136">
        <v>44155</v>
      </c>
      <c r="B3743" s="137">
        <v>44155</v>
      </c>
      <c r="C3743" s="138" t="s">
        <v>598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 x14ac:dyDescent="0.2">
      <c r="A3744" s="136">
        <v>44155</v>
      </c>
      <c r="B3744" s="137">
        <v>44155</v>
      </c>
      <c r="C3744" s="138" t="s">
        <v>412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 x14ac:dyDescent="0.2">
      <c r="A3745" s="136">
        <v>44155</v>
      </c>
      <c r="B3745" s="137">
        <v>44155</v>
      </c>
      <c r="C3745" s="138" t="s">
        <v>503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 x14ac:dyDescent="0.2">
      <c r="A3746" s="136">
        <v>44155</v>
      </c>
      <c r="B3746" s="137">
        <v>44155</v>
      </c>
      <c r="C3746" s="138" t="s">
        <v>440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 x14ac:dyDescent="0.2">
      <c r="A3747" s="136">
        <v>44155</v>
      </c>
      <c r="B3747" s="137">
        <v>44155</v>
      </c>
      <c r="C3747" s="138" t="s">
        <v>445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 x14ac:dyDescent="0.2">
      <c r="A3748" s="136">
        <v>44155</v>
      </c>
      <c r="B3748" s="137">
        <v>44155</v>
      </c>
      <c r="C3748" s="138" t="s">
        <v>424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 x14ac:dyDescent="0.2">
      <c r="A3749" s="136">
        <v>44155</v>
      </c>
      <c r="B3749" s="137">
        <v>44155</v>
      </c>
      <c r="C3749" s="138" t="s">
        <v>416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 x14ac:dyDescent="0.2">
      <c r="A3750" s="136">
        <v>44155</v>
      </c>
      <c r="B3750" s="137">
        <v>44155</v>
      </c>
      <c r="C3750" s="138" t="s">
        <v>387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 x14ac:dyDescent="0.2">
      <c r="A3751" s="136">
        <v>44155</v>
      </c>
      <c r="B3751" s="137">
        <v>44155</v>
      </c>
      <c r="C3751" s="138" t="s">
        <v>458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 x14ac:dyDescent="0.2">
      <c r="A3752" s="136">
        <v>44155</v>
      </c>
      <c r="B3752" s="137">
        <v>44155</v>
      </c>
      <c r="C3752" s="138" t="s">
        <v>443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 x14ac:dyDescent="0.2">
      <c r="A3753" s="136">
        <v>44155</v>
      </c>
      <c r="B3753" s="137">
        <v>44155</v>
      </c>
      <c r="C3753" s="138" t="s">
        <v>406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 x14ac:dyDescent="0.2">
      <c r="A3754" s="136">
        <v>44155</v>
      </c>
      <c r="B3754" s="137">
        <v>44155</v>
      </c>
      <c r="C3754" s="138" t="s">
        <v>409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 x14ac:dyDescent="0.2">
      <c r="A3755" s="136">
        <v>44155</v>
      </c>
      <c r="B3755" s="137">
        <v>44155</v>
      </c>
      <c r="C3755" s="138" t="s">
        <v>405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 x14ac:dyDescent="0.2">
      <c r="A3756" s="136">
        <v>44155</v>
      </c>
      <c r="B3756" s="137">
        <v>44155</v>
      </c>
      <c r="C3756" s="138" t="s">
        <v>429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 x14ac:dyDescent="0.2">
      <c r="A3757" s="136">
        <v>44155</v>
      </c>
      <c r="B3757" s="137">
        <v>44155</v>
      </c>
      <c r="C3757" s="138" t="s">
        <v>400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 x14ac:dyDescent="0.2">
      <c r="A3758" s="91">
        <v>44156</v>
      </c>
      <c r="B3758" s="92">
        <v>44156</v>
      </c>
      <c r="C3758" s="93" t="s">
        <v>396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 x14ac:dyDescent="0.2">
      <c r="A3759" s="91">
        <v>44156</v>
      </c>
      <c r="B3759" s="92">
        <v>44156</v>
      </c>
      <c r="C3759" s="93" t="s">
        <v>403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 x14ac:dyDescent="0.2">
      <c r="A3760" s="91">
        <v>44156</v>
      </c>
      <c r="B3760" s="92">
        <v>44156</v>
      </c>
      <c r="C3760" s="93" t="s">
        <v>408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 x14ac:dyDescent="0.2">
      <c r="A3761" s="91">
        <v>44156</v>
      </c>
      <c r="B3761" s="92">
        <v>44156</v>
      </c>
      <c r="C3761" s="93" t="s">
        <v>466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 x14ac:dyDescent="0.2">
      <c r="A3762" s="91">
        <v>44156</v>
      </c>
      <c r="B3762" s="92">
        <v>44156</v>
      </c>
      <c r="C3762" s="93" t="s">
        <v>407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 x14ac:dyDescent="0.2">
      <c r="A3763" s="91">
        <v>44156</v>
      </c>
      <c r="B3763" s="92">
        <v>44156</v>
      </c>
      <c r="C3763" s="93" t="s">
        <v>429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 x14ac:dyDescent="0.2">
      <c r="A3764" s="91">
        <v>44156</v>
      </c>
      <c r="B3764" s="92">
        <v>44156</v>
      </c>
      <c r="C3764" s="93" t="s">
        <v>435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 x14ac:dyDescent="0.2">
      <c r="A3765" s="91">
        <v>44156</v>
      </c>
      <c r="B3765" s="92">
        <v>44156</v>
      </c>
      <c r="C3765" s="93" t="s">
        <v>425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 x14ac:dyDescent="0.2">
      <c r="A3766" s="91">
        <v>44156</v>
      </c>
      <c r="B3766" s="92">
        <v>44156</v>
      </c>
      <c r="C3766" s="93" t="s">
        <v>410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 x14ac:dyDescent="0.2">
      <c r="A3767" s="91">
        <v>44156</v>
      </c>
      <c r="B3767" s="92">
        <v>44156</v>
      </c>
      <c r="C3767" s="93" t="s">
        <v>404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 x14ac:dyDescent="0.2">
      <c r="A3768" s="91">
        <v>44156</v>
      </c>
      <c r="B3768" s="92">
        <v>44156</v>
      </c>
      <c r="C3768" s="93" t="s">
        <v>439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 x14ac:dyDescent="0.2">
      <c r="A3769" s="91">
        <v>44156</v>
      </c>
      <c r="B3769" s="92">
        <v>44156</v>
      </c>
      <c r="C3769" s="93" t="s">
        <v>405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 x14ac:dyDescent="0.2">
      <c r="A3770" s="91">
        <v>44156</v>
      </c>
      <c r="B3770" s="92">
        <v>44156</v>
      </c>
      <c r="C3770" s="93" t="s">
        <v>406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 x14ac:dyDescent="0.2">
      <c r="A3771" s="91">
        <v>44156</v>
      </c>
      <c r="B3771" s="92">
        <v>44156</v>
      </c>
      <c r="C3771" s="93" t="s">
        <v>398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 x14ac:dyDescent="0.2">
      <c r="A3772" s="91">
        <v>44156</v>
      </c>
      <c r="B3772" s="92">
        <v>44156</v>
      </c>
      <c r="C3772" s="93" t="s">
        <v>415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 x14ac:dyDescent="0.2">
      <c r="A3773" s="91">
        <v>44156</v>
      </c>
      <c r="B3773" s="92">
        <v>44156</v>
      </c>
      <c r="C3773" s="93" t="s">
        <v>413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 x14ac:dyDescent="0.2">
      <c r="A3774" s="91">
        <v>44156</v>
      </c>
      <c r="B3774" s="92">
        <v>44156</v>
      </c>
      <c r="C3774" s="93" t="s">
        <v>402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 x14ac:dyDescent="0.2">
      <c r="A3775" s="91">
        <v>44156</v>
      </c>
      <c r="B3775" s="92">
        <v>44156</v>
      </c>
      <c r="C3775" s="93" t="s">
        <v>395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 x14ac:dyDescent="0.2">
      <c r="A3776" s="91">
        <v>44156</v>
      </c>
      <c r="B3776" s="92">
        <v>44156</v>
      </c>
      <c r="C3776" s="93" t="s">
        <v>451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 x14ac:dyDescent="0.2">
      <c r="A3777" s="91">
        <v>44156</v>
      </c>
      <c r="B3777" s="92">
        <v>44156</v>
      </c>
      <c r="C3777" s="93" t="s">
        <v>394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 x14ac:dyDescent="0.2">
      <c r="A3778" s="91">
        <v>44156</v>
      </c>
      <c r="B3778" s="92">
        <v>44156</v>
      </c>
      <c r="C3778" s="93" t="s">
        <v>399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 x14ac:dyDescent="0.2">
      <c r="A3779" s="91">
        <v>44156</v>
      </c>
      <c r="B3779" s="92">
        <v>44156</v>
      </c>
      <c r="C3779" s="93" t="s">
        <v>430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 x14ac:dyDescent="0.2">
      <c r="A3780" s="91">
        <v>44156</v>
      </c>
      <c r="B3780" s="92">
        <v>44156</v>
      </c>
      <c r="C3780" s="93" t="s">
        <v>411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 x14ac:dyDescent="0.2">
      <c r="A3781" s="91">
        <v>44156</v>
      </c>
      <c r="B3781" s="92">
        <v>44156</v>
      </c>
      <c r="C3781" s="93" t="s">
        <v>446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 x14ac:dyDescent="0.2">
      <c r="A3782" s="91">
        <v>44156</v>
      </c>
      <c r="B3782" s="92">
        <v>44156</v>
      </c>
      <c r="C3782" s="93" t="s">
        <v>420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 x14ac:dyDescent="0.2">
      <c r="A3783" s="91">
        <v>44156</v>
      </c>
      <c r="B3783" s="92">
        <v>44156</v>
      </c>
      <c r="C3783" s="93" t="s">
        <v>416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 x14ac:dyDescent="0.2">
      <c r="A3784" s="91">
        <v>44156</v>
      </c>
      <c r="B3784" s="92">
        <v>44156</v>
      </c>
      <c r="C3784" s="93" t="s">
        <v>440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 x14ac:dyDescent="0.2">
      <c r="A3785" s="91">
        <v>44156</v>
      </c>
      <c r="B3785" s="92">
        <v>44156</v>
      </c>
      <c r="C3785" s="93" t="s">
        <v>567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 x14ac:dyDescent="0.2">
      <c r="A3786" s="91">
        <v>44156</v>
      </c>
      <c r="B3786" s="92">
        <v>44156</v>
      </c>
      <c r="C3786" s="93" t="s">
        <v>447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 x14ac:dyDescent="0.2">
      <c r="A3787" s="91">
        <v>44156</v>
      </c>
      <c r="B3787" s="92">
        <v>44156</v>
      </c>
      <c r="C3787" s="93" t="s">
        <v>401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 x14ac:dyDescent="0.2">
      <c r="A3788" s="91">
        <v>44156</v>
      </c>
      <c r="B3788" s="92">
        <v>44156</v>
      </c>
      <c r="C3788" s="93" t="s">
        <v>423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 x14ac:dyDescent="0.2">
      <c r="A3789" s="91">
        <v>44156</v>
      </c>
      <c r="B3789" s="92">
        <v>44156</v>
      </c>
      <c r="C3789" s="93" t="s">
        <v>443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 x14ac:dyDescent="0.2">
      <c r="A3790" s="91">
        <v>44156</v>
      </c>
      <c r="B3790" s="92">
        <v>44156</v>
      </c>
      <c r="C3790" s="93" t="s">
        <v>424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 x14ac:dyDescent="0.2">
      <c r="A3791" s="91">
        <v>44156</v>
      </c>
      <c r="B3791" s="92">
        <v>44156</v>
      </c>
      <c r="C3791" s="93" t="s">
        <v>458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 x14ac:dyDescent="0.2">
      <c r="A3792" s="91">
        <v>44156</v>
      </c>
      <c r="B3792" s="92">
        <v>44156</v>
      </c>
      <c r="C3792" s="93" t="s">
        <v>579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 x14ac:dyDescent="0.2">
      <c r="A3793" s="91">
        <v>44156</v>
      </c>
      <c r="B3793" s="92">
        <v>44156</v>
      </c>
      <c r="C3793" s="93" t="s">
        <v>387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 x14ac:dyDescent="0.2">
      <c r="A3794" s="91">
        <v>44156</v>
      </c>
      <c r="B3794" s="92">
        <v>44156</v>
      </c>
      <c r="C3794" s="93" t="s">
        <v>441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 x14ac:dyDescent="0.2">
      <c r="A3795" s="91">
        <v>44156</v>
      </c>
      <c r="B3795" s="92">
        <v>44156</v>
      </c>
      <c r="C3795" s="93" t="s">
        <v>414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 x14ac:dyDescent="0.2">
      <c r="A3796" s="91">
        <v>44156</v>
      </c>
      <c r="B3796" s="92">
        <v>44156</v>
      </c>
      <c r="C3796" s="93" t="s">
        <v>503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 x14ac:dyDescent="0.2">
      <c r="A3797" s="112">
        <v>44157</v>
      </c>
      <c r="B3797" s="113">
        <v>44157</v>
      </c>
      <c r="C3797" s="114" t="s">
        <v>420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 x14ac:dyDescent="0.2">
      <c r="A3798" s="112">
        <v>44157</v>
      </c>
      <c r="B3798" s="113">
        <v>44157</v>
      </c>
      <c r="C3798" s="114" t="s">
        <v>396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 x14ac:dyDescent="0.2">
      <c r="A3799" s="112">
        <v>44157</v>
      </c>
      <c r="B3799" s="113">
        <v>44157</v>
      </c>
      <c r="C3799" s="114" t="s">
        <v>407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 x14ac:dyDescent="0.2">
      <c r="A3800" s="112">
        <v>44157</v>
      </c>
      <c r="B3800" s="113">
        <v>44157</v>
      </c>
      <c r="C3800" s="114" t="s">
        <v>394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 x14ac:dyDescent="0.2">
      <c r="A3801" s="112">
        <v>44157</v>
      </c>
      <c r="B3801" s="113">
        <v>44157</v>
      </c>
      <c r="C3801" s="114" t="s">
        <v>410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 x14ac:dyDescent="0.2">
      <c r="A3802" s="112">
        <v>44157</v>
      </c>
      <c r="B3802" s="113">
        <v>44157</v>
      </c>
      <c r="C3802" s="114" t="s">
        <v>405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 x14ac:dyDescent="0.2">
      <c r="A3803" s="112">
        <v>44157</v>
      </c>
      <c r="B3803" s="113">
        <v>44157</v>
      </c>
      <c r="C3803" s="114" t="s">
        <v>439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 x14ac:dyDescent="0.2">
      <c r="A3804" s="112">
        <v>44157</v>
      </c>
      <c r="B3804" s="113">
        <v>44157</v>
      </c>
      <c r="C3804" s="114" t="s">
        <v>403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 x14ac:dyDescent="0.2">
      <c r="A3805" s="112">
        <v>44157</v>
      </c>
      <c r="B3805" s="113">
        <v>44157</v>
      </c>
      <c r="C3805" s="114" t="s">
        <v>435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 x14ac:dyDescent="0.2">
      <c r="A3806" s="112">
        <v>44157</v>
      </c>
      <c r="B3806" s="113">
        <v>44157</v>
      </c>
      <c r="C3806" s="114" t="s">
        <v>443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 x14ac:dyDescent="0.2">
      <c r="A3807" s="112">
        <v>44157</v>
      </c>
      <c r="B3807" s="113">
        <v>44157</v>
      </c>
      <c r="C3807" s="114" t="s">
        <v>430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 x14ac:dyDescent="0.2">
      <c r="A3808" s="112">
        <v>44157</v>
      </c>
      <c r="B3808" s="113">
        <v>44157</v>
      </c>
      <c r="C3808" s="114" t="s">
        <v>398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 x14ac:dyDescent="0.2">
      <c r="A3809" s="112">
        <v>44157</v>
      </c>
      <c r="B3809" s="113">
        <v>44157</v>
      </c>
      <c r="C3809" s="114" t="s">
        <v>402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 x14ac:dyDescent="0.2">
      <c r="A3810" s="112">
        <v>44157</v>
      </c>
      <c r="B3810" s="113">
        <v>44157</v>
      </c>
      <c r="C3810" s="114" t="s">
        <v>408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 x14ac:dyDescent="0.2">
      <c r="A3811" s="112">
        <v>44157</v>
      </c>
      <c r="B3811" s="113">
        <v>44157</v>
      </c>
      <c r="C3811" s="114" t="s">
        <v>400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 x14ac:dyDescent="0.2">
      <c r="A3812" s="112">
        <v>44157</v>
      </c>
      <c r="B3812" s="113">
        <v>44157</v>
      </c>
      <c r="C3812" s="114" t="s">
        <v>399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 x14ac:dyDescent="0.2">
      <c r="A3813" s="112">
        <v>44157</v>
      </c>
      <c r="B3813" s="113">
        <v>44157</v>
      </c>
      <c r="C3813" s="114" t="s">
        <v>411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 x14ac:dyDescent="0.2">
      <c r="A3814" s="112">
        <v>44157</v>
      </c>
      <c r="B3814" s="113">
        <v>44157</v>
      </c>
      <c r="C3814" s="114" t="s">
        <v>413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 x14ac:dyDescent="0.2">
      <c r="A3815" s="112">
        <v>44157</v>
      </c>
      <c r="B3815" s="113">
        <v>44157</v>
      </c>
      <c r="C3815" s="114" t="s">
        <v>387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 x14ac:dyDescent="0.2">
      <c r="A3816" s="112">
        <v>44157</v>
      </c>
      <c r="B3816" s="113">
        <v>44157</v>
      </c>
      <c r="C3816" s="114" t="s">
        <v>424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 x14ac:dyDescent="0.2">
      <c r="A3817" s="112">
        <v>44157</v>
      </c>
      <c r="B3817" s="113">
        <v>44157</v>
      </c>
      <c r="C3817" s="114" t="s">
        <v>401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 x14ac:dyDescent="0.2">
      <c r="A3818" s="112">
        <v>44157</v>
      </c>
      <c r="B3818" s="113">
        <v>44157</v>
      </c>
      <c r="C3818" s="114" t="s">
        <v>441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 x14ac:dyDescent="0.2">
      <c r="A3819" s="112">
        <v>44157</v>
      </c>
      <c r="B3819" s="113">
        <v>44157</v>
      </c>
      <c r="C3819" s="114" t="s">
        <v>429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 x14ac:dyDescent="0.2">
      <c r="A3820" s="112">
        <v>44157</v>
      </c>
      <c r="B3820" s="113">
        <v>44157</v>
      </c>
      <c r="C3820" s="114" t="s">
        <v>470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 x14ac:dyDescent="0.2">
      <c r="A3821" s="112">
        <v>44157</v>
      </c>
      <c r="B3821" s="113">
        <v>44157</v>
      </c>
      <c r="C3821" s="114" t="s">
        <v>414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 x14ac:dyDescent="0.2">
      <c r="A3822" s="112">
        <v>44157</v>
      </c>
      <c r="B3822" s="113">
        <v>44157</v>
      </c>
      <c r="C3822" s="114" t="s">
        <v>395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 x14ac:dyDescent="0.2">
      <c r="A3823" s="112">
        <v>44157</v>
      </c>
      <c r="B3823" s="113">
        <v>44157</v>
      </c>
      <c r="C3823" s="114" t="s">
        <v>404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 x14ac:dyDescent="0.2">
      <c r="A3824" s="112">
        <v>44157</v>
      </c>
      <c r="B3824" s="113">
        <v>44157</v>
      </c>
      <c r="C3824" s="114" t="s">
        <v>406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 x14ac:dyDescent="0.2">
      <c r="A3825" s="112">
        <v>44157</v>
      </c>
      <c r="B3825" s="113">
        <v>44157</v>
      </c>
      <c r="C3825" s="114" t="s">
        <v>447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 x14ac:dyDescent="0.2">
      <c r="A3826" s="112">
        <v>44157</v>
      </c>
      <c r="B3826" s="113">
        <v>44157</v>
      </c>
      <c r="C3826" s="114" t="s">
        <v>450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 x14ac:dyDescent="0.2">
      <c r="A3827" s="112">
        <v>44157</v>
      </c>
      <c r="B3827" s="113">
        <v>44157</v>
      </c>
      <c r="C3827" s="114" t="s">
        <v>433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 x14ac:dyDescent="0.2">
      <c r="A3828" s="112">
        <v>44157</v>
      </c>
      <c r="B3828" s="113">
        <v>44157</v>
      </c>
      <c r="C3828" s="114" t="s">
        <v>444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 x14ac:dyDescent="0.2">
      <c r="A3829" s="112">
        <v>44157</v>
      </c>
      <c r="B3829" s="113">
        <v>44157</v>
      </c>
      <c r="C3829" s="114" t="s">
        <v>425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 x14ac:dyDescent="0.2">
      <c r="A3830" s="112">
        <v>44157</v>
      </c>
      <c r="B3830" s="113">
        <v>44157</v>
      </c>
      <c r="C3830" s="114" t="s">
        <v>415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 x14ac:dyDescent="0.2">
      <c r="A3831" s="112">
        <v>44157</v>
      </c>
      <c r="B3831" s="113">
        <v>44157</v>
      </c>
      <c r="C3831" s="114" t="s">
        <v>432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 x14ac:dyDescent="0.2">
      <c r="A3832" s="112">
        <v>44157</v>
      </c>
      <c r="B3832" s="113">
        <v>44157</v>
      </c>
      <c r="C3832" s="114" t="s">
        <v>446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 x14ac:dyDescent="0.2">
      <c r="A3833" s="112">
        <v>44157</v>
      </c>
      <c r="B3833" s="113">
        <v>44157</v>
      </c>
      <c r="C3833" s="114" t="s">
        <v>531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 x14ac:dyDescent="0.2">
      <c r="A3834" s="112">
        <v>44157</v>
      </c>
      <c r="B3834" s="113">
        <v>44157</v>
      </c>
      <c r="C3834" s="114" t="s">
        <v>466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 x14ac:dyDescent="0.2">
      <c r="A3835" s="128">
        <v>44158</v>
      </c>
      <c r="B3835" s="129">
        <v>44158</v>
      </c>
      <c r="C3835" s="130" t="s">
        <v>445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 x14ac:dyDescent="0.2">
      <c r="A3836" s="128">
        <v>44158</v>
      </c>
      <c r="B3836" s="129">
        <v>44158</v>
      </c>
      <c r="C3836" s="130" t="s">
        <v>407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 x14ac:dyDescent="0.2">
      <c r="A3837" s="128">
        <v>44158</v>
      </c>
      <c r="B3837" s="129">
        <v>44158</v>
      </c>
      <c r="C3837" s="130" t="s">
        <v>413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 x14ac:dyDescent="0.2">
      <c r="A3838" s="128">
        <v>44158</v>
      </c>
      <c r="B3838" s="129">
        <v>44158</v>
      </c>
      <c r="C3838" s="130" t="s">
        <v>405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 x14ac:dyDescent="0.2">
      <c r="A3839" s="128">
        <v>44158</v>
      </c>
      <c r="B3839" s="129">
        <v>44158</v>
      </c>
      <c r="C3839" s="130" t="s">
        <v>398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 x14ac:dyDescent="0.2">
      <c r="A3840" s="128">
        <v>44158</v>
      </c>
      <c r="B3840" s="129">
        <v>44158</v>
      </c>
      <c r="C3840" s="130" t="s">
        <v>416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 x14ac:dyDescent="0.2">
      <c r="A3841" s="128">
        <v>44158</v>
      </c>
      <c r="B3841" s="129">
        <v>44158</v>
      </c>
      <c r="C3841" s="130" t="s">
        <v>402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 x14ac:dyDescent="0.2">
      <c r="A3842" s="128">
        <v>44158</v>
      </c>
      <c r="B3842" s="129">
        <v>44158</v>
      </c>
      <c r="C3842" s="130" t="s">
        <v>404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 x14ac:dyDescent="0.2">
      <c r="A3843" s="128">
        <v>44158</v>
      </c>
      <c r="B3843" s="129">
        <v>44158</v>
      </c>
      <c r="C3843" s="130" t="s">
        <v>394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 x14ac:dyDescent="0.2">
      <c r="A3844" s="128">
        <v>44158</v>
      </c>
      <c r="B3844" s="129">
        <v>44158</v>
      </c>
      <c r="C3844" s="130" t="s">
        <v>411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 x14ac:dyDescent="0.2">
      <c r="A3845" s="128">
        <v>44158</v>
      </c>
      <c r="B3845" s="129">
        <v>44158</v>
      </c>
      <c r="C3845" s="130" t="s">
        <v>400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 x14ac:dyDescent="0.2">
      <c r="A3846" s="128">
        <v>44158</v>
      </c>
      <c r="B3846" s="129">
        <v>44158</v>
      </c>
      <c r="C3846" s="130" t="s">
        <v>399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 x14ac:dyDescent="0.2">
      <c r="A3847" s="128">
        <v>44158</v>
      </c>
      <c r="B3847" s="129">
        <v>44158</v>
      </c>
      <c r="C3847" s="130" t="s">
        <v>396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 x14ac:dyDescent="0.2">
      <c r="A3848" s="128">
        <v>44158</v>
      </c>
      <c r="B3848" s="129">
        <v>44158</v>
      </c>
      <c r="C3848" s="130" t="s">
        <v>403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 x14ac:dyDescent="0.2">
      <c r="A3849" s="128">
        <v>44158</v>
      </c>
      <c r="B3849" s="129">
        <v>44158</v>
      </c>
      <c r="C3849" s="130" t="s">
        <v>395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 x14ac:dyDescent="0.2">
      <c r="A3850" s="128">
        <v>44158</v>
      </c>
      <c r="B3850" s="129">
        <v>44158</v>
      </c>
      <c r="C3850" s="130" t="s">
        <v>446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 x14ac:dyDescent="0.2">
      <c r="A3851" s="128">
        <v>44158</v>
      </c>
      <c r="B3851" s="129">
        <v>44158</v>
      </c>
      <c r="C3851" s="130" t="s">
        <v>440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 x14ac:dyDescent="0.2">
      <c r="A3852" s="128">
        <v>44158</v>
      </c>
      <c r="B3852" s="129">
        <v>44158</v>
      </c>
      <c r="C3852" s="130" t="s">
        <v>410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 x14ac:dyDescent="0.2">
      <c r="A3853" s="128">
        <v>44158</v>
      </c>
      <c r="B3853" s="129">
        <v>44158</v>
      </c>
      <c r="C3853" s="130" t="s">
        <v>458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 x14ac:dyDescent="0.2">
      <c r="A3854" s="128">
        <v>44158</v>
      </c>
      <c r="B3854" s="129">
        <v>44158</v>
      </c>
      <c r="C3854" s="130" t="s">
        <v>602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 x14ac:dyDescent="0.2">
      <c r="A3855" s="128">
        <v>44158</v>
      </c>
      <c r="B3855" s="129">
        <v>44158</v>
      </c>
      <c r="C3855" s="130" t="s">
        <v>424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 x14ac:dyDescent="0.2">
      <c r="A3856" s="128">
        <v>44158</v>
      </c>
      <c r="B3856" s="129">
        <v>44158</v>
      </c>
      <c r="C3856" s="130" t="s">
        <v>406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7" x14ac:dyDescent="0.2">
      <c r="A3857" s="128">
        <v>44158</v>
      </c>
      <c r="B3857" s="129">
        <v>44158</v>
      </c>
      <c r="C3857" s="130" t="s">
        <v>408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7" x14ac:dyDescent="0.2">
      <c r="A3858" s="128">
        <v>44158</v>
      </c>
      <c r="B3858" s="129">
        <v>44158</v>
      </c>
      <c r="C3858" s="130" t="s">
        <v>439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7" x14ac:dyDescent="0.2">
      <c r="A3859" s="128">
        <v>44158</v>
      </c>
      <c r="B3859" s="129">
        <v>44158</v>
      </c>
      <c r="C3859" s="130" t="s">
        <v>409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7" x14ac:dyDescent="0.2">
      <c r="A3860" s="128">
        <v>44158</v>
      </c>
      <c r="B3860" s="129">
        <v>44158</v>
      </c>
      <c r="C3860" s="130" t="s">
        <v>498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7" x14ac:dyDescent="0.2">
      <c r="A3861" s="128">
        <v>44158</v>
      </c>
      <c r="B3861" s="129">
        <v>44158</v>
      </c>
      <c r="C3861" s="130" t="s">
        <v>401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7" x14ac:dyDescent="0.2">
      <c r="A3862" s="128">
        <v>44158</v>
      </c>
      <c r="B3862" s="129">
        <v>44158</v>
      </c>
      <c r="C3862" s="130" t="s">
        <v>420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7" x14ac:dyDescent="0.2">
      <c r="A3863" s="159">
        <v>44159</v>
      </c>
      <c r="B3863" s="160">
        <v>44159</v>
      </c>
      <c r="C3863" s="161" t="s">
        <v>396</v>
      </c>
      <c r="D3863" s="162">
        <f>VLOOKUP(Pag_Inicio_Corr_mas_casos[[#This Row],[Corregimiento]],Hoja3!$A$2:$D$676,4,0)</f>
        <v>130106</v>
      </c>
      <c r="E3863" s="161">
        <v>55</v>
      </c>
      <c r="F3863">
        <v>1</v>
      </c>
      <c r="G3863">
        <f>SUM(F3863:F3898)</f>
        <v>36</v>
      </c>
    </row>
    <row r="3864" spans="1:7" x14ac:dyDescent="0.2">
      <c r="A3864" s="159">
        <v>44159</v>
      </c>
      <c r="B3864" s="160">
        <v>44159</v>
      </c>
      <c r="C3864" s="161" t="s">
        <v>443</v>
      </c>
      <c r="D3864" s="162">
        <f>VLOOKUP(Pag_Inicio_Corr_mas_casos[[#This Row],[Corregimiento]],Hoja3!$A$2:$D$676,4,0)</f>
        <v>130701</v>
      </c>
      <c r="E3864" s="161">
        <v>41</v>
      </c>
      <c r="F3864">
        <v>1</v>
      </c>
    </row>
    <row r="3865" spans="1:7" x14ac:dyDescent="0.2">
      <c r="A3865" s="159">
        <v>44159</v>
      </c>
      <c r="B3865" s="160">
        <v>44159</v>
      </c>
      <c r="C3865" s="161" t="s">
        <v>394</v>
      </c>
      <c r="D3865" s="162">
        <f>VLOOKUP(Pag_Inicio_Corr_mas_casos[[#This Row],[Corregimiento]],Hoja3!$A$2:$D$676,4,0)</f>
        <v>130101</v>
      </c>
      <c r="E3865" s="161">
        <v>38</v>
      </c>
      <c r="F3865">
        <v>1</v>
      </c>
    </row>
    <row r="3866" spans="1:7" x14ac:dyDescent="0.2">
      <c r="A3866" s="159">
        <v>44159</v>
      </c>
      <c r="B3866" s="160">
        <v>44159</v>
      </c>
      <c r="C3866" s="161" t="s">
        <v>411</v>
      </c>
      <c r="D3866" s="162">
        <f>VLOOKUP(Pag_Inicio_Corr_mas_casos[[#This Row],[Corregimiento]],Hoja3!$A$2:$D$676,4,0)</f>
        <v>130702</v>
      </c>
      <c r="E3866" s="161">
        <v>37</v>
      </c>
      <c r="F3866">
        <v>1</v>
      </c>
    </row>
    <row r="3867" spans="1:7" x14ac:dyDescent="0.2">
      <c r="A3867" s="159">
        <v>44159</v>
      </c>
      <c r="B3867" s="160">
        <v>44159</v>
      </c>
      <c r="C3867" s="161" t="s">
        <v>410</v>
      </c>
      <c r="D3867" s="162">
        <f>VLOOKUP(Pag_Inicio_Corr_mas_casos[[#This Row],[Corregimiento]],Hoja3!$A$2:$D$676,4,0)</f>
        <v>80812</v>
      </c>
      <c r="E3867" s="161">
        <v>35</v>
      </c>
      <c r="F3867">
        <v>1</v>
      </c>
    </row>
    <row r="3868" spans="1:7" x14ac:dyDescent="0.2">
      <c r="A3868" s="159">
        <v>44159</v>
      </c>
      <c r="B3868" s="160">
        <v>44159</v>
      </c>
      <c r="C3868" s="161" t="s">
        <v>425</v>
      </c>
      <c r="D3868" s="162">
        <f>VLOOKUP(Pag_Inicio_Corr_mas_casos[[#This Row],[Corregimiento]],Hoja3!$A$2:$D$676,4,0)</f>
        <v>80815</v>
      </c>
      <c r="E3868" s="161">
        <v>33</v>
      </c>
      <c r="F3868">
        <v>1</v>
      </c>
    </row>
    <row r="3869" spans="1:7" x14ac:dyDescent="0.2">
      <c r="A3869" s="159">
        <v>44159</v>
      </c>
      <c r="B3869" s="160">
        <v>44159</v>
      </c>
      <c r="C3869" s="161" t="s">
        <v>435</v>
      </c>
      <c r="D3869" s="162">
        <f>VLOOKUP(Pag_Inicio_Corr_mas_casos[[#This Row],[Corregimiento]],Hoja3!$A$2:$D$676,4,0)</f>
        <v>80809</v>
      </c>
      <c r="E3869" s="161">
        <v>33</v>
      </c>
      <c r="F3869">
        <v>1</v>
      </c>
    </row>
    <row r="3870" spans="1:7" x14ac:dyDescent="0.2">
      <c r="A3870" s="159">
        <v>44159</v>
      </c>
      <c r="B3870" s="160">
        <v>44159</v>
      </c>
      <c r="C3870" s="161" t="s">
        <v>407</v>
      </c>
      <c r="D3870" s="162">
        <f>VLOOKUP(Pag_Inicio_Corr_mas_casos[[#This Row],[Corregimiento]],Hoja3!$A$2:$D$676,4,0)</f>
        <v>80819</v>
      </c>
      <c r="E3870" s="161">
        <v>31</v>
      </c>
      <c r="F3870">
        <v>1</v>
      </c>
    </row>
    <row r="3871" spans="1:7" x14ac:dyDescent="0.2">
      <c r="A3871" s="159">
        <v>44159</v>
      </c>
      <c r="B3871" s="160">
        <v>44159</v>
      </c>
      <c r="C3871" s="161" t="s">
        <v>404</v>
      </c>
      <c r="D3871" s="162">
        <f>VLOOKUP(Pag_Inicio_Corr_mas_casos[[#This Row],[Corregimiento]],Hoja3!$A$2:$D$676,4,0)</f>
        <v>80822</v>
      </c>
      <c r="E3871" s="161">
        <v>30</v>
      </c>
      <c r="F3871">
        <v>1</v>
      </c>
    </row>
    <row r="3872" spans="1:7" x14ac:dyDescent="0.2">
      <c r="A3872" s="159">
        <v>44159</v>
      </c>
      <c r="B3872" s="160">
        <v>44159</v>
      </c>
      <c r="C3872" s="161" t="s">
        <v>403</v>
      </c>
      <c r="D3872" s="162">
        <f>VLOOKUP(Pag_Inicio_Corr_mas_casos[[#This Row],[Corregimiento]],Hoja3!$A$2:$D$676,4,0)</f>
        <v>80817</v>
      </c>
      <c r="E3872" s="161">
        <v>29</v>
      </c>
      <c r="F3872">
        <v>1</v>
      </c>
    </row>
    <row r="3873" spans="1:6" x14ac:dyDescent="0.2">
      <c r="A3873" s="159">
        <v>44159</v>
      </c>
      <c r="B3873" s="160">
        <v>44159</v>
      </c>
      <c r="C3873" s="161" t="s">
        <v>446</v>
      </c>
      <c r="D3873" s="162">
        <f>VLOOKUP(Pag_Inicio_Corr_mas_casos[[#This Row],[Corregimiento]],Hoja3!$A$2:$D$676,4,0)</f>
        <v>80807</v>
      </c>
      <c r="E3873" s="161">
        <v>27</v>
      </c>
      <c r="F3873">
        <v>1</v>
      </c>
    </row>
    <row r="3874" spans="1:6" x14ac:dyDescent="0.2">
      <c r="A3874" s="159">
        <v>44159</v>
      </c>
      <c r="B3874" s="160">
        <v>44159</v>
      </c>
      <c r="C3874" s="161" t="s">
        <v>415</v>
      </c>
      <c r="D3874" s="162">
        <f>VLOOKUP(Pag_Inicio_Corr_mas_casos[[#This Row],[Corregimiento]],Hoja3!$A$2:$D$676,4,0)</f>
        <v>80810</v>
      </c>
      <c r="E3874" s="161">
        <v>26</v>
      </c>
      <c r="F3874">
        <v>1</v>
      </c>
    </row>
    <row r="3875" spans="1:6" x14ac:dyDescent="0.2">
      <c r="A3875" s="159">
        <v>44159</v>
      </c>
      <c r="B3875" s="160">
        <v>44159</v>
      </c>
      <c r="C3875" s="161" t="s">
        <v>399</v>
      </c>
      <c r="D3875" s="162">
        <f>VLOOKUP(Pag_Inicio_Corr_mas_casos[[#This Row],[Corregimiento]],Hoja3!$A$2:$D$676,4,0)</f>
        <v>80821</v>
      </c>
      <c r="E3875" s="161">
        <v>25</v>
      </c>
      <c r="F3875">
        <v>1</v>
      </c>
    </row>
    <row r="3876" spans="1:6" x14ac:dyDescent="0.2">
      <c r="A3876" s="159">
        <v>44159</v>
      </c>
      <c r="B3876" s="160">
        <v>44159</v>
      </c>
      <c r="C3876" s="161" t="s">
        <v>441</v>
      </c>
      <c r="D3876" s="162">
        <f>VLOOKUP(Pag_Inicio_Corr_mas_casos[[#This Row],[Corregimiento]],Hoja3!$A$2:$D$676,4,0)</f>
        <v>81009</v>
      </c>
      <c r="E3876" s="161">
        <v>25</v>
      </c>
      <c r="F3876">
        <v>1</v>
      </c>
    </row>
    <row r="3877" spans="1:6" x14ac:dyDescent="0.2">
      <c r="A3877" s="159">
        <v>44159</v>
      </c>
      <c r="B3877" s="160">
        <v>44159</v>
      </c>
      <c r="C3877" s="161" t="s">
        <v>400</v>
      </c>
      <c r="D3877" s="162">
        <f>VLOOKUP(Pag_Inicio_Corr_mas_casos[[#This Row],[Corregimiento]],Hoja3!$A$2:$D$676,4,0)</f>
        <v>81007</v>
      </c>
      <c r="E3877" s="161">
        <v>24</v>
      </c>
      <c r="F3877">
        <v>1</v>
      </c>
    </row>
    <row r="3878" spans="1:6" x14ac:dyDescent="0.2">
      <c r="A3878" s="159">
        <v>44159</v>
      </c>
      <c r="B3878" s="160">
        <v>44159</v>
      </c>
      <c r="C3878" s="161" t="s">
        <v>405</v>
      </c>
      <c r="D3878" s="162">
        <f>VLOOKUP(Pag_Inicio_Corr_mas_casos[[#This Row],[Corregimiento]],Hoja3!$A$2:$D$676,4,0)</f>
        <v>80823</v>
      </c>
      <c r="E3878" s="161">
        <v>23</v>
      </c>
      <c r="F3878">
        <v>1</v>
      </c>
    </row>
    <row r="3879" spans="1:6" x14ac:dyDescent="0.2">
      <c r="A3879" s="159">
        <v>44159</v>
      </c>
      <c r="B3879" s="160">
        <v>44159</v>
      </c>
      <c r="C3879" s="161" t="s">
        <v>406</v>
      </c>
      <c r="D3879" s="162">
        <f>VLOOKUP(Pag_Inicio_Corr_mas_casos[[#This Row],[Corregimiento]],Hoja3!$A$2:$D$676,4,0)</f>
        <v>81001</v>
      </c>
      <c r="E3879" s="161">
        <v>21</v>
      </c>
      <c r="F3879">
        <v>1</v>
      </c>
    </row>
    <row r="3880" spans="1:6" x14ac:dyDescent="0.2">
      <c r="A3880" s="159">
        <v>44159</v>
      </c>
      <c r="B3880" s="160">
        <v>44159</v>
      </c>
      <c r="C3880" s="161" t="s">
        <v>395</v>
      </c>
      <c r="D3880" s="162">
        <f>VLOOKUP(Pag_Inicio_Corr_mas_casos[[#This Row],[Corregimiento]],Hoja3!$A$2:$D$676,4,0)</f>
        <v>81002</v>
      </c>
      <c r="E3880" s="161">
        <v>21</v>
      </c>
      <c r="F3880">
        <v>1</v>
      </c>
    </row>
    <row r="3881" spans="1:6" x14ac:dyDescent="0.2">
      <c r="A3881" s="159">
        <v>44159</v>
      </c>
      <c r="B3881" s="160">
        <v>44159</v>
      </c>
      <c r="C3881" s="161" t="s">
        <v>413</v>
      </c>
      <c r="D3881" s="162">
        <f>VLOOKUP(Pag_Inicio_Corr_mas_casos[[#This Row],[Corregimiento]],Hoja3!$A$2:$D$676,4,0)</f>
        <v>80806</v>
      </c>
      <c r="E3881" s="161">
        <v>21</v>
      </c>
      <c r="F3881">
        <v>1</v>
      </c>
    </row>
    <row r="3882" spans="1:6" x14ac:dyDescent="0.2">
      <c r="A3882" s="159">
        <v>44159</v>
      </c>
      <c r="B3882" s="160">
        <v>44159</v>
      </c>
      <c r="C3882" s="161" t="s">
        <v>398</v>
      </c>
      <c r="D3882" s="162">
        <f>VLOOKUP(Pag_Inicio_Corr_mas_casos[[#This Row],[Corregimiento]],Hoja3!$A$2:$D$676,4,0)</f>
        <v>130102</v>
      </c>
      <c r="E3882" s="161">
        <v>21</v>
      </c>
      <c r="F3882">
        <v>1</v>
      </c>
    </row>
    <row r="3883" spans="1:6" x14ac:dyDescent="0.2">
      <c r="A3883" s="159">
        <v>44159</v>
      </c>
      <c r="B3883" s="160">
        <v>44159</v>
      </c>
      <c r="C3883" s="161" t="s">
        <v>402</v>
      </c>
      <c r="D3883" s="162">
        <f>VLOOKUP(Pag_Inicio_Corr_mas_casos[[#This Row],[Corregimiento]],Hoja3!$A$2:$D$676,4,0)</f>
        <v>80816</v>
      </c>
      <c r="E3883" s="161">
        <v>21</v>
      </c>
      <c r="F3883">
        <v>1</v>
      </c>
    </row>
    <row r="3884" spans="1:6" x14ac:dyDescent="0.2">
      <c r="A3884" s="159">
        <v>44159</v>
      </c>
      <c r="B3884" s="160">
        <v>44159</v>
      </c>
      <c r="C3884" s="161" t="s">
        <v>408</v>
      </c>
      <c r="D3884" s="162">
        <f>VLOOKUP(Pag_Inicio_Corr_mas_casos[[#This Row],[Corregimiento]],Hoja3!$A$2:$D$676,4,0)</f>
        <v>130107</v>
      </c>
      <c r="E3884" s="161">
        <v>20</v>
      </c>
      <c r="F3884">
        <v>1</v>
      </c>
    </row>
    <row r="3885" spans="1:6" x14ac:dyDescent="0.2">
      <c r="A3885" s="159">
        <v>44159</v>
      </c>
      <c r="B3885" s="160">
        <v>44159</v>
      </c>
      <c r="C3885" s="161" t="s">
        <v>450</v>
      </c>
      <c r="D3885" s="162">
        <f>VLOOKUP(Pag_Inicio_Corr_mas_casos[[#This Row],[Corregimiento]],Hoja3!$A$2:$D$676,4,0)</f>
        <v>130706</v>
      </c>
      <c r="E3885" s="161">
        <v>18</v>
      </c>
      <c r="F3885">
        <v>1</v>
      </c>
    </row>
    <row r="3886" spans="1:6" x14ac:dyDescent="0.2">
      <c r="A3886" s="159">
        <v>44159</v>
      </c>
      <c r="B3886" s="160">
        <v>44159</v>
      </c>
      <c r="C3886" s="161" t="s">
        <v>597</v>
      </c>
      <c r="D3886" s="162">
        <f>VLOOKUP(Pag_Inicio_Corr_mas_casos[[#This Row],[Corregimiento]],Hoja3!$A$2:$D$676,4,0)</f>
        <v>91105</v>
      </c>
      <c r="E3886" s="161">
        <v>17</v>
      </c>
      <c r="F3886">
        <v>1</v>
      </c>
    </row>
    <row r="3887" spans="1:6" x14ac:dyDescent="0.2">
      <c r="A3887" s="159">
        <v>44159</v>
      </c>
      <c r="B3887" s="160">
        <v>44159</v>
      </c>
      <c r="C3887" s="161" t="s">
        <v>466</v>
      </c>
      <c r="D3887" s="162">
        <f>VLOOKUP(Pag_Inicio_Corr_mas_casos[[#This Row],[Corregimiento]],Hoja3!$A$2:$D$676,4,0)</f>
        <v>20601</v>
      </c>
      <c r="E3887" s="161">
        <v>17</v>
      </c>
      <c r="F3887">
        <v>1</v>
      </c>
    </row>
    <row r="3888" spans="1:6" x14ac:dyDescent="0.2">
      <c r="A3888" s="159">
        <v>44159</v>
      </c>
      <c r="B3888" s="160">
        <v>44159</v>
      </c>
      <c r="C3888" s="161" t="s">
        <v>414</v>
      </c>
      <c r="D3888" s="162">
        <f>VLOOKUP(Pag_Inicio_Corr_mas_casos[[#This Row],[Corregimiento]],Hoja3!$A$2:$D$676,4,0)</f>
        <v>130108</v>
      </c>
      <c r="E3888" s="161">
        <v>16</v>
      </c>
      <c r="F3888">
        <v>1</v>
      </c>
    </row>
    <row r="3889" spans="1:7" x14ac:dyDescent="0.2">
      <c r="A3889" s="159">
        <v>44159</v>
      </c>
      <c r="B3889" s="160">
        <v>44159</v>
      </c>
      <c r="C3889" s="161" t="s">
        <v>416</v>
      </c>
      <c r="D3889" s="162">
        <f>VLOOKUP(Pag_Inicio_Corr_mas_casos[[#This Row],[Corregimiento]],Hoja3!$A$2:$D$676,4,0)</f>
        <v>30107</v>
      </c>
      <c r="E3889" s="161">
        <v>16</v>
      </c>
      <c r="F3889">
        <v>1</v>
      </c>
    </row>
    <row r="3890" spans="1:7" x14ac:dyDescent="0.2">
      <c r="A3890" s="159">
        <v>44159</v>
      </c>
      <c r="B3890" s="160">
        <v>44159</v>
      </c>
      <c r="C3890" s="161" t="s">
        <v>439</v>
      </c>
      <c r="D3890" s="162">
        <f>VLOOKUP(Pag_Inicio_Corr_mas_casos[[#This Row],[Corregimiento]],Hoja3!$A$2:$D$676,4,0)</f>
        <v>130717</v>
      </c>
      <c r="E3890" s="161">
        <v>16</v>
      </c>
      <c r="F3890">
        <v>1</v>
      </c>
    </row>
    <row r="3891" spans="1:7" x14ac:dyDescent="0.2">
      <c r="A3891" s="159">
        <v>44159</v>
      </c>
      <c r="B3891" s="160">
        <v>44159</v>
      </c>
      <c r="C3891" s="161" t="s">
        <v>401</v>
      </c>
      <c r="D3891" s="162">
        <f>VLOOKUP(Pag_Inicio_Corr_mas_casos[[#This Row],[Corregimiento]],Hoja3!$A$2:$D$676,4,0)</f>
        <v>81008</v>
      </c>
      <c r="E3891" s="161">
        <v>14</v>
      </c>
      <c r="F3891">
        <v>1</v>
      </c>
    </row>
    <row r="3892" spans="1:7" x14ac:dyDescent="0.2">
      <c r="A3892" s="159">
        <v>44159</v>
      </c>
      <c r="B3892" s="160">
        <v>44159</v>
      </c>
      <c r="C3892" s="161" t="s">
        <v>458</v>
      </c>
      <c r="D3892" s="162">
        <f>VLOOKUP(Pag_Inicio_Corr_mas_casos[[#This Row],[Corregimiento]],Hoja3!$A$2:$D$676,4,0)</f>
        <v>130716</v>
      </c>
      <c r="E3892" s="161">
        <v>14</v>
      </c>
      <c r="F3892">
        <v>1</v>
      </c>
    </row>
    <row r="3893" spans="1:7" x14ac:dyDescent="0.2">
      <c r="A3893" s="159">
        <v>44159</v>
      </c>
      <c r="B3893" s="160">
        <v>44159</v>
      </c>
      <c r="C3893" s="161" t="s">
        <v>440</v>
      </c>
      <c r="D3893" s="162">
        <f>VLOOKUP(Pag_Inicio_Corr_mas_casos[[#This Row],[Corregimiento]],Hoja3!$A$2:$D$676,4,0)</f>
        <v>81003</v>
      </c>
      <c r="E3893" s="161">
        <v>13</v>
      </c>
      <c r="F3893">
        <v>1</v>
      </c>
    </row>
    <row r="3894" spans="1:7" x14ac:dyDescent="0.2">
      <c r="A3894" s="159">
        <v>44159</v>
      </c>
      <c r="B3894" s="160">
        <v>44159</v>
      </c>
      <c r="C3894" s="161" t="s">
        <v>412</v>
      </c>
      <c r="D3894" s="162">
        <f>VLOOKUP(Pag_Inicio_Corr_mas_casos[[#This Row],[Corregimiento]],Hoja3!$A$2:$D$676,4,0)</f>
        <v>40601</v>
      </c>
      <c r="E3894" s="161">
        <v>12</v>
      </c>
      <c r="F3894">
        <v>1</v>
      </c>
    </row>
    <row r="3895" spans="1:7" x14ac:dyDescent="0.2">
      <c r="A3895" s="159">
        <v>44159</v>
      </c>
      <c r="B3895" s="160">
        <v>44159</v>
      </c>
      <c r="C3895" s="161" t="s">
        <v>429</v>
      </c>
      <c r="D3895" s="162">
        <f>VLOOKUP(Pag_Inicio_Corr_mas_casos[[#This Row],[Corregimiento]],Hoja3!$A$2:$D$676,4,0)</f>
        <v>130708</v>
      </c>
      <c r="E3895" s="161">
        <v>12</v>
      </c>
      <c r="F3895">
        <v>1</v>
      </c>
    </row>
    <row r="3896" spans="1:7" x14ac:dyDescent="0.2">
      <c r="A3896" s="159">
        <v>44159</v>
      </c>
      <c r="B3896" s="160">
        <v>44159</v>
      </c>
      <c r="C3896" s="161" t="s">
        <v>424</v>
      </c>
      <c r="D3896" s="162">
        <f>VLOOKUP(Pag_Inicio_Corr_mas_casos[[#This Row],[Corregimiento]],Hoja3!$A$2:$D$676,4,0)</f>
        <v>80820</v>
      </c>
      <c r="E3896" s="161">
        <v>12</v>
      </c>
      <c r="F3896">
        <v>1</v>
      </c>
    </row>
    <row r="3897" spans="1:7" x14ac:dyDescent="0.2">
      <c r="A3897" s="159">
        <v>44159</v>
      </c>
      <c r="B3897" s="160">
        <v>44159</v>
      </c>
      <c r="C3897" s="161" t="s">
        <v>603</v>
      </c>
      <c r="D3897" s="162">
        <f>VLOOKUP(Pag_Inicio_Corr_mas_casos[[#This Row],[Corregimiento]],Hoja3!$A$2:$D$676,4,0)</f>
        <v>20307</v>
      </c>
      <c r="E3897" s="161">
        <v>12</v>
      </c>
      <c r="F3897">
        <v>1</v>
      </c>
    </row>
    <row r="3898" spans="1:7" x14ac:dyDescent="0.2">
      <c r="A3898" s="159">
        <v>44159</v>
      </c>
      <c r="B3898" s="160">
        <v>44159</v>
      </c>
      <c r="C3898" s="161" t="s">
        <v>420</v>
      </c>
      <c r="D3898" s="162">
        <f>VLOOKUP(Pag_Inicio_Corr_mas_casos[[#This Row],[Corregimiento]],Hoja3!$A$2:$D$676,4,0)</f>
        <v>80813</v>
      </c>
      <c r="E3898" s="161">
        <v>12</v>
      </c>
      <c r="F3898">
        <v>1</v>
      </c>
    </row>
    <row r="3899" spans="1:7" x14ac:dyDescent="0.2">
      <c r="A3899" s="58">
        <v>44160</v>
      </c>
      <c r="B3899" s="59">
        <v>44160</v>
      </c>
      <c r="C3899" s="60" t="s">
        <v>407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 x14ac:dyDescent="0.2">
      <c r="A3900" s="58">
        <v>44160</v>
      </c>
      <c r="B3900" s="59">
        <v>44160</v>
      </c>
      <c r="C3900" s="60" t="s">
        <v>410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 x14ac:dyDescent="0.2">
      <c r="A3901" s="58">
        <v>44160</v>
      </c>
      <c r="B3901" s="59">
        <v>44160</v>
      </c>
      <c r="C3901" s="60" t="s">
        <v>396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 x14ac:dyDescent="0.2">
      <c r="A3902" s="58">
        <v>44160</v>
      </c>
      <c r="B3902" s="59">
        <v>44160</v>
      </c>
      <c r="C3902" s="60" t="s">
        <v>441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 x14ac:dyDescent="0.2">
      <c r="A3903" s="58">
        <v>44160</v>
      </c>
      <c r="B3903" s="59">
        <v>44160</v>
      </c>
      <c r="C3903" s="60" t="s">
        <v>394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 x14ac:dyDescent="0.2">
      <c r="A3904" s="58">
        <v>44160</v>
      </c>
      <c r="B3904" s="59">
        <v>44160</v>
      </c>
      <c r="C3904" s="60" t="s">
        <v>446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 x14ac:dyDescent="0.2">
      <c r="A3905" s="58">
        <v>44160</v>
      </c>
      <c r="B3905" s="59">
        <v>44160</v>
      </c>
      <c r="C3905" s="60" t="s">
        <v>398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 x14ac:dyDescent="0.2">
      <c r="A3906" s="58">
        <v>44160</v>
      </c>
      <c r="B3906" s="59">
        <v>44160</v>
      </c>
      <c r="C3906" s="60" t="s">
        <v>403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 x14ac:dyDescent="0.2">
      <c r="A3907" s="58">
        <v>44160</v>
      </c>
      <c r="B3907" s="59">
        <v>44160</v>
      </c>
      <c r="C3907" s="60" t="s">
        <v>602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 x14ac:dyDescent="0.2">
      <c r="A3908" s="58">
        <v>44160</v>
      </c>
      <c r="B3908" s="59">
        <v>44160</v>
      </c>
      <c r="C3908" s="60" t="s">
        <v>430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 x14ac:dyDescent="0.2">
      <c r="A3909" s="58">
        <v>44160</v>
      </c>
      <c r="B3909" s="59">
        <v>44160</v>
      </c>
      <c r="C3909" s="60" t="s">
        <v>406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 x14ac:dyDescent="0.2">
      <c r="A3910" s="58">
        <v>44160</v>
      </c>
      <c r="B3910" s="59">
        <v>44160</v>
      </c>
      <c r="C3910" s="60" t="s">
        <v>404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 x14ac:dyDescent="0.2">
      <c r="A3911" s="58">
        <v>44160</v>
      </c>
      <c r="B3911" s="59">
        <v>44160</v>
      </c>
      <c r="C3911" s="60" t="s">
        <v>400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 x14ac:dyDescent="0.2">
      <c r="A3912" s="58">
        <v>44160</v>
      </c>
      <c r="B3912" s="59">
        <v>44160</v>
      </c>
      <c r="C3912" s="60" t="s">
        <v>420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 x14ac:dyDescent="0.2">
      <c r="A3913" s="58">
        <v>44160</v>
      </c>
      <c r="B3913" s="59">
        <v>44160</v>
      </c>
      <c r="C3913" s="60" t="s">
        <v>413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 x14ac:dyDescent="0.2">
      <c r="A3914" s="58">
        <v>44160</v>
      </c>
      <c r="B3914" s="59">
        <v>44160</v>
      </c>
      <c r="C3914" s="60" t="s">
        <v>408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 x14ac:dyDescent="0.2">
      <c r="A3915" s="58">
        <v>44160</v>
      </c>
      <c r="B3915" s="59">
        <v>44160</v>
      </c>
      <c r="C3915" s="60" t="s">
        <v>395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 x14ac:dyDescent="0.2">
      <c r="A3916" s="58">
        <v>44160</v>
      </c>
      <c r="B3916" s="59">
        <v>44160</v>
      </c>
      <c r="C3916" s="60" t="s">
        <v>401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 x14ac:dyDescent="0.2">
      <c r="A3917" s="58">
        <v>44160</v>
      </c>
      <c r="B3917" s="59">
        <v>44160</v>
      </c>
      <c r="C3917" s="60" t="s">
        <v>399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 x14ac:dyDescent="0.2">
      <c r="A3918" s="58">
        <v>44160</v>
      </c>
      <c r="B3918" s="59">
        <v>44160</v>
      </c>
      <c r="C3918" s="60" t="s">
        <v>402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 x14ac:dyDescent="0.2">
      <c r="A3919" s="58">
        <v>44160</v>
      </c>
      <c r="B3919" s="59">
        <v>44160</v>
      </c>
      <c r="C3919" s="60" t="s">
        <v>439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 x14ac:dyDescent="0.2">
      <c r="A3920" s="58">
        <v>44160</v>
      </c>
      <c r="B3920" s="59">
        <v>44160</v>
      </c>
      <c r="C3920" s="60" t="s">
        <v>427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 x14ac:dyDescent="0.2">
      <c r="A3921" s="58">
        <v>44160</v>
      </c>
      <c r="B3921" s="59">
        <v>44160</v>
      </c>
      <c r="C3921" s="60" t="s">
        <v>440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 x14ac:dyDescent="0.2">
      <c r="A3922" s="58">
        <v>44160</v>
      </c>
      <c r="B3922" s="59">
        <v>44160</v>
      </c>
      <c r="C3922" s="60" t="s">
        <v>415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 x14ac:dyDescent="0.2">
      <c r="A3923" s="58">
        <v>44160</v>
      </c>
      <c r="B3923" s="59">
        <v>44160</v>
      </c>
      <c r="C3923" s="60" t="s">
        <v>429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 x14ac:dyDescent="0.2">
      <c r="A3924" s="58">
        <v>44160</v>
      </c>
      <c r="B3924" s="59">
        <v>44160</v>
      </c>
      <c r="C3924" s="60" t="s">
        <v>431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 x14ac:dyDescent="0.2">
      <c r="A3925" s="58">
        <v>44160</v>
      </c>
      <c r="B3925" s="59">
        <v>44160</v>
      </c>
      <c r="C3925" s="60" t="s">
        <v>411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 x14ac:dyDescent="0.2">
      <c r="A3926" s="58">
        <v>44160</v>
      </c>
      <c r="B3926" s="59">
        <v>44160</v>
      </c>
      <c r="C3926" s="60" t="s">
        <v>405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 x14ac:dyDescent="0.2">
      <c r="A3927" s="58">
        <v>44160</v>
      </c>
      <c r="B3927" s="59">
        <v>44160</v>
      </c>
      <c r="C3927" s="60" t="s">
        <v>424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 x14ac:dyDescent="0.2">
      <c r="A3928" s="58">
        <v>44160</v>
      </c>
      <c r="B3928" s="59">
        <v>44160</v>
      </c>
      <c r="C3928" s="60" t="s">
        <v>443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 x14ac:dyDescent="0.2">
      <c r="A3929" s="58">
        <v>44160</v>
      </c>
      <c r="B3929" s="59">
        <v>44160</v>
      </c>
      <c r="C3929" s="60" t="s">
        <v>425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 x14ac:dyDescent="0.2">
      <c r="A3930" s="58">
        <v>44160</v>
      </c>
      <c r="B3930" s="59">
        <v>44160</v>
      </c>
      <c r="C3930" s="60" t="s">
        <v>598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 x14ac:dyDescent="0.2">
      <c r="A3931" s="58">
        <v>44160</v>
      </c>
      <c r="B3931" s="59">
        <v>44160</v>
      </c>
      <c r="C3931" s="60" t="s">
        <v>559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 x14ac:dyDescent="0.2">
      <c r="A3932" s="58">
        <v>44160</v>
      </c>
      <c r="B3932" s="59">
        <v>44160</v>
      </c>
      <c r="C3932" s="60" t="s">
        <v>451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 x14ac:dyDescent="0.2">
      <c r="A3933" s="58">
        <v>44160</v>
      </c>
      <c r="B3933" s="59">
        <v>44160</v>
      </c>
      <c r="C3933" s="60" t="s">
        <v>412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 x14ac:dyDescent="0.2">
      <c r="A3934" s="58">
        <v>44160</v>
      </c>
      <c r="B3934" s="59">
        <v>44160</v>
      </c>
      <c r="C3934" s="60" t="s">
        <v>604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 x14ac:dyDescent="0.2">
      <c r="A3935" s="58">
        <v>44160</v>
      </c>
      <c r="B3935" s="59">
        <v>44160</v>
      </c>
      <c r="C3935" s="60" t="s">
        <v>447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 x14ac:dyDescent="0.2">
      <c r="A3936" s="58">
        <v>44160</v>
      </c>
      <c r="B3936" s="59">
        <v>44160</v>
      </c>
      <c r="C3936" s="60" t="s">
        <v>416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 x14ac:dyDescent="0.2">
      <c r="A3937" s="58">
        <v>44160</v>
      </c>
      <c r="B3937" s="59">
        <v>44160</v>
      </c>
      <c r="C3937" s="60" t="s">
        <v>409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 x14ac:dyDescent="0.2">
      <c r="A3938" s="58">
        <v>44160</v>
      </c>
      <c r="B3938" s="59">
        <v>44160</v>
      </c>
      <c r="C3938" s="60" t="s">
        <v>605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 x14ac:dyDescent="0.2">
      <c r="A3939" s="58">
        <v>44160</v>
      </c>
      <c r="B3939" s="59">
        <v>44160</v>
      </c>
      <c r="C3939" s="60" t="s">
        <v>417</v>
      </c>
      <c r="D3939" s="60">
        <v>30113</v>
      </c>
      <c r="E3939" s="60">
        <v>11</v>
      </c>
      <c r="F3939">
        <v>1</v>
      </c>
    </row>
    <row r="3940" spans="1:7" x14ac:dyDescent="0.2">
      <c r="A3940" s="58">
        <v>44160</v>
      </c>
      <c r="B3940" s="59">
        <v>44160</v>
      </c>
      <c r="C3940" s="60" t="s">
        <v>470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 x14ac:dyDescent="0.2">
      <c r="A3941" s="58">
        <v>44160</v>
      </c>
      <c r="B3941" s="59">
        <v>44160</v>
      </c>
      <c r="C3941" s="60" t="s">
        <v>414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 x14ac:dyDescent="0.2">
      <c r="A3942" s="58">
        <v>44160</v>
      </c>
      <c r="B3942" s="59">
        <v>44160</v>
      </c>
      <c r="C3942" s="60" t="s">
        <v>606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 x14ac:dyDescent="0.2">
      <c r="A3943" s="103">
        <v>44161</v>
      </c>
      <c r="B3943" s="104">
        <v>44161</v>
      </c>
      <c r="C3943" s="105" t="s">
        <v>396</v>
      </c>
      <c r="D3943" s="106">
        <f>VLOOKUP(Pag_Inicio_Corr_mas_casos[[#This Row],[Corregimiento]],Hoja3!$A$2:$D$676,4,0)</f>
        <v>130106</v>
      </c>
      <c r="E3943" s="105">
        <v>90</v>
      </c>
      <c r="F3943">
        <v>1</v>
      </c>
      <c r="G3943">
        <f>SUM(F3943:F3989)</f>
        <v>47</v>
      </c>
    </row>
    <row r="3944" spans="1:7" x14ac:dyDescent="0.2">
      <c r="A3944" s="103">
        <v>44161</v>
      </c>
      <c r="B3944" s="104">
        <v>44161</v>
      </c>
      <c r="C3944" s="105" t="s">
        <v>399</v>
      </c>
      <c r="D3944" s="106">
        <f>VLOOKUP(Pag_Inicio_Corr_mas_casos[[#This Row],[Corregimiento]],Hoja3!$A$2:$D$676,4,0)</f>
        <v>80821</v>
      </c>
      <c r="E3944" s="105">
        <v>51</v>
      </c>
      <c r="F3944">
        <v>1</v>
      </c>
    </row>
    <row r="3945" spans="1:7" x14ac:dyDescent="0.2">
      <c r="A3945" s="103">
        <v>44161</v>
      </c>
      <c r="B3945" s="104">
        <v>44161</v>
      </c>
      <c r="C3945" s="105" t="s">
        <v>413</v>
      </c>
      <c r="D3945" s="106">
        <f>VLOOKUP(Pag_Inicio_Corr_mas_casos[[#This Row],[Corregimiento]],Hoja3!$A$2:$D$676,4,0)</f>
        <v>80806</v>
      </c>
      <c r="E3945" s="105">
        <v>45</v>
      </c>
      <c r="F3945">
        <v>1</v>
      </c>
    </row>
    <row r="3946" spans="1:7" x14ac:dyDescent="0.2">
      <c r="A3946" s="103">
        <v>44161</v>
      </c>
      <c r="B3946" s="104">
        <v>44161</v>
      </c>
      <c r="C3946" s="105" t="s">
        <v>394</v>
      </c>
      <c r="D3946" s="106">
        <f>VLOOKUP(Pag_Inicio_Corr_mas_casos[[#This Row],[Corregimiento]],Hoja3!$A$2:$D$676,4,0)</f>
        <v>130101</v>
      </c>
      <c r="E3946" s="105">
        <v>43</v>
      </c>
      <c r="F3946">
        <v>1</v>
      </c>
    </row>
    <row r="3947" spans="1:7" x14ac:dyDescent="0.2">
      <c r="A3947" s="103">
        <v>44161</v>
      </c>
      <c r="B3947" s="104">
        <v>44161</v>
      </c>
      <c r="C3947" s="105" t="s">
        <v>404</v>
      </c>
      <c r="D3947" s="106">
        <f>VLOOKUP(Pag_Inicio_Corr_mas_casos[[#This Row],[Corregimiento]],Hoja3!$A$2:$D$676,4,0)</f>
        <v>80822</v>
      </c>
      <c r="E3947" s="105">
        <v>42</v>
      </c>
      <c r="F3947">
        <v>1</v>
      </c>
    </row>
    <row r="3948" spans="1:7" x14ac:dyDescent="0.2">
      <c r="A3948" s="103">
        <v>44161</v>
      </c>
      <c r="B3948" s="104">
        <v>44161</v>
      </c>
      <c r="C3948" s="105" t="s">
        <v>415</v>
      </c>
      <c r="D3948" s="106">
        <f>VLOOKUP(Pag_Inicio_Corr_mas_casos[[#This Row],[Corregimiento]],Hoja3!$A$2:$D$676,4,0)</f>
        <v>80810</v>
      </c>
      <c r="E3948" s="105">
        <v>41</v>
      </c>
      <c r="F3948">
        <v>1</v>
      </c>
    </row>
    <row r="3949" spans="1:7" x14ac:dyDescent="0.2">
      <c r="A3949" s="103">
        <v>44161</v>
      </c>
      <c r="B3949" s="104">
        <v>44161</v>
      </c>
      <c r="C3949" s="105" t="s">
        <v>402</v>
      </c>
      <c r="D3949" s="106">
        <f>VLOOKUP(Pag_Inicio_Corr_mas_casos[[#This Row],[Corregimiento]],Hoja3!$A$2:$D$676,4,0)</f>
        <v>80816</v>
      </c>
      <c r="E3949" s="105">
        <v>40</v>
      </c>
      <c r="F3949">
        <v>1</v>
      </c>
    </row>
    <row r="3950" spans="1:7" x14ac:dyDescent="0.2">
      <c r="A3950" s="103">
        <v>44161</v>
      </c>
      <c r="B3950" s="104">
        <v>44161</v>
      </c>
      <c r="C3950" s="105" t="s">
        <v>405</v>
      </c>
      <c r="D3950" s="106">
        <f>VLOOKUP(Pag_Inicio_Corr_mas_casos[[#This Row],[Corregimiento]],Hoja3!$A$2:$D$676,4,0)</f>
        <v>80823</v>
      </c>
      <c r="E3950" s="105">
        <v>39</v>
      </c>
      <c r="F3950">
        <v>1</v>
      </c>
    </row>
    <row r="3951" spans="1:7" x14ac:dyDescent="0.2">
      <c r="A3951" s="103">
        <v>44161</v>
      </c>
      <c r="B3951" s="104">
        <v>44161</v>
      </c>
      <c r="C3951" s="105" t="s">
        <v>407</v>
      </c>
      <c r="D3951" s="106">
        <f>VLOOKUP(Pag_Inicio_Corr_mas_casos[[#This Row],[Corregimiento]],Hoja3!$A$2:$D$676,4,0)</f>
        <v>80819</v>
      </c>
      <c r="E3951" s="105">
        <v>39</v>
      </c>
      <c r="F3951">
        <v>1</v>
      </c>
    </row>
    <row r="3952" spans="1:7" x14ac:dyDescent="0.2">
      <c r="A3952" s="103">
        <v>44161</v>
      </c>
      <c r="B3952" s="104">
        <v>44161</v>
      </c>
      <c r="C3952" s="105" t="s">
        <v>429</v>
      </c>
      <c r="D3952" s="106">
        <f>VLOOKUP(Pag_Inicio_Corr_mas_casos[[#This Row],[Corregimiento]],Hoja3!$A$2:$D$676,4,0)</f>
        <v>130708</v>
      </c>
      <c r="E3952" s="105">
        <v>38</v>
      </c>
      <c r="F3952">
        <v>1</v>
      </c>
    </row>
    <row r="3953" spans="1:6" x14ac:dyDescent="0.2">
      <c r="A3953" s="103">
        <v>44161</v>
      </c>
      <c r="B3953" s="104">
        <v>44161</v>
      </c>
      <c r="C3953" s="105" t="s">
        <v>398</v>
      </c>
      <c r="D3953" s="106">
        <f>VLOOKUP(Pag_Inicio_Corr_mas_casos[[#This Row],[Corregimiento]],Hoja3!$A$2:$D$676,4,0)</f>
        <v>130102</v>
      </c>
      <c r="E3953" s="105">
        <v>37</v>
      </c>
      <c r="F3953">
        <v>1</v>
      </c>
    </row>
    <row r="3954" spans="1:6" x14ac:dyDescent="0.2">
      <c r="A3954" s="103">
        <v>44161</v>
      </c>
      <c r="B3954" s="104">
        <v>44161</v>
      </c>
      <c r="C3954" s="105" t="s">
        <v>425</v>
      </c>
      <c r="D3954" s="106">
        <f>VLOOKUP(Pag_Inicio_Corr_mas_casos[[#This Row],[Corregimiento]],Hoja3!$A$2:$D$676,4,0)</f>
        <v>80815</v>
      </c>
      <c r="E3954" s="105">
        <v>35</v>
      </c>
      <c r="F3954">
        <v>1</v>
      </c>
    </row>
    <row r="3955" spans="1:6" x14ac:dyDescent="0.2">
      <c r="A3955" s="103">
        <v>44161</v>
      </c>
      <c r="B3955" s="104">
        <v>44161</v>
      </c>
      <c r="C3955" s="105" t="s">
        <v>410</v>
      </c>
      <c r="D3955" s="106">
        <f>VLOOKUP(Pag_Inicio_Corr_mas_casos[[#This Row],[Corregimiento]],Hoja3!$A$2:$D$676,4,0)</f>
        <v>80812</v>
      </c>
      <c r="E3955" s="105">
        <v>35</v>
      </c>
      <c r="F3955">
        <v>1</v>
      </c>
    </row>
    <row r="3956" spans="1:6" x14ac:dyDescent="0.2">
      <c r="A3956" s="103">
        <v>44161</v>
      </c>
      <c r="B3956" s="104">
        <v>44161</v>
      </c>
      <c r="C3956" s="105" t="s">
        <v>411</v>
      </c>
      <c r="D3956" s="106">
        <f>VLOOKUP(Pag_Inicio_Corr_mas_casos[[#This Row],[Corregimiento]],Hoja3!$A$2:$D$676,4,0)</f>
        <v>130702</v>
      </c>
      <c r="E3956" s="105">
        <v>34</v>
      </c>
      <c r="F3956">
        <v>1</v>
      </c>
    </row>
    <row r="3957" spans="1:6" x14ac:dyDescent="0.2">
      <c r="A3957" s="103">
        <v>44161</v>
      </c>
      <c r="B3957" s="104">
        <v>44161</v>
      </c>
      <c r="C3957" s="105" t="s">
        <v>400</v>
      </c>
      <c r="D3957" s="106">
        <f>VLOOKUP(Pag_Inicio_Corr_mas_casos[[#This Row],[Corregimiento]],Hoja3!$A$2:$D$676,4,0)</f>
        <v>81007</v>
      </c>
      <c r="E3957" s="105">
        <v>34</v>
      </c>
      <c r="F3957">
        <v>1</v>
      </c>
    </row>
    <row r="3958" spans="1:6" x14ac:dyDescent="0.2">
      <c r="A3958" s="103">
        <v>44161</v>
      </c>
      <c r="B3958" s="104">
        <v>44161</v>
      </c>
      <c r="C3958" s="105" t="s">
        <v>602</v>
      </c>
      <c r="D3958" s="106">
        <f>VLOOKUP(Pag_Inicio_Corr_mas_casos[[#This Row],[Corregimiento]],Hoja3!$A$2:$D$676,4,0)</f>
        <v>90801</v>
      </c>
      <c r="E3958" s="105">
        <v>33</v>
      </c>
      <c r="F3958">
        <v>1</v>
      </c>
    </row>
    <row r="3959" spans="1:6" x14ac:dyDescent="0.2">
      <c r="A3959" s="103">
        <v>44161</v>
      </c>
      <c r="B3959" s="104">
        <v>44161</v>
      </c>
      <c r="C3959" s="105" t="s">
        <v>446</v>
      </c>
      <c r="D3959" s="106">
        <f>VLOOKUP(Pag_Inicio_Corr_mas_casos[[#This Row],[Corregimiento]],Hoja3!$A$2:$D$676,4,0)</f>
        <v>80807</v>
      </c>
      <c r="E3959" s="105">
        <v>32</v>
      </c>
      <c r="F3959">
        <v>1</v>
      </c>
    </row>
    <row r="3960" spans="1:6" x14ac:dyDescent="0.2">
      <c r="A3960" s="103">
        <v>44161</v>
      </c>
      <c r="B3960" s="104">
        <v>44161</v>
      </c>
      <c r="C3960" s="105" t="s">
        <v>433</v>
      </c>
      <c r="D3960" s="106">
        <f>VLOOKUP(Pag_Inicio_Corr_mas_casos[[#This Row],[Corregimiento]],Hoja3!$A$2:$D$676,4,0)</f>
        <v>130105</v>
      </c>
      <c r="E3960" s="105">
        <v>32</v>
      </c>
      <c r="F3960">
        <v>1</v>
      </c>
    </row>
    <row r="3961" spans="1:6" x14ac:dyDescent="0.2">
      <c r="A3961" s="103">
        <v>44161</v>
      </c>
      <c r="B3961" s="104">
        <v>44161</v>
      </c>
      <c r="C3961" s="105" t="s">
        <v>395</v>
      </c>
      <c r="D3961" s="106">
        <f>VLOOKUP(Pag_Inicio_Corr_mas_casos[[#This Row],[Corregimiento]],Hoja3!$A$2:$D$676,4,0)</f>
        <v>81002</v>
      </c>
      <c r="E3961" s="105">
        <v>29</v>
      </c>
      <c r="F3961">
        <v>1</v>
      </c>
    </row>
    <row r="3962" spans="1:6" x14ac:dyDescent="0.2">
      <c r="A3962" s="103">
        <v>44161</v>
      </c>
      <c r="B3962" s="104">
        <v>44161</v>
      </c>
      <c r="C3962" s="105" t="s">
        <v>420</v>
      </c>
      <c r="D3962" s="106">
        <f>VLOOKUP(Pag_Inicio_Corr_mas_casos[[#This Row],[Corregimiento]],Hoja3!$A$2:$D$676,4,0)</f>
        <v>80813</v>
      </c>
      <c r="E3962" s="105">
        <v>29</v>
      </c>
      <c r="F3962">
        <v>1</v>
      </c>
    </row>
    <row r="3963" spans="1:6" x14ac:dyDescent="0.2">
      <c r="A3963" s="103">
        <v>44161</v>
      </c>
      <c r="B3963" s="104">
        <v>44161</v>
      </c>
      <c r="C3963" s="105" t="s">
        <v>443</v>
      </c>
      <c r="D3963" s="106">
        <f>VLOOKUP(Pag_Inicio_Corr_mas_casos[[#This Row],[Corregimiento]],Hoja3!$A$2:$D$676,4,0)</f>
        <v>130701</v>
      </c>
      <c r="E3963" s="105">
        <v>8</v>
      </c>
      <c r="F3963">
        <v>1</v>
      </c>
    </row>
    <row r="3964" spans="1:6" x14ac:dyDescent="0.2">
      <c r="A3964" s="103">
        <v>44161</v>
      </c>
      <c r="B3964" s="104">
        <v>44161</v>
      </c>
      <c r="C3964" s="105" t="s">
        <v>444</v>
      </c>
      <c r="D3964" s="106">
        <f>VLOOKUP(Pag_Inicio_Corr_mas_casos[[#This Row],[Corregimiento]],Hoja3!$A$2:$D$676,4,0)</f>
        <v>80804</v>
      </c>
      <c r="E3964" s="105">
        <v>28</v>
      </c>
      <c r="F3964">
        <v>1</v>
      </c>
    </row>
    <row r="3965" spans="1:6" x14ac:dyDescent="0.2">
      <c r="A3965" s="103">
        <v>44161</v>
      </c>
      <c r="B3965" s="104">
        <v>44161</v>
      </c>
      <c r="C3965" s="105" t="s">
        <v>439</v>
      </c>
      <c r="D3965" s="106">
        <f>VLOOKUP(Pag_Inicio_Corr_mas_casos[[#This Row],[Corregimiento]],Hoja3!$A$2:$D$676,4,0)</f>
        <v>130717</v>
      </c>
      <c r="E3965" s="105">
        <v>28</v>
      </c>
      <c r="F3965">
        <v>1</v>
      </c>
    </row>
    <row r="3966" spans="1:6" x14ac:dyDescent="0.2">
      <c r="A3966" s="103">
        <v>44161</v>
      </c>
      <c r="B3966" s="104">
        <v>44161</v>
      </c>
      <c r="C3966" s="105" t="s">
        <v>403</v>
      </c>
      <c r="D3966" s="106">
        <f>VLOOKUP(Pag_Inicio_Corr_mas_casos[[#This Row],[Corregimiento]],Hoja3!$A$2:$D$676,4,0)</f>
        <v>80817</v>
      </c>
      <c r="E3966" s="105">
        <v>27</v>
      </c>
      <c r="F3966">
        <v>1</v>
      </c>
    </row>
    <row r="3967" spans="1:6" x14ac:dyDescent="0.2">
      <c r="A3967" s="103">
        <v>44161</v>
      </c>
      <c r="B3967" s="104">
        <v>44161</v>
      </c>
      <c r="C3967" s="105" t="s">
        <v>406</v>
      </c>
      <c r="D3967" s="106">
        <f>VLOOKUP(Pag_Inicio_Corr_mas_casos[[#This Row],[Corregimiento]],Hoja3!$A$2:$D$676,4,0)</f>
        <v>81001</v>
      </c>
      <c r="E3967" s="105">
        <v>26</v>
      </c>
      <c r="F3967">
        <v>1</v>
      </c>
    </row>
    <row r="3968" spans="1:6" x14ac:dyDescent="0.2">
      <c r="A3968" s="103">
        <v>44161</v>
      </c>
      <c r="B3968" s="104">
        <v>44161</v>
      </c>
      <c r="C3968" s="105" t="s">
        <v>441</v>
      </c>
      <c r="D3968" s="106">
        <f>VLOOKUP(Pag_Inicio_Corr_mas_casos[[#This Row],[Corregimiento]],Hoja3!$A$2:$D$676,4,0)</f>
        <v>81009</v>
      </c>
      <c r="E3968" s="105">
        <v>26</v>
      </c>
      <c r="F3968">
        <v>1</v>
      </c>
    </row>
    <row r="3969" spans="1:6" x14ac:dyDescent="0.2">
      <c r="A3969" s="103">
        <v>44161</v>
      </c>
      <c r="B3969" s="104">
        <v>44161</v>
      </c>
      <c r="C3969" s="105" t="s">
        <v>414</v>
      </c>
      <c r="D3969" s="106">
        <f>VLOOKUP(Pag_Inicio_Corr_mas_casos[[#This Row],[Corregimiento]],Hoja3!$A$2:$D$676,4,0)</f>
        <v>130108</v>
      </c>
      <c r="E3969" s="105">
        <v>24</v>
      </c>
      <c r="F3969">
        <v>1</v>
      </c>
    </row>
    <row r="3970" spans="1:6" x14ac:dyDescent="0.2">
      <c r="A3970" s="103">
        <v>44161</v>
      </c>
      <c r="B3970" s="104">
        <v>44161</v>
      </c>
      <c r="C3970" s="105" t="s">
        <v>423</v>
      </c>
      <c r="D3970" s="106">
        <f>VLOOKUP(Pag_Inicio_Corr_mas_casos[[#This Row],[Corregimiento]],Hoja3!$A$2:$D$676,4,0)</f>
        <v>80808</v>
      </c>
      <c r="E3970" s="105">
        <v>24</v>
      </c>
      <c r="F3970">
        <v>1</v>
      </c>
    </row>
    <row r="3971" spans="1:6" x14ac:dyDescent="0.2">
      <c r="A3971" s="103">
        <v>44161</v>
      </c>
      <c r="B3971" s="104">
        <v>44161</v>
      </c>
      <c r="C3971" s="105" t="s">
        <v>408</v>
      </c>
      <c r="D3971" s="106">
        <f>VLOOKUP(Pag_Inicio_Corr_mas_casos[[#This Row],[Corregimiento]],Hoja3!$A$2:$D$676,4,0)</f>
        <v>130107</v>
      </c>
      <c r="E3971" s="105">
        <v>23</v>
      </c>
      <c r="F3971">
        <v>1</v>
      </c>
    </row>
    <row r="3972" spans="1:6" x14ac:dyDescent="0.2">
      <c r="A3972" s="103">
        <v>44161</v>
      </c>
      <c r="B3972" s="104">
        <v>44161</v>
      </c>
      <c r="C3972" s="105" t="s">
        <v>458</v>
      </c>
      <c r="D3972" s="106">
        <f>VLOOKUP(Pag_Inicio_Corr_mas_casos[[#This Row],[Corregimiento]],Hoja3!$A$2:$D$676,4,0)</f>
        <v>130716</v>
      </c>
      <c r="E3972" s="105">
        <v>23</v>
      </c>
      <c r="F3972">
        <v>1</v>
      </c>
    </row>
    <row r="3973" spans="1:6" x14ac:dyDescent="0.2">
      <c r="A3973" s="103">
        <v>44161</v>
      </c>
      <c r="B3973" s="104">
        <v>44161</v>
      </c>
      <c r="C3973" s="105" t="s">
        <v>430</v>
      </c>
      <c r="D3973" s="106">
        <f>VLOOKUP(Pag_Inicio_Corr_mas_casos[[#This Row],[Corregimiento]],Hoja3!$A$2:$D$676,4,0)</f>
        <v>80826</v>
      </c>
      <c r="E3973" s="105">
        <v>22</v>
      </c>
      <c r="F3973">
        <v>1</v>
      </c>
    </row>
    <row r="3974" spans="1:6" x14ac:dyDescent="0.2">
      <c r="A3974" s="103">
        <v>44161</v>
      </c>
      <c r="B3974" s="104">
        <v>44161</v>
      </c>
      <c r="C3974" s="105" t="s">
        <v>387</v>
      </c>
      <c r="D3974" s="106">
        <f>VLOOKUP(Pag_Inicio_Corr_mas_casos[[#This Row],[Corregimiento]],Hoja3!$A$2:$D$676,4,0)</f>
        <v>130709</v>
      </c>
      <c r="E3974" s="105">
        <v>22</v>
      </c>
      <c r="F3974">
        <v>1</v>
      </c>
    </row>
    <row r="3975" spans="1:6" x14ac:dyDescent="0.2">
      <c r="A3975" s="103">
        <v>44161</v>
      </c>
      <c r="B3975" s="104">
        <v>44161</v>
      </c>
      <c r="C3975" s="105" t="s">
        <v>432</v>
      </c>
      <c r="D3975" s="106">
        <f>VLOOKUP(Pag_Inicio_Corr_mas_casos[[#This Row],[Corregimiento]],Hoja3!$A$2:$D$676,4,0)</f>
        <v>80803</v>
      </c>
      <c r="E3975" s="105">
        <v>22</v>
      </c>
      <c r="F3975">
        <v>1</v>
      </c>
    </row>
    <row r="3976" spans="1:6" x14ac:dyDescent="0.2">
      <c r="A3976" s="103">
        <v>44161</v>
      </c>
      <c r="B3976" s="104">
        <v>44161</v>
      </c>
      <c r="C3976" s="105" t="s">
        <v>401</v>
      </c>
      <c r="D3976" s="106">
        <f>VLOOKUP(Pag_Inicio_Corr_mas_casos[[#This Row],[Corregimiento]],Hoja3!$A$2:$D$676,4,0)</f>
        <v>81008</v>
      </c>
      <c r="E3976" s="105">
        <v>21</v>
      </c>
      <c r="F3976">
        <v>1</v>
      </c>
    </row>
    <row r="3977" spans="1:6" x14ac:dyDescent="0.2">
      <c r="A3977" s="103">
        <v>44161</v>
      </c>
      <c r="B3977" s="104">
        <v>44161</v>
      </c>
      <c r="C3977" s="105" t="s">
        <v>450</v>
      </c>
      <c r="D3977" s="106">
        <f>VLOOKUP(Pag_Inicio_Corr_mas_casos[[#This Row],[Corregimiento]],Hoja3!$A$2:$D$676,4,0)</f>
        <v>130706</v>
      </c>
      <c r="E3977" s="105">
        <v>19</v>
      </c>
      <c r="F3977">
        <v>1</v>
      </c>
    </row>
    <row r="3978" spans="1:6" x14ac:dyDescent="0.2">
      <c r="A3978" s="103">
        <v>44161</v>
      </c>
      <c r="B3978" s="104">
        <v>44161</v>
      </c>
      <c r="C3978" s="105" t="s">
        <v>607</v>
      </c>
      <c r="D3978" s="106">
        <f>VLOOKUP(Pag_Inicio_Corr_mas_casos[[#This Row],[Corregimiento]],Hoja3!$A$2:$D$676,4,0)</f>
        <v>50307</v>
      </c>
      <c r="E3978" s="105">
        <v>18</v>
      </c>
      <c r="F3978">
        <v>1</v>
      </c>
    </row>
    <row r="3979" spans="1:6" x14ac:dyDescent="0.2">
      <c r="A3979" s="103">
        <v>44161</v>
      </c>
      <c r="B3979" s="104">
        <v>44161</v>
      </c>
      <c r="C3979" s="105" t="s">
        <v>431</v>
      </c>
      <c r="D3979" s="106">
        <f>VLOOKUP(Pag_Inicio_Corr_mas_casos[[#This Row],[Corregimiento]],Hoja3!$A$2:$D$676,4,0)</f>
        <v>50208</v>
      </c>
      <c r="E3979" s="105">
        <v>17</v>
      </c>
      <c r="F3979">
        <v>1</v>
      </c>
    </row>
    <row r="3980" spans="1:6" x14ac:dyDescent="0.2">
      <c r="A3980" s="103">
        <v>44161</v>
      </c>
      <c r="B3980" s="104">
        <v>44161</v>
      </c>
      <c r="C3980" s="105" t="s">
        <v>427</v>
      </c>
      <c r="D3980" s="106">
        <f>VLOOKUP(Pag_Inicio_Corr_mas_casos[[#This Row],[Corregimiento]],Hoja3!$A$2:$D$676,4,0)</f>
        <v>80811</v>
      </c>
      <c r="E3980" s="105">
        <v>17</v>
      </c>
      <c r="F3980">
        <v>1</v>
      </c>
    </row>
    <row r="3981" spans="1:6" x14ac:dyDescent="0.2">
      <c r="A3981" s="103">
        <v>44161</v>
      </c>
      <c r="B3981" s="104">
        <v>44161</v>
      </c>
      <c r="C3981" s="105" t="s">
        <v>440</v>
      </c>
      <c r="D3981" s="106">
        <f>VLOOKUP(Pag_Inicio_Corr_mas_casos[[#This Row],[Corregimiento]],Hoja3!$A$2:$D$676,4,0)</f>
        <v>81003</v>
      </c>
      <c r="E3981" s="105">
        <v>16</v>
      </c>
      <c r="F3981">
        <v>1</v>
      </c>
    </row>
    <row r="3982" spans="1:6" x14ac:dyDescent="0.2">
      <c r="A3982" s="103">
        <v>44161</v>
      </c>
      <c r="B3982" s="104">
        <v>44161</v>
      </c>
      <c r="C3982" s="105" t="s">
        <v>447</v>
      </c>
      <c r="D3982" s="106">
        <f>VLOOKUP(Pag_Inicio_Corr_mas_casos[[#This Row],[Corregimiento]],Hoja3!$A$2:$D$676,4,0)</f>
        <v>80814</v>
      </c>
      <c r="E3982" s="105">
        <v>14</v>
      </c>
      <c r="F3982">
        <v>1</v>
      </c>
    </row>
    <row r="3983" spans="1:6" x14ac:dyDescent="0.2">
      <c r="A3983" s="103">
        <v>44161</v>
      </c>
      <c r="B3983" s="104">
        <v>44161</v>
      </c>
      <c r="C3983" s="105" t="s">
        <v>412</v>
      </c>
      <c r="D3983" s="106">
        <f>VLOOKUP(Pag_Inicio_Corr_mas_casos[[#This Row],[Corregimiento]],Hoja3!$A$2:$D$676,4,0)</f>
        <v>40601</v>
      </c>
      <c r="E3983" s="105">
        <v>14</v>
      </c>
      <c r="F3983">
        <v>1</v>
      </c>
    </row>
    <row r="3984" spans="1:6" x14ac:dyDescent="0.2">
      <c r="A3984" s="103">
        <v>44161</v>
      </c>
      <c r="B3984" s="104">
        <v>44161</v>
      </c>
      <c r="C3984" s="105" t="s">
        <v>424</v>
      </c>
      <c r="D3984" s="106">
        <f>VLOOKUP(Pag_Inicio_Corr_mas_casos[[#This Row],[Corregimiento]],Hoja3!$A$2:$D$676,4,0)</f>
        <v>80820</v>
      </c>
      <c r="E3984" s="105">
        <v>14</v>
      </c>
      <c r="F3984">
        <v>1</v>
      </c>
    </row>
    <row r="3985" spans="1:7" x14ac:dyDescent="0.2">
      <c r="A3985" s="103">
        <v>44161</v>
      </c>
      <c r="B3985" s="104">
        <v>44161</v>
      </c>
      <c r="C3985" s="105" t="s">
        <v>457</v>
      </c>
      <c r="D3985" s="106">
        <f>VLOOKUP(Pag_Inicio_Corr_mas_casos[[#This Row],[Corregimiento]],Hoja3!$A$2:$D$676,4,0)</f>
        <v>81005</v>
      </c>
      <c r="E3985" s="105">
        <v>13</v>
      </c>
      <c r="F3985">
        <v>1</v>
      </c>
    </row>
    <row r="3986" spans="1:7" x14ac:dyDescent="0.2">
      <c r="A3986" s="103">
        <v>44161</v>
      </c>
      <c r="B3986" s="104">
        <v>44161</v>
      </c>
      <c r="C3986" s="105" t="s">
        <v>409</v>
      </c>
      <c r="D3986" s="106">
        <f>VLOOKUP(Pag_Inicio_Corr_mas_casos[[#This Row],[Corregimiento]],Hoja3!$A$2:$D$676,4,0)</f>
        <v>81006</v>
      </c>
      <c r="E3986" s="105">
        <v>11</v>
      </c>
      <c r="F3986">
        <v>1</v>
      </c>
    </row>
    <row r="3987" spans="1:7" x14ac:dyDescent="0.2">
      <c r="A3987" s="103">
        <v>44161</v>
      </c>
      <c r="B3987" s="104">
        <v>44161</v>
      </c>
      <c r="C3987" s="105" t="s">
        <v>442</v>
      </c>
      <c r="D3987" s="106">
        <f>VLOOKUP(Pag_Inicio_Corr_mas_casos[[#This Row],[Corregimiento]],Hoja3!$A$2:$D$676,4,0)</f>
        <v>30104</v>
      </c>
      <c r="E3987" s="105">
        <v>11</v>
      </c>
      <c r="F3987">
        <v>1</v>
      </c>
    </row>
    <row r="3988" spans="1:7" x14ac:dyDescent="0.2">
      <c r="A3988" s="103">
        <v>44161</v>
      </c>
      <c r="B3988" s="104">
        <v>44161</v>
      </c>
      <c r="C3988" s="105" t="s">
        <v>598</v>
      </c>
      <c r="D3988" s="106">
        <f>VLOOKUP(Pag_Inicio_Corr_mas_casos[[#This Row],[Corregimiento]],Hoja3!$A$2:$D$676,4,0)</f>
        <v>60202</v>
      </c>
      <c r="E3988" s="105">
        <v>11</v>
      </c>
      <c r="F3988">
        <v>1</v>
      </c>
    </row>
    <row r="3989" spans="1:7" x14ac:dyDescent="0.2">
      <c r="A3989" s="103">
        <v>44161</v>
      </c>
      <c r="B3989" s="104">
        <v>44161</v>
      </c>
      <c r="C3989" s="105" t="s">
        <v>445</v>
      </c>
      <c r="D3989" s="106">
        <f>VLOOKUP(Pag_Inicio_Corr_mas_casos[[#This Row],[Corregimiento]],Hoja3!$A$2:$D$676,4,0)</f>
        <v>80508</v>
      </c>
      <c r="E3989" s="105">
        <v>11</v>
      </c>
      <c r="F3989">
        <v>1</v>
      </c>
    </row>
    <row r="3990" spans="1:7" x14ac:dyDescent="0.2">
      <c r="A3990" s="99">
        <v>44162</v>
      </c>
      <c r="B3990" s="100">
        <v>44162</v>
      </c>
      <c r="C3990" s="101" t="s">
        <v>396</v>
      </c>
      <c r="D3990" s="102">
        <f>VLOOKUP(Pag_Inicio_Corr_mas_casos[[#This Row],[Corregimiento]],Hoja3!$A$2:$D$676,4,0)</f>
        <v>130106</v>
      </c>
      <c r="E3990" s="101">
        <v>67</v>
      </c>
      <c r="F3990">
        <v>1</v>
      </c>
      <c r="G3990">
        <f>SUM(F3990:F4031)</f>
        <v>42</v>
      </c>
    </row>
    <row r="3991" spans="1:7" x14ac:dyDescent="0.2">
      <c r="A3991" s="99">
        <v>44162</v>
      </c>
      <c r="B3991" s="100">
        <v>44162</v>
      </c>
      <c r="C3991" s="101" t="s">
        <v>407</v>
      </c>
      <c r="D3991" s="102">
        <f>VLOOKUP(Pag_Inicio_Corr_mas_casos[[#This Row],[Corregimiento]],Hoja3!$A$2:$D$676,4,0)</f>
        <v>80819</v>
      </c>
      <c r="E3991" s="101">
        <v>51</v>
      </c>
      <c r="F3991">
        <v>1</v>
      </c>
    </row>
    <row r="3992" spans="1:7" x14ac:dyDescent="0.2">
      <c r="A3992" s="99">
        <v>44162</v>
      </c>
      <c r="B3992" s="100">
        <v>44162</v>
      </c>
      <c r="C3992" s="101" t="s">
        <v>420</v>
      </c>
      <c r="D3992" s="102">
        <f>VLOOKUP(Pag_Inicio_Corr_mas_casos[[#This Row],[Corregimiento]],Hoja3!$A$2:$D$676,4,0)</f>
        <v>80813</v>
      </c>
      <c r="E3992" s="101">
        <v>44</v>
      </c>
      <c r="F3992">
        <v>1</v>
      </c>
    </row>
    <row r="3993" spans="1:7" x14ac:dyDescent="0.2">
      <c r="A3993" s="99">
        <v>44162</v>
      </c>
      <c r="B3993" s="100">
        <v>44162</v>
      </c>
      <c r="C3993" s="101" t="s">
        <v>394</v>
      </c>
      <c r="D3993" s="102">
        <f>VLOOKUP(Pag_Inicio_Corr_mas_casos[[#This Row],[Corregimiento]],Hoja3!$A$2:$D$676,4,0)</f>
        <v>130101</v>
      </c>
      <c r="E3993" s="101">
        <v>42</v>
      </c>
      <c r="F3993">
        <v>1</v>
      </c>
    </row>
    <row r="3994" spans="1:7" x14ac:dyDescent="0.2">
      <c r="A3994" s="99">
        <v>44162</v>
      </c>
      <c r="B3994" s="100">
        <v>44162</v>
      </c>
      <c r="C3994" s="101" t="s">
        <v>411</v>
      </c>
      <c r="D3994" s="102">
        <f>VLOOKUP(Pag_Inicio_Corr_mas_casos[[#This Row],[Corregimiento]],Hoja3!$A$2:$D$676,4,0)</f>
        <v>130702</v>
      </c>
      <c r="E3994" s="101">
        <v>37</v>
      </c>
      <c r="F3994">
        <v>1</v>
      </c>
    </row>
    <row r="3995" spans="1:7" x14ac:dyDescent="0.2">
      <c r="A3995" s="99">
        <v>44162</v>
      </c>
      <c r="B3995" s="100">
        <v>44162</v>
      </c>
      <c r="C3995" s="101" t="s">
        <v>439</v>
      </c>
      <c r="D3995" s="102">
        <f>VLOOKUP(Pag_Inicio_Corr_mas_casos[[#This Row],[Corregimiento]],Hoja3!$A$2:$D$676,4,0)</f>
        <v>130717</v>
      </c>
      <c r="E3995" s="101">
        <v>37</v>
      </c>
      <c r="F3995">
        <v>1</v>
      </c>
    </row>
    <row r="3996" spans="1:7" x14ac:dyDescent="0.2">
      <c r="A3996" s="99">
        <v>44162</v>
      </c>
      <c r="B3996" s="100">
        <v>44162</v>
      </c>
      <c r="C3996" s="101" t="s">
        <v>602</v>
      </c>
      <c r="D3996" s="102">
        <f>VLOOKUP(Pag_Inicio_Corr_mas_casos[[#This Row],[Corregimiento]],Hoja3!$A$2:$D$676,4,0)</f>
        <v>90801</v>
      </c>
      <c r="E3996" s="101">
        <v>36</v>
      </c>
      <c r="F3996">
        <v>1</v>
      </c>
    </row>
    <row r="3997" spans="1:7" x14ac:dyDescent="0.2">
      <c r="A3997" s="99">
        <v>44162</v>
      </c>
      <c r="B3997" s="100">
        <v>44162</v>
      </c>
      <c r="C3997" s="101" t="s">
        <v>410</v>
      </c>
      <c r="D3997" s="102">
        <f>VLOOKUP(Pag_Inicio_Corr_mas_casos[[#This Row],[Corregimiento]],Hoja3!$A$2:$D$676,4,0)</f>
        <v>80812</v>
      </c>
      <c r="E3997" s="101">
        <v>35</v>
      </c>
      <c r="F3997">
        <v>1</v>
      </c>
    </row>
    <row r="3998" spans="1:7" x14ac:dyDescent="0.2">
      <c r="A3998" s="99">
        <v>44162</v>
      </c>
      <c r="B3998" s="100">
        <v>44162</v>
      </c>
      <c r="C3998" s="101" t="s">
        <v>406</v>
      </c>
      <c r="D3998" s="102">
        <f>VLOOKUP(Pag_Inicio_Corr_mas_casos[[#This Row],[Corregimiento]],Hoja3!$A$2:$D$676,4,0)</f>
        <v>81001</v>
      </c>
      <c r="E3998" s="101">
        <v>33</v>
      </c>
      <c r="F3998">
        <v>1</v>
      </c>
    </row>
    <row r="3999" spans="1:7" x14ac:dyDescent="0.2">
      <c r="A3999" s="99">
        <v>44162</v>
      </c>
      <c r="B3999" s="100">
        <v>44162</v>
      </c>
      <c r="C3999" s="101" t="s">
        <v>403</v>
      </c>
      <c r="D3999" s="102">
        <f>VLOOKUP(Pag_Inicio_Corr_mas_casos[[#This Row],[Corregimiento]],Hoja3!$A$2:$D$676,4,0)</f>
        <v>80817</v>
      </c>
      <c r="E3999" s="101">
        <v>32</v>
      </c>
      <c r="F3999">
        <v>1</v>
      </c>
    </row>
    <row r="4000" spans="1:7" x14ac:dyDescent="0.2">
      <c r="A4000" s="99">
        <v>44162</v>
      </c>
      <c r="B4000" s="100">
        <v>44162</v>
      </c>
      <c r="C4000" s="101" t="s">
        <v>408</v>
      </c>
      <c r="D4000" s="102">
        <f>VLOOKUP(Pag_Inicio_Corr_mas_casos[[#This Row],[Corregimiento]],Hoja3!$A$2:$D$676,4,0)</f>
        <v>130107</v>
      </c>
      <c r="E4000" s="101">
        <v>31</v>
      </c>
      <c r="F4000">
        <v>1</v>
      </c>
    </row>
    <row r="4001" spans="1:6" x14ac:dyDescent="0.2">
      <c r="A4001" s="99">
        <v>44162</v>
      </c>
      <c r="B4001" s="100">
        <v>44162</v>
      </c>
      <c r="C4001" s="101" t="s">
        <v>414</v>
      </c>
      <c r="D4001" s="102">
        <f>VLOOKUP(Pag_Inicio_Corr_mas_casos[[#This Row],[Corregimiento]],Hoja3!$A$2:$D$676,4,0)</f>
        <v>130108</v>
      </c>
      <c r="E4001" s="101">
        <v>30</v>
      </c>
      <c r="F4001">
        <v>1</v>
      </c>
    </row>
    <row r="4002" spans="1:6" x14ac:dyDescent="0.2">
      <c r="A4002" s="99">
        <v>44162</v>
      </c>
      <c r="B4002" s="100">
        <v>44162</v>
      </c>
      <c r="C4002" s="101" t="s">
        <v>398</v>
      </c>
      <c r="D4002" s="102">
        <f>VLOOKUP(Pag_Inicio_Corr_mas_casos[[#This Row],[Corregimiento]],Hoja3!$A$2:$D$676,4,0)</f>
        <v>130102</v>
      </c>
      <c r="E4002" s="101">
        <v>29</v>
      </c>
      <c r="F4002">
        <v>1</v>
      </c>
    </row>
    <row r="4003" spans="1:6" x14ac:dyDescent="0.2">
      <c r="A4003" s="99">
        <v>44162</v>
      </c>
      <c r="B4003" s="100">
        <v>44162</v>
      </c>
      <c r="C4003" s="101" t="s">
        <v>433</v>
      </c>
      <c r="D4003" s="102">
        <f>VLOOKUP(Pag_Inicio_Corr_mas_casos[[#This Row],[Corregimiento]],Hoja3!$A$2:$D$676,4,0)</f>
        <v>130105</v>
      </c>
      <c r="E4003" s="101">
        <v>29</v>
      </c>
      <c r="F4003">
        <v>1</v>
      </c>
    </row>
    <row r="4004" spans="1:6" x14ac:dyDescent="0.2">
      <c r="A4004" s="99">
        <v>44162</v>
      </c>
      <c r="B4004" s="100">
        <v>44162</v>
      </c>
      <c r="C4004" s="101" t="s">
        <v>405</v>
      </c>
      <c r="D4004" s="102">
        <f>VLOOKUP(Pag_Inicio_Corr_mas_casos[[#This Row],[Corregimiento]],Hoja3!$A$2:$D$676,4,0)</f>
        <v>80823</v>
      </c>
      <c r="E4004" s="101">
        <v>27</v>
      </c>
      <c r="F4004">
        <v>1</v>
      </c>
    </row>
    <row r="4005" spans="1:6" x14ac:dyDescent="0.2">
      <c r="A4005" s="99">
        <v>44162</v>
      </c>
      <c r="B4005" s="100">
        <v>44162</v>
      </c>
      <c r="C4005" s="101" t="s">
        <v>440</v>
      </c>
      <c r="D4005" s="102">
        <f>VLOOKUP(Pag_Inicio_Corr_mas_casos[[#This Row],[Corregimiento]],Hoja3!$A$2:$D$676,4,0)</f>
        <v>81003</v>
      </c>
      <c r="E4005" s="101">
        <v>27</v>
      </c>
      <c r="F4005">
        <v>1</v>
      </c>
    </row>
    <row r="4006" spans="1:6" x14ac:dyDescent="0.2">
      <c r="A4006" s="99">
        <v>44162</v>
      </c>
      <c r="B4006" s="100">
        <v>44162</v>
      </c>
      <c r="C4006" s="101" t="s">
        <v>401</v>
      </c>
      <c r="D4006" s="102">
        <f>VLOOKUP(Pag_Inicio_Corr_mas_casos[[#This Row],[Corregimiento]],Hoja3!$A$2:$D$676,4,0)</f>
        <v>81008</v>
      </c>
      <c r="E4006" s="101">
        <v>27</v>
      </c>
      <c r="F4006">
        <v>1</v>
      </c>
    </row>
    <row r="4007" spans="1:6" x14ac:dyDescent="0.2">
      <c r="A4007" s="99">
        <v>44162</v>
      </c>
      <c r="B4007" s="100">
        <v>44162</v>
      </c>
      <c r="C4007" s="101" t="s">
        <v>399</v>
      </c>
      <c r="D4007" s="102">
        <f>VLOOKUP(Pag_Inicio_Corr_mas_casos[[#This Row],[Corregimiento]],Hoja3!$A$2:$D$676,4,0)</f>
        <v>80821</v>
      </c>
      <c r="E4007" s="101">
        <v>26</v>
      </c>
      <c r="F4007">
        <v>1</v>
      </c>
    </row>
    <row r="4008" spans="1:6" x14ac:dyDescent="0.2">
      <c r="A4008" s="99">
        <v>44162</v>
      </c>
      <c r="B4008" s="100">
        <v>44162</v>
      </c>
      <c r="C4008" s="101" t="s">
        <v>415</v>
      </c>
      <c r="D4008" s="102">
        <f>VLOOKUP(Pag_Inicio_Corr_mas_casos[[#This Row],[Corregimiento]],Hoja3!$A$2:$D$676,4,0)</f>
        <v>80810</v>
      </c>
      <c r="E4008" s="101">
        <v>26</v>
      </c>
      <c r="F4008">
        <v>1</v>
      </c>
    </row>
    <row r="4009" spans="1:6" x14ac:dyDescent="0.2">
      <c r="A4009" s="99">
        <v>44162</v>
      </c>
      <c r="B4009" s="100">
        <v>44162</v>
      </c>
      <c r="C4009" s="101" t="s">
        <v>441</v>
      </c>
      <c r="D4009" s="102">
        <f>VLOOKUP(Pag_Inicio_Corr_mas_casos[[#This Row],[Corregimiento]],Hoja3!$A$2:$D$676,4,0)</f>
        <v>81009</v>
      </c>
      <c r="E4009" s="101">
        <v>25</v>
      </c>
      <c r="F4009">
        <v>1</v>
      </c>
    </row>
    <row r="4010" spans="1:6" x14ac:dyDescent="0.2">
      <c r="A4010" s="99">
        <v>44162</v>
      </c>
      <c r="B4010" s="100">
        <v>44162</v>
      </c>
      <c r="C4010" s="101" t="s">
        <v>404</v>
      </c>
      <c r="D4010" s="102">
        <f>VLOOKUP(Pag_Inicio_Corr_mas_casos[[#This Row],[Corregimiento]],Hoja3!$A$2:$D$676,4,0)</f>
        <v>80822</v>
      </c>
      <c r="E4010" s="101">
        <v>23</v>
      </c>
      <c r="F4010">
        <v>1</v>
      </c>
    </row>
    <row r="4011" spans="1:6" x14ac:dyDescent="0.2">
      <c r="A4011" s="99">
        <v>44162</v>
      </c>
      <c r="B4011" s="100">
        <v>44162</v>
      </c>
      <c r="C4011" s="101" t="s">
        <v>400</v>
      </c>
      <c r="D4011" s="102">
        <f>VLOOKUP(Pag_Inicio_Corr_mas_casos[[#This Row],[Corregimiento]],Hoja3!$A$2:$D$676,4,0)</f>
        <v>81007</v>
      </c>
      <c r="E4011" s="101">
        <v>23</v>
      </c>
      <c r="F4011">
        <v>1</v>
      </c>
    </row>
    <row r="4012" spans="1:6" x14ac:dyDescent="0.2">
      <c r="A4012" s="99">
        <v>44162</v>
      </c>
      <c r="B4012" s="100">
        <v>44162</v>
      </c>
      <c r="C4012" s="101" t="s">
        <v>413</v>
      </c>
      <c r="D4012" s="102">
        <f>VLOOKUP(Pag_Inicio_Corr_mas_casos[[#This Row],[Corregimiento]],Hoja3!$A$2:$D$676,4,0)</f>
        <v>80806</v>
      </c>
      <c r="E4012" s="101">
        <v>23</v>
      </c>
      <c r="F4012">
        <v>1</v>
      </c>
    </row>
    <row r="4013" spans="1:6" x14ac:dyDescent="0.2">
      <c r="A4013" s="99">
        <v>44162</v>
      </c>
      <c r="B4013" s="100">
        <v>44162</v>
      </c>
      <c r="C4013" s="101" t="s">
        <v>429</v>
      </c>
      <c r="D4013" s="102">
        <f>VLOOKUP(Pag_Inicio_Corr_mas_casos[[#This Row],[Corregimiento]],Hoja3!$A$2:$D$676,4,0)</f>
        <v>130708</v>
      </c>
      <c r="E4013" s="101">
        <v>21</v>
      </c>
      <c r="F4013">
        <v>1</v>
      </c>
    </row>
    <row r="4014" spans="1:6" x14ac:dyDescent="0.2">
      <c r="A4014" s="99">
        <v>44162</v>
      </c>
      <c r="B4014" s="100">
        <v>44162</v>
      </c>
      <c r="C4014" s="101" t="s">
        <v>395</v>
      </c>
      <c r="D4014" s="102">
        <f>VLOOKUP(Pag_Inicio_Corr_mas_casos[[#This Row],[Corregimiento]],Hoja3!$A$2:$D$676,4,0)</f>
        <v>81002</v>
      </c>
      <c r="E4014" s="101">
        <v>18</v>
      </c>
      <c r="F4014">
        <v>1</v>
      </c>
    </row>
    <row r="4015" spans="1:6" x14ac:dyDescent="0.2">
      <c r="A4015" s="99">
        <v>44162</v>
      </c>
      <c r="B4015" s="100">
        <v>44162</v>
      </c>
      <c r="C4015" s="101" t="s">
        <v>425</v>
      </c>
      <c r="D4015" s="102">
        <f>VLOOKUP(Pag_Inicio_Corr_mas_casos[[#This Row],[Corregimiento]],Hoja3!$A$2:$D$676,4,0)</f>
        <v>80815</v>
      </c>
      <c r="E4015" s="101">
        <v>18</v>
      </c>
      <c r="F4015">
        <v>1</v>
      </c>
    </row>
    <row r="4016" spans="1:6" x14ac:dyDescent="0.2">
      <c r="A4016" s="99">
        <v>44162</v>
      </c>
      <c r="B4016" s="100">
        <v>44162</v>
      </c>
      <c r="C4016" s="101" t="s">
        <v>423</v>
      </c>
      <c r="D4016" s="102">
        <f>VLOOKUP(Pag_Inicio_Corr_mas_casos[[#This Row],[Corregimiento]],Hoja3!$A$2:$D$676,4,0)</f>
        <v>80808</v>
      </c>
      <c r="E4016" s="101">
        <v>18</v>
      </c>
      <c r="F4016">
        <v>1</v>
      </c>
    </row>
    <row r="4017" spans="1:7" x14ac:dyDescent="0.2">
      <c r="A4017" s="99">
        <v>44162</v>
      </c>
      <c r="B4017" s="100">
        <v>44162</v>
      </c>
      <c r="C4017" s="101" t="s">
        <v>430</v>
      </c>
      <c r="D4017" s="102">
        <f>VLOOKUP(Pag_Inicio_Corr_mas_casos[[#This Row],[Corregimiento]],Hoja3!$A$2:$D$676,4,0)</f>
        <v>80826</v>
      </c>
      <c r="E4017" s="101">
        <v>17</v>
      </c>
      <c r="F4017">
        <v>1</v>
      </c>
    </row>
    <row r="4018" spans="1:7" x14ac:dyDescent="0.2">
      <c r="A4018" s="99">
        <v>44162</v>
      </c>
      <c r="B4018" s="100">
        <v>44162</v>
      </c>
      <c r="C4018" s="101" t="s">
        <v>424</v>
      </c>
      <c r="D4018" s="102">
        <f>VLOOKUP(Pag_Inicio_Corr_mas_casos[[#This Row],[Corregimiento]],Hoja3!$A$2:$D$676,4,0)</f>
        <v>80820</v>
      </c>
      <c r="E4018" s="101">
        <v>17</v>
      </c>
      <c r="F4018">
        <v>1</v>
      </c>
    </row>
    <row r="4019" spans="1:7" x14ac:dyDescent="0.2">
      <c r="A4019" s="99">
        <v>44162</v>
      </c>
      <c r="B4019" s="100">
        <v>44162</v>
      </c>
      <c r="C4019" s="101" t="s">
        <v>446</v>
      </c>
      <c r="D4019" s="102">
        <f>VLOOKUP(Pag_Inicio_Corr_mas_casos[[#This Row],[Corregimiento]],Hoja3!$A$2:$D$676,4,0)</f>
        <v>80807</v>
      </c>
      <c r="E4019" s="101">
        <v>16</v>
      </c>
      <c r="F4019">
        <v>1</v>
      </c>
    </row>
    <row r="4020" spans="1:7" x14ac:dyDescent="0.2">
      <c r="A4020" s="99">
        <v>44162</v>
      </c>
      <c r="B4020" s="100">
        <v>44162</v>
      </c>
      <c r="C4020" s="101" t="s">
        <v>598</v>
      </c>
      <c r="D4020" s="102">
        <f>VLOOKUP(Pag_Inicio_Corr_mas_casos[[#This Row],[Corregimiento]],Hoja3!$A$2:$D$676,4,0)</f>
        <v>60202</v>
      </c>
      <c r="E4020" s="101">
        <v>16</v>
      </c>
      <c r="F4020">
        <v>1</v>
      </c>
    </row>
    <row r="4021" spans="1:7" x14ac:dyDescent="0.2">
      <c r="A4021" s="99">
        <v>44162</v>
      </c>
      <c r="B4021" s="100">
        <v>44162</v>
      </c>
      <c r="C4021" s="101" t="s">
        <v>387</v>
      </c>
      <c r="D4021" s="102">
        <f>VLOOKUP(Pag_Inicio_Corr_mas_casos[[#This Row],[Corregimiento]],Hoja3!$A$2:$D$676,4,0)</f>
        <v>130709</v>
      </c>
      <c r="E4021" s="101">
        <v>15</v>
      </c>
      <c r="F4021">
        <v>1</v>
      </c>
    </row>
    <row r="4022" spans="1:7" x14ac:dyDescent="0.2">
      <c r="A4022" s="99">
        <v>44162</v>
      </c>
      <c r="B4022" s="100">
        <v>44162</v>
      </c>
      <c r="C4022" s="101" t="s">
        <v>443</v>
      </c>
      <c r="D4022" s="102">
        <f>VLOOKUP(Pag_Inicio_Corr_mas_casos[[#This Row],[Corregimiento]],Hoja3!$A$2:$D$676,4,0)</f>
        <v>130701</v>
      </c>
      <c r="E4022" s="101">
        <v>14</v>
      </c>
      <c r="F4022">
        <v>1</v>
      </c>
    </row>
    <row r="4023" spans="1:7" x14ac:dyDescent="0.2">
      <c r="A4023" s="99">
        <v>44162</v>
      </c>
      <c r="B4023" s="100">
        <v>44162</v>
      </c>
      <c r="C4023" s="101" t="s">
        <v>412</v>
      </c>
      <c r="D4023" s="102">
        <f>VLOOKUP(Pag_Inicio_Corr_mas_casos[[#This Row],[Corregimiento]],Hoja3!$A$2:$D$676,4,0)</f>
        <v>40601</v>
      </c>
      <c r="E4023" s="101">
        <v>14</v>
      </c>
      <c r="F4023">
        <v>1</v>
      </c>
    </row>
    <row r="4024" spans="1:7" x14ac:dyDescent="0.2">
      <c r="A4024" s="99">
        <v>44162</v>
      </c>
      <c r="B4024" s="100">
        <v>44162</v>
      </c>
      <c r="C4024" s="101" t="s">
        <v>431</v>
      </c>
      <c r="D4024" s="102">
        <f>VLOOKUP(Pag_Inicio_Corr_mas_casos[[#This Row],[Corregimiento]],Hoja3!$A$2:$D$676,4,0)</f>
        <v>50208</v>
      </c>
      <c r="E4024" s="101">
        <v>14</v>
      </c>
      <c r="F4024">
        <v>1</v>
      </c>
    </row>
    <row r="4025" spans="1:7" x14ac:dyDescent="0.2">
      <c r="A4025" s="99">
        <v>44162</v>
      </c>
      <c r="B4025" s="100">
        <v>44162</v>
      </c>
      <c r="C4025" s="101" t="s">
        <v>608</v>
      </c>
      <c r="D4025" s="102">
        <f>VLOOKUP(Pag_Inicio_Corr_mas_casos[[#This Row],[Corregimiento]],Hoja3!$A$2:$D$676,4,0)</f>
        <v>70301</v>
      </c>
      <c r="E4025" s="101">
        <v>13</v>
      </c>
      <c r="F4025">
        <v>1</v>
      </c>
    </row>
    <row r="4026" spans="1:7" x14ac:dyDescent="0.2">
      <c r="A4026" s="99">
        <v>44162</v>
      </c>
      <c r="B4026" s="100">
        <v>44162</v>
      </c>
      <c r="C4026" s="101" t="s">
        <v>402</v>
      </c>
      <c r="D4026" s="102">
        <f>VLOOKUP(Pag_Inicio_Corr_mas_casos[[#This Row],[Corregimiento]],Hoja3!$A$2:$D$676,4,0)</f>
        <v>80816</v>
      </c>
      <c r="E4026" s="101">
        <v>12</v>
      </c>
      <c r="F4026">
        <v>1</v>
      </c>
    </row>
    <row r="4027" spans="1:7" x14ac:dyDescent="0.2">
      <c r="A4027" s="99">
        <v>44162</v>
      </c>
      <c r="B4027" s="100">
        <v>44162</v>
      </c>
      <c r="C4027" s="101" t="s">
        <v>609</v>
      </c>
      <c r="D4027" s="102">
        <f>VLOOKUP(Pag_Inicio_Corr_mas_casos[[#This Row],[Corregimiento]],Hoja3!$A$2:$D$676,4,0)</f>
        <v>130402</v>
      </c>
      <c r="E4027" s="101">
        <v>11</v>
      </c>
      <c r="F4027">
        <v>1</v>
      </c>
    </row>
    <row r="4028" spans="1:7" x14ac:dyDescent="0.2">
      <c r="A4028" s="99">
        <v>44162</v>
      </c>
      <c r="B4028" s="100">
        <v>44162</v>
      </c>
      <c r="C4028" s="101" t="s">
        <v>610</v>
      </c>
      <c r="D4028" s="102">
        <f>VLOOKUP(Pag_Inicio_Corr_mas_casos[[#This Row],[Corregimiento]],Hoja3!$A$2:$D$676,4,0)</f>
        <v>130401</v>
      </c>
      <c r="E4028" s="101">
        <v>11</v>
      </c>
      <c r="F4028">
        <v>1</v>
      </c>
    </row>
    <row r="4029" spans="1:7" x14ac:dyDescent="0.2">
      <c r="A4029" s="99">
        <v>44162</v>
      </c>
      <c r="B4029" s="100">
        <v>44162</v>
      </c>
      <c r="C4029" s="101" t="s">
        <v>470</v>
      </c>
      <c r="D4029" s="102">
        <f>VLOOKUP(Pag_Inicio_Corr_mas_casos[[#This Row],[Corregimiento]],Hoja3!$A$2:$D$676,4,0)</f>
        <v>81004</v>
      </c>
      <c r="E4029" s="101">
        <v>11</v>
      </c>
      <c r="F4029">
        <v>1</v>
      </c>
    </row>
    <row r="4030" spans="1:7" x14ac:dyDescent="0.2">
      <c r="A4030" s="99">
        <v>44162</v>
      </c>
      <c r="B4030" s="100">
        <v>44162</v>
      </c>
      <c r="C4030" s="101" t="s">
        <v>559</v>
      </c>
      <c r="D4030" s="102">
        <f>VLOOKUP(Pag_Inicio_Corr_mas_casos[[#This Row],[Corregimiento]],Hoja3!$A$2:$D$676,4,0)</f>
        <v>60103</v>
      </c>
      <c r="E4030" s="101">
        <v>11</v>
      </c>
      <c r="F4030">
        <v>1</v>
      </c>
    </row>
    <row r="4031" spans="1:7" x14ac:dyDescent="0.2">
      <c r="A4031" s="99">
        <v>44162</v>
      </c>
      <c r="B4031" s="100">
        <v>44162</v>
      </c>
      <c r="C4031" s="101" t="s">
        <v>457</v>
      </c>
      <c r="D4031" s="102">
        <f>VLOOKUP(Pag_Inicio_Corr_mas_casos[[#This Row],[Corregimiento]],Hoja3!$A$2:$D$676,4,0)</f>
        <v>81005</v>
      </c>
      <c r="E4031" s="101">
        <v>11</v>
      </c>
      <c r="F4031">
        <v>1</v>
      </c>
    </row>
    <row r="4032" spans="1:7" x14ac:dyDescent="0.2">
      <c r="A4032" s="128">
        <v>44163</v>
      </c>
      <c r="B4032" s="129">
        <v>44163</v>
      </c>
      <c r="C4032" s="130" t="s">
        <v>396</v>
      </c>
      <c r="D4032" s="131">
        <f>VLOOKUP(Pag_Inicio_Corr_mas_casos[[#This Row],[Corregimiento]],Hoja3!$A$2:$D$676,4,0)</f>
        <v>130106</v>
      </c>
      <c r="E4032" s="130">
        <v>89</v>
      </c>
      <c r="F4032">
        <v>1</v>
      </c>
      <c r="G4032">
        <f>SUM(F4032:F4075)</f>
        <v>44</v>
      </c>
    </row>
    <row r="4033" spans="1:6" x14ac:dyDescent="0.2">
      <c r="A4033" s="128">
        <v>44163</v>
      </c>
      <c r="B4033" s="129">
        <v>44163</v>
      </c>
      <c r="C4033" s="130" t="s">
        <v>435</v>
      </c>
      <c r="D4033" s="131">
        <f>VLOOKUP(Pag_Inicio_Corr_mas_casos[[#This Row],[Corregimiento]],Hoja3!$A$2:$D$676,4,0)</f>
        <v>80809</v>
      </c>
      <c r="E4033" s="130">
        <v>59</v>
      </c>
      <c r="F4033">
        <v>1</v>
      </c>
    </row>
    <row r="4034" spans="1:6" x14ac:dyDescent="0.2">
      <c r="A4034" s="128">
        <v>44163</v>
      </c>
      <c r="B4034" s="129">
        <v>44163</v>
      </c>
      <c r="C4034" s="130" t="s">
        <v>410</v>
      </c>
      <c r="D4034" s="131">
        <f>VLOOKUP(Pag_Inicio_Corr_mas_casos[[#This Row],[Corregimiento]],Hoja3!$A$2:$D$676,4,0)</f>
        <v>80812</v>
      </c>
      <c r="E4034" s="130">
        <v>52</v>
      </c>
      <c r="F4034">
        <v>1</v>
      </c>
    </row>
    <row r="4035" spans="1:6" x14ac:dyDescent="0.2">
      <c r="A4035" s="128">
        <v>44163</v>
      </c>
      <c r="B4035" s="129">
        <v>44163</v>
      </c>
      <c r="C4035" s="130" t="s">
        <v>415</v>
      </c>
      <c r="D4035" s="131">
        <f>VLOOKUP(Pag_Inicio_Corr_mas_casos[[#This Row],[Corregimiento]],Hoja3!$A$2:$D$676,4,0)</f>
        <v>80810</v>
      </c>
      <c r="E4035" s="130">
        <v>2</v>
      </c>
      <c r="F4035">
        <v>1</v>
      </c>
    </row>
    <row r="4036" spans="1:6" x14ac:dyDescent="0.2">
      <c r="A4036" s="128">
        <v>44163</v>
      </c>
      <c r="B4036" s="129">
        <v>44163</v>
      </c>
      <c r="C4036" s="130" t="s">
        <v>407</v>
      </c>
      <c r="D4036" s="131">
        <f>VLOOKUP(Pag_Inicio_Corr_mas_casos[[#This Row],[Corregimiento]],Hoja3!$A$2:$D$676,4,0)</f>
        <v>80819</v>
      </c>
      <c r="E4036" s="130">
        <v>41</v>
      </c>
      <c r="F4036">
        <v>1</v>
      </c>
    </row>
    <row r="4037" spans="1:6" x14ac:dyDescent="0.2">
      <c r="A4037" s="128">
        <v>44163</v>
      </c>
      <c r="B4037" s="129">
        <v>44163</v>
      </c>
      <c r="C4037" s="130" t="s">
        <v>400</v>
      </c>
      <c r="D4037" s="131">
        <f>VLOOKUP(Pag_Inicio_Corr_mas_casos[[#This Row],[Corregimiento]],Hoja3!$A$2:$D$676,4,0)</f>
        <v>81007</v>
      </c>
      <c r="E4037" s="130">
        <v>41</v>
      </c>
      <c r="F4037">
        <v>1</v>
      </c>
    </row>
    <row r="4038" spans="1:6" x14ac:dyDescent="0.2">
      <c r="A4038" s="128">
        <v>44163</v>
      </c>
      <c r="B4038" s="129">
        <v>44163</v>
      </c>
      <c r="C4038" s="130" t="s">
        <v>411</v>
      </c>
      <c r="D4038" s="131">
        <f>VLOOKUP(Pag_Inicio_Corr_mas_casos[[#This Row],[Corregimiento]],Hoja3!$A$2:$D$676,4,0)</f>
        <v>130702</v>
      </c>
      <c r="E4038" s="130">
        <v>40</v>
      </c>
      <c r="F4038">
        <v>1</v>
      </c>
    </row>
    <row r="4039" spans="1:6" x14ac:dyDescent="0.2">
      <c r="A4039" s="128">
        <v>44163</v>
      </c>
      <c r="B4039" s="129">
        <v>44163</v>
      </c>
      <c r="C4039" s="130" t="s">
        <v>406</v>
      </c>
      <c r="D4039" s="131">
        <f>VLOOKUP(Pag_Inicio_Corr_mas_casos[[#This Row],[Corregimiento]],Hoja3!$A$2:$D$676,4,0)</f>
        <v>81001</v>
      </c>
      <c r="E4039" s="130">
        <v>39</v>
      </c>
      <c r="F4039">
        <v>1</v>
      </c>
    </row>
    <row r="4040" spans="1:6" x14ac:dyDescent="0.2">
      <c r="A4040" s="128">
        <v>44163</v>
      </c>
      <c r="B4040" s="129">
        <v>44163</v>
      </c>
      <c r="C4040" s="130" t="s">
        <v>394</v>
      </c>
      <c r="D4040" s="131">
        <f>VLOOKUP(Pag_Inicio_Corr_mas_casos[[#This Row],[Corregimiento]],Hoja3!$A$2:$D$676,4,0)</f>
        <v>130101</v>
      </c>
      <c r="E4040" s="130">
        <v>38</v>
      </c>
      <c r="F4040">
        <v>1</v>
      </c>
    </row>
    <row r="4041" spans="1:6" x14ac:dyDescent="0.2">
      <c r="A4041" s="128">
        <v>44163</v>
      </c>
      <c r="B4041" s="129">
        <v>44163</v>
      </c>
      <c r="C4041" s="130" t="s">
        <v>403</v>
      </c>
      <c r="D4041" s="131">
        <f>VLOOKUP(Pag_Inicio_Corr_mas_casos[[#This Row],[Corregimiento]],Hoja3!$A$2:$D$676,4,0)</f>
        <v>80817</v>
      </c>
      <c r="E4041" s="130">
        <v>37</v>
      </c>
      <c r="F4041">
        <v>1</v>
      </c>
    </row>
    <row r="4042" spans="1:6" x14ac:dyDescent="0.2">
      <c r="A4042" s="128">
        <v>44163</v>
      </c>
      <c r="B4042" s="129">
        <v>44163</v>
      </c>
      <c r="C4042" s="130" t="s">
        <v>408</v>
      </c>
      <c r="D4042" s="131">
        <f>VLOOKUP(Pag_Inicio_Corr_mas_casos[[#This Row],[Corregimiento]],Hoja3!$A$2:$D$676,4,0)</f>
        <v>130107</v>
      </c>
      <c r="E4042" s="130">
        <v>36</v>
      </c>
      <c r="F4042">
        <v>1</v>
      </c>
    </row>
    <row r="4043" spans="1:6" x14ac:dyDescent="0.2">
      <c r="A4043" s="128">
        <v>44163</v>
      </c>
      <c r="B4043" s="129">
        <v>44163</v>
      </c>
      <c r="C4043" s="130" t="s">
        <v>413</v>
      </c>
      <c r="D4043" s="131">
        <f>VLOOKUP(Pag_Inicio_Corr_mas_casos[[#This Row],[Corregimiento]],Hoja3!$A$2:$D$676,4,0)</f>
        <v>80806</v>
      </c>
      <c r="E4043" s="130">
        <v>34</v>
      </c>
      <c r="F4043">
        <v>1</v>
      </c>
    </row>
    <row r="4044" spans="1:6" x14ac:dyDescent="0.2">
      <c r="A4044" s="128">
        <v>44163</v>
      </c>
      <c r="B4044" s="129">
        <v>44163</v>
      </c>
      <c r="C4044" s="130" t="s">
        <v>430</v>
      </c>
      <c r="D4044" s="131">
        <f>VLOOKUP(Pag_Inicio_Corr_mas_casos[[#This Row],[Corregimiento]],Hoja3!$A$2:$D$676,4,0)</f>
        <v>80826</v>
      </c>
      <c r="E4044" s="130">
        <v>33</v>
      </c>
      <c r="F4044">
        <v>1</v>
      </c>
    </row>
    <row r="4045" spans="1:6" x14ac:dyDescent="0.2">
      <c r="A4045" s="128">
        <v>44163</v>
      </c>
      <c r="B4045" s="129">
        <v>44163</v>
      </c>
      <c r="C4045" s="130" t="s">
        <v>455</v>
      </c>
      <c r="D4045" s="131">
        <f>VLOOKUP(Pag_Inicio_Corr_mas_casos[[#This Row],[Corregimiento]],Hoja3!$A$2:$D$676,4,0)</f>
        <v>100101</v>
      </c>
      <c r="E4045" s="130">
        <v>32</v>
      </c>
      <c r="F4045">
        <v>1</v>
      </c>
    </row>
    <row r="4046" spans="1:6" x14ac:dyDescent="0.2">
      <c r="A4046" s="128">
        <v>44163</v>
      </c>
      <c r="B4046" s="129">
        <v>44163</v>
      </c>
      <c r="C4046" s="130" t="s">
        <v>425</v>
      </c>
      <c r="D4046" s="131">
        <f>VLOOKUP(Pag_Inicio_Corr_mas_casos[[#This Row],[Corregimiento]],Hoja3!$A$2:$D$676,4,0)</f>
        <v>80815</v>
      </c>
      <c r="E4046" s="130">
        <v>32</v>
      </c>
      <c r="F4046">
        <v>1</v>
      </c>
    </row>
    <row r="4047" spans="1:6" x14ac:dyDescent="0.2">
      <c r="A4047" s="128">
        <v>44163</v>
      </c>
      <c r="B4047" s="129">
        <v>44163</v>
      </c>
      <c r="C4047" s="130" t="s">
        <v>412</v>
      </c>
      <c r="D4047" s="131">
        <f>VLOOKUP(Pag_Inicio_Corr_mas_casos[[#This Row],[Corregimiento]],Hoja3!$A$2:$D$676,4,0)</f>
        <v>40601</v>
      </c>
      <c r="E4047" s="130">
        <v>32</v>
      </c>
      <c r="F4047">
        <v>1</v>
      </c>
    </row>
    <row r="4048" spans="1:6" x14ac:dyDescent="0.2">
      <c r="A4048" s="128">
        <v>44163</v>
      </c>
      <c r="B4048" s="129">
        <v>44163</v>
      </c>
      <c r="C4048" s="130" t="s">
        <v>399</v>
      </c>
      <c r="D4048" s="131">
        <f>VLOOKUP(Pag_Inicio_Corr_mas_casos[[#This Row],[Corregimiento]],Hoja3!$A$2:$D$676,4,0)</f>
        <v>80821</v>
      </c>
      <c r="E4048" s="130">
        <v>31</v>
      </c>
      <c r="F4048">
        <v>1</v>
      </c>
    </row>
    <row r="4049" spans="1:6" x14ac:dyDescent="0.2">
      <c r="A4049" s="128">
        <v>44163</v>
      </c>
      <c r="B4049" s="129">
        <v>44163</v>
      </c>
      <c r="C4049" s="130" t="s">
        <v>405</v>
      </c>
      <c r="D4049" s="131">
        <f>VLOOKUP(Pag_Inicio_Corr_mas_casos[[#This Row],[Corregimiento]],Hoja3!$A$2:$D$676,4,0)</f>
        <v>80823</v>
      </c>
      <c r="E4049" s="130">
        <v>30</v>
      </c>
      <c r="F4049">
        <v>1</v>
      </c>
    </row>
    <row r="4050" spans="1:6" x14ac:dyDescent="0.2">
      <c r="A4050" s="128">
        <v>44163</v>
      </c>
      <c r="B4050" s="129">
        <v>44163</v>
      </c>
      <c r="C4050" s="130" t="s">
        <v>433</v>
      </c>
      <c r="D4050" s="131">
        <f>VLOOKUP(Pag_Inicio_Corr_mas_casos[[#This Row],[Corregimiento]],Hoja3!$A$2:$D$676,4,0)</f>
        <v>130105</v>
      </c>
      <c r="E4050" s="130">
        <v>28</v>
      </c>
      <c r="F4050">
        <v>1</v>
      </c>
    </row>
    <row r="4051" spans="1:6" x14ac:dyDescent="0.2">
      <c r="A4051" s="128">
        <v>44163</v>
      </c>
      <c r="B4051" s="129">
        <v>44163</v>
      </c>
      <c r="C4051" s="130" t="s">
        <v>611</v>
      </c>
      <c r="D4051" s="131">
        <f>VLOOKUP(Pag_Inicio_Corr_mas_casos[[#This Row],[Corregimiento]],Hoja3!$A$2:$D$676,4,0)</f>
        <v>20610</v>
      </c>
      <c r="E4051" s="130">
        <v>27</v>
      </c>
      <c r="F4051">
        <v>1</v>
      </c>
    </row>
    <row r="4052" spans="1:6" x14ac:dyDescent="0.2">
      <c r="A4052" s="128">
        <v>44163</v>
      </c>
      <c r="B4052" s="129">
        <v>44163</v>
      </c>
      <c r="C4052" s="130" t="s">
        <v>439</v>
      </c>
      <c r="D4052" s="131">
        <f>VLOOKUP(Pag_Inicio_Corr_mas_casos[[#This Row],[Corregimiento]],Hoja3!$A$2:$D$676,4,0)</f>
        <v>130717</v>
      </c>
      <c r="E4052" s="130">
        <v>27</v>
      </c>
      <c r="F4052">
        <v>1</v>
      </c>
    </row>
    <row r="4053" spans="1:6" x14ac:dyDescent="0.2">
      <c r="A4053" s="128">
        <v>44163</v>
      </c>
      <c r="B4053" s="129">
        <v>44163</v>
      </c>
      <c r="C4053" s="130" t="s">
        <v>401</v>
      </c>
      <c r="D4053" s="131">
        <f>VLOOKUP(Pag_Inicio_Corr_mas_casos[[#This Row],[Corregimiento]],Hoja3!$A$2:$D$676,4,0)</f>
        <v>81008</v>
      </c>
      <c r="E4053" s="130">
        <v>26</v>
      </c>
      <c r="F4053">
        <v>1</v>
      </c>
    </row>
    <row r="4054" spans="1:6" x14ac:dyDescent="0.2">
      <c r="A4054" s="128">
        <v>44163</v>
      </c>
      <c r="B4054" s="129">
        <v>44163</v>
      </c>
      <c r="C4054" s="130" t="s">
        <v>420</v>
      </c>
      <c r="D4054" s="131">
        <f>VLOOKUP(Pag_Inicio_Corr_mas_casos[[#This Row],[Corregimiento]],Hoja3!$A$2:$D$676,4,0)</f>
        <v>80813</v>
      </c>
      <c r="E4054" s="130">
        <v>25</v>
      </c>
      <c r="F4054">
        <v>1</v>
      </c>
    </row>
    <row r="4055" spans="1:6" x14ac:dyDescent="0.2">
      <c r="A4055" s="128">
        <v>44163</v>
      </c>
      <c r="B4055" s="129">
        <v>44163</v>
      </c>
      <c r="C4055" s="130" t="s">
        <v>404</v>
      </c>
      <c r="D4055" s="131">
        <f>VLOOKUP(Pag_Inicio_Corr_mas_casos[[#This Row],[Corregimiento]],Hoja3!$A$2:$D$676,4,0)</f>
        <v>80822</v>
      </c>
      <c r="E4055" s="130">
        <v>25</v>
      </c>
      <c r="F4055">
        <v>1</v>
      </c>
    </row>
    <row r="4056" spans="1:6" x14ac:dyDescent="0.2">
      <c r="A4056" s="128">
        <v>44163</v>
      </c>
      <c r="B4056" s="129">
        <v>44163</v>
      </c>
      <c r="C4056" s="130" t="s">
        <v>402</v>
      </c>
      <c r="D4056" s="131">
        <f>VLOOKUP(Pag_Inicio_Corr_mas_casos[[#This Row],[Corregimiento]],Hoja3!$A$2:$D$676,4,0)</f>
        <v>80816</v>
      </c>
      <c r="E4056" s="130">
        <v>25</v>
      </c>
      <c r="F4056">
        <v>1</v>
      </c>
    </row>
    <row r="4057" spans="1:6" x14ac:dyDescent="0.2">
      <c r="A4057" s="128">
        <v>44163</v>
      </c>
      <c r="B4057" s="129">
        <v>44163</v>
      </c>
      <c r="C4057" s="130" t="s">
        <v>441</v>
      </c>
      <c r="D4057" s="131">
        <f>VLOOKUP(Pag_Inicio_Corr_mas_casos[[#This Row],[Corregimiento]],Hoja3!$A$2:$D$676,4,0)</f>
        <v>81009</v>
      </c>
      <c r="E4057" s="130">
        <v>24</v>
      </c>
      <c r="F4057">
        <v>1</v>
      </c>
    </row>
    <row r="4058" spans="1:6" x14ac:dyDescent="0.2">
      <c r="A4058" s="128">
        <v>44163</v>
      </c>
      <c r="B4058" s="129">
        <v>44163</v>
      </c>
      <c r="C4058" s="130" t="s">
        <v>429</v>
      </c>
      <c r="D4058" s="131">
        <f>VLOOKUP(Pag_Inicio_Corr_mas_casos[[#This Row],[Corregimiento]],Hoja3!$A$2:$D$676,4,0)</f>
        <v>130708</v>
      </c>
      <c r="E4058" s="130">
        <v>23</v>
      </c>
      <c r="F4058">
        <v>1</v>
      </c>
    </row>
    <row r="4059" spans="1:6" x14ac:dyDescent="0.2">
      <c r="A4059" s="128">
        <v>44163</v>
      </c>
      <c r="B4059" s="129">
        <v>44163</v>
      </c>
      <c r="C4059" s="130" t="s">
        <v>440</v>
      </c>
      <c r="D4059" s="131">
        <f>VLOOKUP(Pag_Inicio_Corr_mas_casos[[#This Row],[Corregimiento]],Hoja3!$A$2:$D$676,4,0)</f>
        <v>81003</v>
      </c>
      <c r="E4059" s="130">
        <v>21</v>
      </c>
      <c r="F4059">
        <v>1</v>
      </c>
    </row>
    <row r="4060" spans="1:6" x14ac:dyDescent="0.2">
      <c r="A4060" s="128">
        <v>44163</v>
      </c>
      <c r="B4060" s="129">
        <v>44163</v>
      </c>
      <c r="C4060" s="130" t="s">
        <v>466</v>
      </c>
      <c r="D4060" s="131">
        <f>VLOOKUP(Pag_Inicio_Corr_mas_casos[[#This Row],[Corregimiento]],Hoja3!$A$2:$D$676,4,0)</f>
        <v>20601</v>
      </c>
      <c r="E4060" s="130">
        <v>20</v>
      </c>
      <c r="F4060">
        <v>1</v>
      </c>
    </row>
    <row r="4061" spans="1:6" x14ac:dyDescent="0.2">
      <c r="A4061" s="128">
        <v>44163</v>
      </c>
      <c r="B4061" s="129">
        <v>44163</v>
      </c>
      <c r="C4061" s="130" t="s">
        <v>458</v>
      </c>
      <c r="D4061" s="131">
        <f>VLOOKUP(Pag_Inicio_Corr_mas_casos[[#This Row],[Corregimiento]],Hoja3!$A$2:$D$676,4,0)</f>
        <v>130716</v>
      </c>
      <c r="E4061" s="130">
        <v>19</v>
      </c>
      <c r="F4061">
        <v>1</v>
      </c>
    </row>
    <row r="4062" spans="1:6" x14ac:dyDescent="0.2">
      <c r="A4062" s="128">
        <v>44163</v>
      </c>
      <c r="B4062" s="129">
        <v>44163</v>
      </c>
      <c r="C4062" s="130" t="s">
        <v>395</v>
      </c>
      <c r="D4062" s="131">
        <f>VLOOKUP(Pag_Inicio_Corr_mas_casos[[#This Row],[Corregimiento]],Hoja3!$A$2:$D$676,4,0)</f>
        <v>81002</v>
      </c>
      <c r="E4062" s="130">
        <v>18</v>
      </c>
      <c r="F4062">
        <v>1</v>
      </c>
    </row>
    <row r="4063" spans="1:6" x14ac:dyDescent="0.2">
      <c r="A4063" s="128">
        <v>44163</v>
      </c>
      <c r="B4063" s="129">
        <v>44163</v>
      </c>
      <c r="C4063" s="130" t="s">
        <v>446</v>
      </c>
      <c r="D4063" s="131">
        <f>VLOOKUP(Pag_Inicio_Corr_mas_casos[[#This Row],[Corregimiento]],Hoja3!$A$2:$D$676,4,0)</f>
        <v>80807</v>
      </c>
      <c r="E4063" s="130">
        <v>17</v>
      </c>
      <c r="F4063">
        <v>1</v>
      </c>
    </row>
    <row r="4064" spans="1:6" x14ac:dyDescent="0.2">
      <c r="A4064" s="128">
        <v>44163</v>
      </c>
      <c r="B4064" s="129">
        <v>44163</v>
      </c>
      <c r="C4064" s="130" t="s">
        <v>387</v>
      </c>
      <c r="D4064" s="131">
        <f>VLOOKUP(Pag_Inicio_Corr_mas_casos[[#This Row],[Corregimiento]],Hoja3!$A$2:$D$676,4,0)</f>
        <v>130709</v>
      </c>
      <c r="E4064" s="130">
        <v>17</v>
      </c>
      <c r="F4064">
        <v>1</v>
      </c>
    </row>
    <row r="4065" spans="1:7" x14ac:dyDescent="0.2">
      <c r="A4065" s="128">
        <v>44163</v>
      </c>
      <c r="B4065" s="129">
        <v>44163</v>
      </c>
      <c r="C4065" s="130" t="s">
        <v>450</v>
      </c>
      <c r="D4065" s="131">
        <f>VLOOKUP(Pag_Inicio_Corr_mas_casos[[#This Row],[Corregimiento]],Hoja3!$A$2:$D$676,4,0)</f>
        <v>130706</v>
      </c>
      <c r="E4065" s="130">
        <v>16</v>
      </c>
      <c r="F4065">
        <v>1</v>
      </c>
    </row>
    <row r="4066" spans="1:7" x14ac:dyDescent="0.2">
      <c r="A4066" s="128">
        <v>44163</v>
      </c>
      <c r="B4066" s="129">
        <v>44163</v>
      </c>
      <c r="C4066" s="130" t="s">
        <v>436</v>
      </c>
      <c r="D4066" s="131">
        <f>VLOOKUP(Pag_Inicio_Corr_mas_casos[[#This Row],[Corregimiento]],Hoja3!$A$2:$D$676,4,0)</f>
        <v>40201</v>
      </c>
      <c r="E4066" s="130">
        <v>16</v>
      </c>
      <c r="F4066">
        <v>1</v>
      </c>
    </row>
    <row r="4067" spans="1:7" x14ac:dyDescent="0.2">
      <c r="A4067" s="128">
        <v>44163</v>
      </c>
      <c r="B4067" s="129">
        <v>44163</v>
      </c>
      <c r="C4067" s="130" t="s">
        <v>424</v>
      </c>
      <c r="D4067" s="131">
        <f>VLOOKUP(Pag_Inicio_Corr_mas_casos[[#This Row],[Corregimiento]],Hoja3!$A$2:$D$676,4,0)</f>
        <v>80820</v>
      </c>
      <c r="E4067" s="130">
        <v>16</v>
      </c>
      <c r="F4067">
        <v>1</v>
      </c>
    </row>
    <row r="4068" spans="1:7" x14ac:dyDescent="0.2">
      <c r="A4068" s="128">
        <v>44163</v>
      </c>
      <c r="B4068" s="129">
        <v>44163</v>
      </c>
      <c r="C4068" s="130" t="s">
        <v>443</v>
      </c>
      <c r="D4068" s="131">
        <f>VLOOKUP(Pag_Inicio_Corr_mas_casos[[#This Row],[Corregimiento]],Hoja3!$A$2:$D$676,4,0)</f>
        <v>130701</v>
      </c>
      <c r="E4068" s="130">
        <v>15</v>
      </c>
      <c r="F4068">
        <v>1</v>
      </c>
    </row>
    <row r="4069" spans="1:7" x14ac:dyDescent="0.2">
      <c r="A4069" s="128">
        <v>44163</v>
      </c>
      <c r="B4069" s="129">
        <v>44163</v>
      </c>
      <c r="C4069" s="130" t="s">
        <v>427</v>
      </c>
      <c r="D4069" s="131">
        <f>VLOOKUP(Pag_Inicio_Corr_mas_casos[[#This Row],[Corregimiento]],Hoja3!$A$2:$D$676,4,0)</f>
        <v>80811</v>
      </c>
      <c r="E4069" s="130">
        <v>15</v>
      </c>
      <c r="F4069">
        <v>1</v>
      </c>
    </row>
    <row r="4070" spans="1:7" x14ac:dyDescent="0.2">
      <c r="A4070" s="128">
        <v>44163</v>
      </c>
      <c r="B4070" s="129">
        <v>44163</v>
      </c>
      <c r="C4070" s="130" t="s">
        <v>603</v>
      </c>
      <c r="D4070" s="131">
        <f>VLOOKUP(Pag_Inicio_Corr_mas_casos[[#This Row],[Corregimiento]],Hoja3!$A$2:$D$676,4,0)</f>
        <v>20307</v>
      </c>
      <c r="E4070" s="130">
        <v>14</v>
      </c>
      <c r="F4070">
        <v>1</v>
      </c>
    </row>
    <row r="4071" spans="1:7" x14ac:dyDescent="0.2">
      <c r="A4071" s="128">
        <v>44163</v>
      </c>
      <c r="B4071" s="129">
        <v>44163</v>
      </c>
      <c r="C4071" s="130" t="s">
        <v>398</v>
      </c>
      <c r="D4071" s="131">
        <f>VLOOKUP(Pag_Inicio_Corr_mas_casos[[#This Row],[Corregimiento]],Hoja3!$A$2:$D$676,4,0)</f>
        <v>130102</v>
      </c>
      <c r="E4071" s="130">
        <v>13</v>
      </c>
      <c r="F4071">
        <v>1</v>
      </c>
    </row>
    <row r="4072" spans="1:7" x14ac:dyDescent="0.2">
      <c r="A4072" s="128">
        <v>44163</v>
      </c>
      <c r="B4072" s="129">
        <v>44163</v>
      </c>
      <c r="C4072" s="130" t="s">
        <v>503</v>
      </c>
      <c r="D4072" s="131">
        <f>VLOOKUP(Pag_Inicio_Corr_mas_casos[[#This Row],[Corregimiento]],Hoja3!$A$2:$D$676,4,0)</f>
        <v>100104</v>
      </c>
      <c r="E4072" s="130">
        <v>13</v>
      </c>
      <c r="F4072">
        <v>1</v>
      </c>
    </row>
    <row r="4073" spans="1:7" x14ac:dyDescent="0.2">
      <c r="A4073" s="128">
        <v>44163</v>
      </c>
      <c r="B4073" s="129">
        <v>44163</v>
      </c>
      <c r="C4073" s="130" t="s">
        <v>612</v>
      </c>
      <c r="D4073" s="131">
        <f>VLOOKUP(Pag_Inicio_Corr_mas_casos[[#This Row],[Corregimiento]],Hoja3!$A$2:$D$676,4,0)</f>
        <v>91001</v>
      </c>
      <c r="E4073" s="130">
        <v>12</v>
      </c>
      <c r="F4073">
        <v>1</v>
      </c>
    </row>
    <row r="4074" spans="1:7" x14ac:dyDescent="0.2">
      <c r="A4074" s="128">
        <v>44163</v>
      </c>
      <c r="B4074" s="129">
        <v>44163</v>
      </c>
      <c r="C4074" s="130" t="s">
        <v>447</v>
      </c>
      <c r="D4074" s="131">
        <f>VLOOKUP(Pag_Inicio_Corr_mas_casos[[#This Row],[Corregimiento]],Hoja3!$A$2:$D$676,4,0)</f>
        <v>80814</v>
      </c>
      <c r="E4074" s="130">
        <v>12</v>
      </c>
      <c r="F4074">
        <v>1</v>
      </c>
    </row>
    <row r="4075" spans="1:7" x14ac:dyDescent="0.2">
      <c r="A4075" s="128">
        <v>44163</v>
      </c>
      <c r="B4075" s="129">
        <v>44163</v>
      </c>
      <c r="C4075" s="130" t="s">
        <v>414</v>
      </c>
      <c r="D4075" s="131">
        <f>VLOOKUP(Pag_Inicio_Corr_mas_casos[[#This Row],[Corregimiento]],Hoja3!$A$2:$D$676,4,0)</f>
        <v>130108</v>
      </c>
      <c r="E4075" s="130">
        <v>11</v>
      </c>
      <c r="F4075">
        <v>1</v>
      </c>
    </row>
    <row r="4076" spans="1:7" x14ac:dyDescent="0.2">
      <c r="A4076" s="87">
        <v>44164</v>
      </c>
      <c r="B4076" s="88">
        <v>44164</v>
      </c>
      <c r="C4076" s="89" t="s">
        <v>396</v>
      </c>
      <c r="D4076" s="90">
        <f>VLOOKUP(Pag_Inicio_Corr_mas_casos[[#This Row],[Corregimiento]],Hoja3!$A$2:$D$676,4,0)</f>
        <v>130106</v>
      </c>
      <c r="E4076" s="89">
        <v>57</v>
      </c>
      <c r="F4076">
        <v>1</v>
      </c>
      <c r="G4076">
        <f>SUM(F4076:F4110)</f>
        <v>35</v>
      </c>
    </row>
    <row r="4077" spans="1:7" x14ac:dyDescent="0.2">
      <c r="A4077" s="87">
        <v>44164</v>
      </c>
      <c r="B4077" s="88">
        <v>44164</v>
      </c>
      <c r="C4077" s="89" t="s">
        <v>394</v>
      </c>
      <c r="D4077" s="90">
        <f>VLOOKUP(Pag_Inicio_Corr_mas_casos[[#This Row],[Corregimiento]],Hoja3!$A$2:$D$676,4,0)</f>
        <v>130101</v>
      </c>
      <c r="E4077" s="89">
        <v>48</v>
      </c>
      <c r="F4077">
        <v>1</v>
      </c>
    </row>
    <row r="4078" spans="1:7" x14ac:dyDescent="0.2">
      <c r="A4078" s="87">
        <v>44164</v>
      </c>
      <c r="B4078" s="88">
        <v>44164</v>
      </c>
      <c r="C4078" s="89" t="s">
        <v>410</v>
      </c>
      <c r="D4078" s="90">
        <f>VLOOKUP(Pag_Inicio_Corr_mas_casos[[#This Row],[Corregimiento]],Hoja3!$A$2:$D$676,4,0)</f>
        <v>80812</v>
      </c>
      <c r="E4078" s="89">
        <v>38</v>
      </c>
      <c r="F4078">
        <v>1</v>
      </c>
    </row>
    <row r="4079" spans="1:7" x14ac:dyDescent="0.2">
      <c r="A4079" s="87">
        <v>44164</v>
      </c>
      <c r="B4079" s="88">
        <v>44164</v>
      </c>
      <c r="C4079" s="89" t="s">
        <v>401</v>
      </c>
      <c r="D4079" s="90">
        <f>VLOOKUP(Pag_Inicio_Corr_mas_casos[[#This Row],[Corregimiento]],Hoja3!$A$2:$D$676,4,0)</f>
        <v>81008</v>
      </c>
      <c r="E4079" s="89">
        <v>34</v>
      </c>
      <c r="F4079">
        <v>1</v>
      </c>
    </row>
    <row r="4080" spans="1:7" x14ac:dyDescent="0.2">
      <c r="A4080" s="87">
        <v>44164</v>
      </c>
      <c r="B4080" s="88">
        <v>44164</v>
      </c>
      <c r="C4080" s="89" t="s">
        <v>407</v>
      </c>
      <c r="D4080" s="90">
        <f>VLOOKUP(Pag_Inicio_Corr_mas_casos[[#This Row],[Corregimiento]],Hoja3!$A$2:$D$676,4,0)</f>
        <v>80819</v>
      </c>
      <c r="E4080" s="89">
        <v>34</v>
      </c>
      <c r="F4080">
        <v>1</v>
      </c>
    </row>
    <row r="4081" spans="1:6" x14ac:dyDescent="0.2">
      <c r="A4081" s="87">
        <v>44164</v>
      </c>
      <c r="B4081" s="88">
        <v>44164</v>
      </c>
      <c r="C4081" s="89" t="s">
        <v>435</v>
      </c>
      <c r="D4081" s="90">
        <f>VLOOKUP(Pag_Inicio_Corr_mas_casos[[#This Row],[Corregimiento]],Hoja3!$A$2:$D$676,4,0)</f>
        <v>80809</v>
      </c>
      <c r="E4081" s="89">
        <v>33</v>
      </c>
      <c r="F4081">
        <v>1</v>
      </c>
    </row>
    <row r="4082" spans="1:6" x14ac:dyDescent="0.2">
      <c r="A4082" s="87">
        <v>44164</v>
      </c>
      <c r="B4082" s="88">
        <v>44164</v>
      </c>
      <c r="C4082" s="89" t="s">
        <v>408</v>
      </c>
      <c r="D4082" s="90">
        <f>VLOOKUP(Pag_Inicio_Corr_mas_casos[[#This Row],[Corregimiento]],Hoja3!$A$2:$D$676,4,0)</f>
        <v>130107</v>
      </c>
      <c r="E4082" s="89">
        <v>32</v>
      </c>
      <c r="F4082">
        <v>1</v>
      </c>
    </row>
    <row r="4083" spans="1:6" x14ac:dyDescent="0.2">
      <c r="A4083" s="87">
        <v>44164</v>
      </c>
      <c r="B4083" s="88">
        <v>44164</v>
      </c>
      <c r="C4083" s="89" t="s">
        <v>446</v>
      </c>
      <c r="D4083" s="90">
        <f>VLOOKUP(Pag_Inicio_Corr_mas_casos[[#This Row],[Corregimiento]],Hoja3!$A$2:$D$676,4,0)</f>
        <v>80807</v>
      </c>
      <c r="E4083" s="89">
        <v>31</v>
      </c>
      <c r="F4083">
        <v>1</v>
      </c>
    </row>
    <row r="4084" spans="1:6" x14ac:dyDescent="0.2">
      <c r="A4084" s="87">
        <v>44164</v>
      </c>
      <c r="B4084" s="88">
        <v>44164</v>
      </c>
      <c r="C4084" s="89" t="s">
        <v>415</v>
      </c>
      <c r="D4084" s="90">
        <f>VLOOKUP(Pag_Inicio_Corr_mas_casos[[#This Row],[Corregimiento]],Hoja3!$A$2:$D$676,4,0)</f>
        <v>80810</v>
      </c>
      <c r="E4084" s="89">
        <v>31</v>
      </c>
      <c r="F4084">
        <v>1</v>
      </c>
    </row>
    <row r="4085" spans="1:6" x14ac:dyDescent="0.2">
      <c r="A4085" s="87">
        <v>44164</v>
      </c>
      <c r="B4085" s="88">
        <v>44164</v>
      </c>
      <c r="C4085" s="89" t="s">
        <v>420</v>
      </c>
      <c r="D4085" s="90">
        <f>VLOOKUP(Pag_Inicio_Corr_mas_casos[[#This Row],[Corregimiento]],Hoja3!$A$2:$D$676,4,0)</f>
        <v>80813</v>
      </c>
      <c r="E4085" s="89">
        <v>30</v>
      </c>
      <c r="F4085">
        <v>1</v>
      </c>
    </row>
    <row r="4086" spans="1:6" x14ac:dyDescent="0.2">
      <c r="A4086" s="87">
        <v>44164</v>
      </c>
      <c r="B4086" s="88">
        <v>44164</v>
      </c>
      <c r="C4086" s="89" t="s">
        <v>413</v>
      </c>
      <c r="D4086" s="90">
        <f>VLOOKUP(Pag_Inicio_Corr_mas_casos[[#This Row],[Corregimiento]],Hoja3!$A$2:$D$676,4,0)</f>
        <v>80806</v>
      </c>
      <c r="E4086" s="89">
        <v>29</v>
      </c>
      <c r="F4086">
        <v>1</v>
      </c>
    </row>
    <row r="4087" spans="1:6" x14ac:dyDescent="0.2">
      <c r="A4087" s="87">
        <v>44164</v>
      </c>
      <c r="B4087" s="88">
        <v>44164</v>
      </c>
      <c r="C4087" s="89" t="s">
        <v>395</v>
      </c>
      <c r="D4087" s="90">
        <f>VLOOKUP(Pag_Inicio_Corr_mas_casos[[#This Row],[Corregimiento]],Hoja3!$A$2:$D$676,4,0)</f>
        <v>81002</v>
      </c>
      <c r="E4087" s="89">
        <v>27</v>
      </c>
      <c r="F4087">
        <v>1</v>
      </c>
    </row>
    <row r="4088" spans="1:6" x14ac:dyDescent="0.2">
      <c r="A4088" s="87">
        <v>44164</v>
      </c>
      <c r="B4088" s="88">
        <v>44164</v>
      </c>
      <c r="C4088" s="89" t="s">
        <v>430</v>
      </c>
      <c r="D4088" s="90">
        <f>VLOOKUP(Pag_Inicio_Corr_mas_casos[[#This Row],[Corregimiento]],Hoja3!$A$2:$D$676,4,0)</f>
        <v>80826</v>
      </c>
      <c r="E4088" s="89">
        <v>27</v>
      </c>
      <c r="F4088">
        <v>1</v>
      </c>
    </row>
    <row r="4089" spans="1:6" x14ac:dyDescent="0.2">
      <c r="A4089" s="87">
        <v>44164</v>
      </c>
      <c r="B4089" s="88">
        <v>44164</v>
      </c>
      <c r="C4089" s="89" t="s">
        <v>441</v>
      </c>
      <c r="D4089" s="90">
        <f>VLOOKUP(Pag_Inicio_Corr_mas_casos[[#This Row],[Corregimiento]],Hoja3!$A$2:$D$676,4,0)</f>
        <v>81009</v>
      </c>
      <c r="E4089" s="89">
        <v>27</v>
      </c>
      <c r="F4089">
        <v>1</v>
      </c>
    </row>
    <row r="4090" spans="1:6" x14ac:dyDescent="0.2">
      <c r="A4090" s="87">
        <v>44164</v>
      </c>
      <c r="B4090" s="88">
        <v>44164</v>
      </c>
      <c r="C4090" s="89" t="s">
        <v>429</v>
      </c>
      <c r="D4090" s="90">
        <f>VLOOKUP(Pag_Inicio_Corr_mas_casos[[#This Row],[Corregimiento]],Hoja3!$A$2:$D$676,4,0)</f>
        <v>130708</v>
      </c>
      <c r="E4090" s="89">
        <v>26</v>
      </c>
      <c r="F4090">
        <v>1</v>
      </c>
    </row>
    <row r="4091" spans="1:6" x14ac:dyDescent="0.2">
      <c r="A4091" s="87">
        <v>44164</v>
      </c>
      <c r="B4091" s="88">
        <v>44164</v>
      </c>
      <c r="C4091" s="89" t="s">
        <v>398</v>
      </c>
      <c r="D4091" s="90">
        <f>VLOOKUP(Pag_Inicio_Corr_mas_casos[[#This Row],[Corregimiento]],Hoja3!$A$2:$D$676,4,0)</f>
        <v>130102</v>
      </c>
      <c r="E4091" s="89">
        <v>26</v>
      </c>
      <c r="F4091">
        <v>1</v>
      </c>
    </row>
    <row r="4092" spans="1:6" x14ac:dyDescent="0.2">
      <c r="A4092" s="87">
        <v>44164</v>
      </c>
      <c r="B4092" s="88">
        <v>44164</v>
      </c>
      <c r="C4092" s="89" t="s">
        <v>402</v>
      </c>
      <c r="D4092" s="90">
        <f>VLOOKUP(Pag_Inicio_Corr_mas_casos[[#This Row],[Corregimiento]],Hoja3!$A$2:$D$676,4,0)</f>
        <v>80816</v>
      </c>
      <c r="E4092" s="89">
        <v>26</v>
      </c>
      <c r="F4092">
        <v>1</v>
      </c>
    </row>
    <row r="4093" spans="1:6" x14ac:dyDescent="0.2">
      <c r="A4093" s="87">
        <v>44164</v>
      </c>
      <c r="B4093" s="88">
        <v>44164</v>
      </c>
      <c r="C4093" s="89" t="s">
        <v>399</v>
      </c>
      <c r="D4093" s="90">
        <f>VLOOKUP(Pag_Inicio_Corr_mas_casos[[#This Row],[Corregimiento]],Hoja3!$A$2:$D$676,4,0)</f>
        <v>80821</v>
      </c>
      <c r="E4093" s="89">
        <v>25</v>
      </c>
      <c r="F4093">
        <v>1</v>
      </c>
    </row>
    <row r="4094" spans="1:6" x14ac:dyDescent="0.2">
      <c r="A4094" s="87">
        <v>44164</v>
      </c>
      <c r="B4094" s="88">
        <v>44164</v>
      </c>
      <c r="C4094" s="89" t="s">
        <v>404</v>
      </c>
      <c r="D4094" s="90">
        <f>VLOOKUP(Pag_Inicio_Corr_mas_casos[[#This Row],[Corregimiento]],Hoja3!$A$2:$D$676,4,0)</f>
        <v>80822</v>
      </c>
      <c r="E4094" s="89">
        <v>23</v>
      </c>
      <c r="F4094">
        <v>1</v>
      </c>
    </row>
    <row r="4095" spans="1:6" x14ac:dyDescent="0.2">
      <c r="A4095" s="87">
        <v>44164</v>
      </c>
      <c r="B4095" s="88">
        <v>44164</v>
      </c>
      <c r="C4095" s="89" t="s">
        <v>400</v>
      </c>
      <c r="D4095" s="90">
        <f>VLOOKUP(Pag_Inicio_Corr_mas_casos[[#This Row],[Corregimiento]],Hoja3!$A$2:$D$676,4,0)</f>
        <v>81007</v>
      </c>
      <c r="E4095" s="89">
        <v>23</v>
      </c>
      <c r="F4095">
        <v>1</v>
      </c>
    </row>
    <row r="4096" spans="1:6" x14ac:dyDescent="0.2">
      <c r="A4096" s="87">
        <v>44164</v>
      </c>
      <c r="B4096" s="88">
        <v>44164</v>
      </c>
      <c r="C4096" s="89" t="s">
        <v>405</v>
      </c>
      <c r="D4096" s="90">
        <f>VLOOKUP(Pag_Inicio_Corr_mas_casos[[#This Row],[Corregimiento]],Hoja3!$A$2:$D$676,4,0)</f>
        <v>80823</v>
      </c>
      <c r="E4096" s="89">
        <v>23</v>
      </c>
      <c r="F4096">
        <v>1</v>
      </c>
    </row>
    <row r="4097" spans="1:7" x14ac:dyDescent="0.2">
      <c r="A4097" s="87">
        <v>44164</v>
      </c>
      <c r="B4097" s="88">
        <v>44164</v>
      </c>
      <c r="C4097" s="89" t="s">
        <v>440</v>
      </c>
      <c r="D4097" s="90">
        <f>VLOOKUP(Pag_Inicio_Corr_mas_casos[[#This Row],[Corregimiento]],Hoja3!$A$2:$D$676,4,0)</f>
        <v>81003</v>
      </c>
      <c r="E4097" s="89">
        <v>22</v>
      </c>
      <c r="F4097">
        <v>1</v>
      </c>
    </row>
    <row r="4098" spans="1:7" x14ac:dyDescent="0.2">
      <c r="A4098" s="87">
        <v>44164</v>
      </c>
      <c r="B4098" s="88">
        <v>44164</v>
      </c>
      <c r="C4098" s="89" t="s">
        <v>403</v>
      </c>
      <c r="D4098" s="90">
        <f>VLOOKUP(Pag_Inicio_Corr_mas_casos[[#This Row],[Corregimiento]],Hoja3!$A$2:$D$676,4,0)</f>
        <v>80817</v>
      </c>
      <c r="E4098" s="89">
        <v>22</v>
      </c>
      <c r="F4098">
        <v>1</v>
      </c>
    </row>
    <row r="4099" spans="1:7" x14ac:dyDescent="0.2">
      <c r="A4099" s="87">
        <v>44164</v>
      </c>
      <c r="B4099" s="88">
        <v>44164</v>
      </c>
      <c r="C4099" s="89" t="s">
        <v>411</v>
      </c>
      <c r="D4099" s="90">
        <f>VLOOKUP(Pag_Inicio_Corr_mas_casos[[#This Row],[Corregimiento]],Hoja3!$A$2:$D$676,4,0)</f>
        <v>130702</v>
      </c>
      <c r="E4099" s="89">
        <v>18</v>
      </c>
      <c r="F4099">
        <v>1</v>
      </c>
    </row>
    <row r="4100" spans="1:7" x14ac:dyDescent="0.2">
      <c r="A4100" s="87">
        <v>44164</v>
      </c>
      <c r="B4100" s="88">
        <v>44164</v>
      </c>
      <c r="C4100" s="89" t="s">
        <v>439</v>
      </c>
      <c r="D4100" s="90">
        <f>VLOOKUP(Pag_Inicio_Corr_mas_casos[[#This Row],[Corregimiento]],Hoja3!$A$2:$D$676,4,0)</f>
        <v>130717</v>
      </c>
      <c r="E4100" s="89">
        <v>18</v>
      </c>
      <c r="F4100">
        <v>1</v>
      </c>
    </row>
    <row r="4101" spans="1:7" x14ac:dyDescent="0.2">
      <c r="A4101" s="87">
        <v>44164</v>
      </c>
      <c r="B4101" s="88">
        <v>44164</v>
      </c>
      <c r="C4101" s="89" t="s">
        <v>406</v>
      </c>
      <c r="D4101" s="90">
        <f>VLOOKUP(Pag_Inicio_Corr_mas_casos[[#This Row],[Corregimiento]],Hoja3!$A$2:$D$676,4,0)</f>
        <v>81001</v>
      </c>
      <c r="E4101" s="89">
        <v>17</v>
      </c>
      <c r="F4101">
        <v>1</v>
      </c>
    </row>
    <row r="4102" spans="1:7" x14ac:dyDescent="0.2">
      <c r="A4102" s="87">
        <v>44164</v>
      </c>
      <c r="B4102" s="88">
        <v>44164</v>
      </c>
      <c r="C4102" s="89" t="s">
        <v>613</v>
      </c>
      <c r="D4102" s="90">
        <f>VLOOKUP(Pag_Inicio_Corr_mas_casos[[#This Row],[Corregimiento]],Hoja3!$A$2:$D$676,4,0)</f>
        <v>130302</v>
      </c>
      <c r="E4102" s="89">
        <v>15</v>
      </c>
      <c r="F4102">
        <v>1</v>
      </c>
    </row>
    <row r="4103" spans="1:7" x14ac:dyDescent="0.2">
      <c r="A4103" s="87">
        <v>44164</v>
      </c>
      <c r="B4103" s="88">
        <v>44164</v>
      </c>
      <c r="C4103" s="89" t="s">
        <v>424</v>
      </c>
      <c r="D4103" s="90">
        <f>VLOOKUP(Pag_Inicio_Corr_mas_casos[[#This Row],[Corregimiento]],Hoja3!$A$2:$D$676,4,0)</f>
        <v>80820</v>
      </c>
      <c r="E4103" s="89">
        <v>15</v>
      </c>
      <c r="F4103">
        <v>1</v>
      </c>
    </row>
    <row r="4104" spans="1:7" x14ac:dyDescent="0.2">
      <c r="A4104" s="87">
        <v>44164</v>
      </c>
      <c r="B4104" s="88">
        <v>44164</v>
      </c>
      <c r="C4104" s="89" t="s">
        <v>445</v>
      </c>
      <c r="D4104" s="90">
        <f>VLOOKUP(Pag_Inicio_Corr_mas_casos[[#This Row],[Corregimiento]],Hoja3!$A$2:$D$676,4,0)</f>
        <v>80508</v>
      </c>
      <c r="E4104" s="89">
        <v>15</v>
      </c>
      <c r="F4104">
        <v>1</v>
      </c>
    </row>
    <row r="4105" spans="1:7" x14ac:dyDescent="0.2">
      <c r="A4105" s="87">
        <v>44164</v>
      </c>
      <c r="B4105" s="88">
        <v>44164</v>
      </c>
      <c r="C4105" s="89" t="s">
        <v>458</v>
      </c>
      <c r="D4105" s="90">
        <f>VLOOKUP(Pag_Inicio_Corr_mas_casos[[#This Row],[Corregimiento]],Hoja3!$A$2:$D$676,4,0)</f>
        <v>130716</v>
      </c>
      <c r="E4105" s="89">
        <v>13</v>
      </c>
      <c r="F4105">
        <v>1</v>
      </c>
    </row>
    <row r="4106" spans="1:7" x14ac:dyDescent="0.2">
      <c r="A4106" s="87">
        <v>44164</v>
      </c>
      <c r="B4106" s="88">
        <v>44164</v>
      </c>
      <c r="C4106" s="89" t="s">
        <v>423</v>
      </c>
      <c r="D4106" s="90">
        <f>VLOOKUP(Pag_Inicio_Corr_mas_casos[[#This Row],[Corregimiento]],Hoja3!$A$2:$D$676,4,0)</f>
        <v>80808</v>
      </c>
      <c r="E4106" s="89">
        <v>13</v>
      </c>
      <c r="F4106">
        <v>1</v>
      </c>
    </row>
    <row r="4107" spans="1:7" x14ac:dyDescent="0.2">
      <c r="A4107" s="87">
        <v>44164</v>
      </c>
      <c r="B4107" s="88">
        <v>44164</v>
      </c>
      <c r="C4107" s="89" t="s">
        <v>444</v>
      </c>
      <c r="D4107" s="90">
        <f>VLOOKUP(Pag_Inicio_Corr_mas_casos[[#This Row],[Corregimiento]],Hoja3!$A$2:$D$676,4,0)</f>
        <v>80804</v>
      </c>
      <c r="E4107" s="89">
        <v>12</v>
      </c>
      <c r="F4107">
        <v>1</v>
      </c>
    </row>
    <row r="4108" spans="1:7" x14ac:dyDescent="0.2">
      <c r="A4108" s="87">
        <v>44164</v>
      </c>
      <c r="B4108" s="88">
        <v>44164</v>
      </c>
      <c r="C4108" s="89" t="s">
        <v>536</v>
      </c>
      <c r="D4108" s="90">
        <f>VLOOKUP(Pag_Inicio_Corr_mas_casos[[#This Row],[Corregimiento]],Hoja3!$A$2:$D$676,4,0)</f>
        <v>20107</v>
      </c>
      <c r="E4108" s="89">
        <v>12</v>
      </c>
      <c r="F4108">
        <v>1</v>
      </c>
    </row>
    <row r="4109" spans="1:7" x14ac:dyDescent="0.2">
      <c r="A4109" s="87">
        <v>44164</v>
      </c>
      <c r="B4109" s="88">
        <v>44164</v>
      </c>
      <c r="C4109" s="89" t="s">
        <v>608</v>
      </c>
      <c r="D4109" s="90">
        <f>VLOOKUP(Pag_Inicio_Corr_mas_casos[[#This Row],[Corregimiento]],Hoja3!$A$2:$D$676,4,0)</f>
        <v>70301</v>
      </c>
      <c r="E4109" s="89">
        <v>11</v>
      </c>
      <c r="F4109">
        <v>1</v>
      </c>
    </row>
    <row r="4110" spans="1:7" x14ac:dyDescent="0.2">
      <c r="A4110" s="87">
        <v>44164</v>
      </c>
      <c r="B4110" s="88">
        <v>44164</v>
      </c>
      <c r="C4110" s="89" t="s">
        <v>450</v>
      </c>
      <c r="D4110" s="90">
        <f>VLOOKUP(Pag_Inicio_Corr_mas_casos[[#This Row],[Corregimiento]],Hoja3!$A$2:$D$676,4,0)</f>
        <v>130706</v>
      </c>
      <c r="E4110" s="89">
        <v>10</v>
      </c>
      <c r="F4110">
        <v>1</v>
      </c>
    </row>
    <row r="4111" spans="1:7" x14ac:dyDescent="0.2">
      <c r="A4111" s="91">
        <v>44165</v>
      </c>
      <c r="B4111" s="92">
        <v>44165</v>
      </c>
      <c r="C4111" s="93" t="s">
        <v>398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 x14ac:dyDescent="0.2">
      <c r="A4112" s="91">
        <v>44165</v>
      </c>
      <c r="B4112" s="92">
        <v>44165</v>
      </c>
      <c r="C4112" s="93" t="s">
        <v>455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 x14ac:dyDescent="0.2">
      <c r="A4113" s="91">
        <v>44165</v>
      </c>
      <c r="B4113" s="92">
        <v>44165</v>
      </c>
      <c r="C4113" s="93" t="s">
        <v>413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 x14ac:dyDescent="0.2">
      <c r="A4114" s="91">
        <v>44165</v>
      </c>
      <c r="B4114" s="92">
        <v>44165</v>
      </c>
      <c r="C4114" s="93" t="s">
        <v>396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 x14ac:dyDescent="0.2">
      <c r="A4115" s="91">
        <v>44165</v>
      </c>
      <c r="B4115" s="92">
        <v>44165</v>
      </c>
      <c r="C4115" s="93" t="s">
        <v>406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 x14ac:dyDescent="0.2">
      <c r="A4116" s="91">
        <v>44165</v>
      </c>
      <c r="B4116" s="92">
        <v>44165</v>
      </c>
      <c r="C4116" s="93" t="s">
        <v>439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 x14ac:dyDescent="0.2">
      <c r="A4117" s="91">
        <v>44165</v>
      </c>
      <c r="B4117" s="92">
        <v>44165</v>
      </c>
      <c r="C4117" s="93" t="s">
        <v>404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 x14ac:dyDescent="0.2">
      <c r="A4118" s="91">
        <v>44165</v>
      </c>
      <c r="B4118" s="92">
        <v>44165</v>
      </c>
      <c r="C4118" s="93" t="s">
        <v>405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 x14ac:dyDescent="0.2">
      <c r="A4119" s="91">
        <v>44165</v>
      </c>
      <c r="B4119" s="92">
        <v>44165</v>
      </c>
      <c r="C4119" s="93" t="s">
        <v>440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 x14ac:dyDescent="0.2">
      <c r="A4120" s="91">
        <v>44165</v>
      </c>
      <c r="B4120" s="92">
        <v>44165</v>
      </c>
      <c r="C4120" s="93" t="s">
        <v>420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 x14ac:dyDescent="0.2">
      <c r="A4121" s="91">
        <v>44165</v>
      </c>
      <c r="B4121" s="92">
        <v>44165</v>
      </c>
      <c r="C4121" s="93" t="s">
        <v>395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 x14ac:dyDescent="0.2">
      <c r="A4122" s="91">
        <v>44165</v>
      </c>
      <c r="B4122" s="92">
        <v>44165</v>
      </c>
      <c r="C4122" s="93" t="s">
        <v>407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 x14ac:dyDescent="0.2">
      <c r="A4123" s="91">
        <v>44165</v>
      </c>
      <c r="B4123" s="92">
        <v>44165</v>
      </c>
      <c r="C4123" s="93" t="s">
        <v>402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 x14ac:dyDescent="0.2">
      <c r="A4124" s="91">
        <v>44165</v>
      </c>
      <c r="B4124" s="92">
        <v>44165</v>
      </c>
      <c r="C4124" s="93" t="s">
        <v>394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 x14ac:dyDescent="0.2">
      <c r="A4125" s="91">
        <v>44165</v>
      </c>
      <c r="B4125" s="92">
        <v>44165</v>
      </c>
      <c r="C4125" s="93" t="s">
        <v>400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 x14ac:dyDescent="0.2">
      <c r="A4126" s="91">
        <v>44165</v>
      </c>
      <c r="B4126" s="92">
        <v>44165</v>
      </c>
      <c r="C4126" s="93" t="s">
        <v>424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 x14ac:dyDescent="0.2">
      <c r="A4127" s="91">
        <v>44165</v>
      </c>
      <c r="B4127" s="92">
        <v>44165</v>
      </c>
      <c r="C4127" s="93" t="s">
        <v>399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 x14ac:dyDescent="0.2">
      <c r="A4128" s="91">
        <v>44165</v>
      </c>
      <c r="B4128" s="92">
        <v>44165</v>
      </c>
      <c r="C4128" s="93" t="s">
        <v>411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 x14ac:dyDescent="0.2">
      <c r="A4129" s="91">
        <v>44165</v>
      </c>
      <c r="B4129" s="92">
        <v>44165</v>
      </c>
      <c r="C4129" s="93" t="s">
        <v>410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 x14ac:dyDescent="0.2">
      <c r="A4130" s="91">
        <v>44165</v>
      </c>
      <c r="B4130" s="92">
        <v>44165</v>
      </c>
      <c r="C4130" s="93" t="s">
        <v>450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 x14ac:dyDescent="0.2">
      <c r="A4131" s="91">
        <v>44165</v>
      </c>
      <c r="B4131" s="92">
        <v>44165</v>
      </c>
      <c r="C4131" s="93" t="s">
        <v>441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 x14ac:dyDescent="0.2">
      <c r="A4132" s="91">
        <v>44165</v>
      </c>
      <c r="B4132" s="92">
        <v>44165</v>
      </c>
      <c r="C4132" s="93" t="s">
        <v>423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 x14ac:dyDescent="0.2">
      <c r="A4133" s="91">
        <v>44165</v>
      </c>
      <c r="B4133" s="92">
        <v>44165</v>
      </c>
      <c r="C4133" s="93" t="s">
        <v>408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 x14ac:dyDescent="0.2">
      <c r="A4134" s="91">
        <v>44165</v>
      </c>
      <c r="B4134" s="92">
        <v>44165</v>
      </c>
      <c r="C4134" s="93" t="s">
        <v>403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 x14ac:dyDescent="0.2">
      <c r="A4135" s="91">
        <v>44165</v>
      </c>
      <c r="B4135" s="92">
        <v>44165</v>
      </c>
      <c r="C4135" s="93" t="s">
        <v>438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 x14ac:dyDescent="0.2">
      <c r="A4136" s="91">
        <v>44165</v>
      </c>
      <c r="B4136" s="92">
        <v>44165</v>
      </c>
      <c r="C4136" s="93" t="s">
        <v>431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 x14ac:dyDescent="0.2">
      <c r="A4137" s="91">
        <v>44165</v>
      </c>
      <c r="B4137" s="92">
        <v>44165</v>
      </c>
      <c r="C4137" s="93" t="s">
        <v>443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 x14ac:dyDescent="0.2">
      <c r="A4138" s="91">
        <v>44165</v>
      </c>
      <c r="B4138" s="92">
        <v>44165</v>
      </c>
      <c r="C4138" s="93" t="s">
        <v>446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 x14ac:dyDescent="0.2">
      <c r="A4139" s="91">
        <v>44165</v>
      </c>
      <c r="B4139" s="92">
        <v>44165</v>
      </c>
      <c r="C4139" s="93" t="s">
        <v>414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 x14ac:dyDescent="0.2">
      <c r="A4140" s="91">
        <v>44165</v>
      </c>
      <c r="B4140" s="92">
        <v>44165</v>
      </c>
      <c r="C4140" s="93" t="s">
        <v>425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 x14ac:dyDescent="0.2">
      <c r="A4141" s="91">
        <v>44165</v>
      </c>
      <c r="B4141" s="92">
        <v>44165</v>
      </c>
      <c r="C4141" s="93" t="s">
        <v>435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 x14ac:dyDescent="0.2">
      <c r="A4142" s="91">
        <v>44165</v>
      </c>
      <c r="B4142" s="92">
        <v>44165</v>
      </c>
      <c r="C4142" s="93" t="s">
        <v>614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 x14ac:dyDescent="0.2">
      <c r="A4143" s="91">
        <v>44165</v>
      </c>
      <c r="B4143" s="92">
        <v>44165</v>
      </c>
      <c r="C4143" s="93" t="s">
        <v>536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 x14ac:dyDescent="0.2">
      <c r="A4144" s="91">
        <v>44165</v>
      </c>
      <c r="B4144" s="92">
        <v>44165</v>
      </c>
      <c r="C4144" s="93" t="s">
        <v>415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7" x14ac:dyDescent="0.2">
      <c r="A4145" s="91">
        <v>44165</v>
      </c>
      <c r="B4145" s="92">
        <v>44165</v>
      </c>
      <c r="C4145" s="93" t="s">
        <v>417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7" x14ac:dyDescent="0.2">
      <c r="A4146" s="91">
        <v>44165</v>
      </c>
      <c r="B4146" s="92">
        <v>44165</v>
      </c>
      <c r="C4146" s="93" t="s">
        <v>466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7" x14ac:dyDescent="0.2">
      <c r="A4147" s="91">
        <v>44165</v>
      </c>
      <c r="B4147" s="92">
        <v>44165</v>
      </c>
      <c r="C4147" s="93" t="s">
        <v>458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7" x14ac:dyDescent="0.2">
      <c r="A4148" s="91">
        <v>44165</v>
      </c>
      <c r="B4148" s="92">
        <v>44165</v>
      </c>
      <c r="C4148" s="93" t="s">
        <v>387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7" x14ac:dyDescent="0.2">
      <c r="A4149" s="103">
        <v>44166</v>
      </c>
      <c r="B4149" s="104">
        <v>44166</v>
      </c>
      <c r="C4149" s="105" t="s">
        <v>410</v>
      </c>
      <c r="D4149" s="106">
        <f>VLOOKUP(Pag_Inicio_Corr_mas_casos[[#This Row],[Corregimiento]],Hoja3!$A$2:$D$676,4,0)</f>
        <v>80812</v>
      </c>
      <c r="E4149" s="105">
        <v>62</v>
      </c>
      <c r="F4149">
        <v>1</v>
      </c>
      <c r="G4149">
        <f>SUM(F4149:F4195)</f>
        <v>47</v>
      </c>
    </row>
    <row r="4150" spans="1:7" x14ac:dyDescent="0.2">
      <c r="A4150" s="103">
        <v>44166</v>
      </c>
      <c r="B4150" s="104">
        <v>44166</v>
      </c>
      <c r="C4150" s="105" t="s">
        <v>435</v>
      </c>
      <c r="D4150" s="106">
        <f>VLOOKUP(Pag_Inicio_Corr_mas_casos[[#This Row],[Corregimiento]],Hoja3!$A$2:$D$676,4,0)</f>
        <v>80809</v>
      </c>
      <c r="E4150" s="105">
        <v>62</v>
      </c>
      <c r="F4150">
        <v>1</v>
      </c>
    </row>
    <row r="4151" spans="1:7" x14ac:dyDescent="0.2">
      <c r="A4151" s="103">
        <v>44166</v>
      </c>
      <c r="B4151" s="104">
        <v>44166</v>
      </c>
      <c r="C4151" s="105" t="s">
        <v>407</v>
      </c>
      <c r="D4151" s="106">
        <f>VLOOKUP(Pag_Inicio_Corr_mas_casos[[#This Row],[Corregimiento]],Hoja3!$A$2:$D$676,4,0)</f>
        <v>80819</v>
      </c>
      <c r="E4151" s="105">
        <v>47</v>
      </c>
      <c r="F4151">
        <v>1</v>
      </c>
    </row>
    <row r="4152" spans="1:7" x14ac:dyDescent="0.2">
      <c r="A4152" s="103">
        <v>44166</v>
      </c>
      <c r="B4152" s="104">
        <v>44166</v>
      </c>
      <c r="C4152" s="105" t="s">
        <v>404</v>
      </c>
      <c r="D4152" s="106">
        <f>VLOOKUP(Pag_Inicio_Corr_mas_casos[[#This Row],[Corregimiento]],Hoja3!$A$2:$D$676,4,0)</f>
        <v>80822</v>
      </c>
      <c r="E4152" s="105">
        <v>40</v>
      </c>
      <c r="F4152">
        <v>1</v>
      </c>
    </row>
    <row r="4153" spans="1:7" x14ac:dyDescent="0.2">
      <c r="A4153" s="103">
        <v>44166</v>
      </c>
      <c r="B4153" s="104">
        <v>44166</v>
      </c>
      <c r="C4153" s="105" t="s">
        <v>403</v>
      </c>
      <c r="D4153" s="106">
        <f>VLOOKUP(Pag_Inicio_Corr_mas_casos[[#This Row],[Corregimiento]],Hoja3!$A$2:$D$676,4,0)</f>
        <v>80817</v>
      </c>
      <c r="E4153" s="105">
        <v>37</v>
      </c>
      <c r="F4153">
        <v>1</v>
      </c>
    </row>
    <row r="4154" spans="1:7" x14ac:dyDescent="0.2">
      <c r="A4154" s="103">
        <v>44166</v>
      </c>
      <c r="B4154" s="104">
        <v>44166</v>
      </c>
      <c r="C4154" s="105" t="s">
        <v>399</v>
      </c>
      <c r="D4154" s="106">
        <f>VLOOKUP(Pag_Inicio_Corr_mas_casos[[#This Row],[Corregimiento]],Hoja3!$A$2:$D$676,4,0)</f>
        <v>80821</v>
      </c>
      <c r="E4154" s="105">
        <v>35</v>
      </c>
      <c r="F4154">
        <v>1</v>
      </c>
    </row>
    <row r="4155" spans="1:7" x14ac:dyDescent="0.2">
      <c r="A4155" s="103">
        <v>44166</v>
      </c>
      <c r="B4155" s="104">
        <v>44166</v>
      </c>
      <c r="C4155" s="105" t="s">
        <v>611</v>
      </c>
      <c r="D4155" s="106">
        <f>VLOOKUP(Pag_Inicio_Corr_mas_casos[[#This Row],[Corregimiento]],Hoja3!$A$2:$D$676,4,0)</f>
        <v>20610</v>
      </c>
      <c r="E4155" s="105">
        <v>33</v>
      </c>
      <c r="F4155">
        <v>1</v>
      </c>
    </row>
    <row r="4156" spans="1:7" x14ac:dyDescent="0.2">
      <c r="A4156" s="103">
        <v>44166</v>
      </c>
      <c r="B4156" s="104">
        <v>44166</v>
      </c>
      <c r="C4156" s="105" t="s">
        <v>413</v>
      </c>
      <c r="D4156" s="106">
        <f>VLOOKUP(Pag_Inicio_Corr_mas_casos[[#This Row],[Corregimiento]],Hoja3!$A$2:$D$676,4,0)</f>
        <v>80806</v>
      </c>
      <c r="E4156" s="105">
        <v>30</v>
      </c>
      <c r="F4156">
        <v>1</v>
      </c>
    </row>
    <row r="4157" spans="1:7" x14ac:dyDescent="0.2">
      <c r="A4157" s="103">
        <v>44166</v>
      </c>
      <c r="B4157" s="104">
        <v>44166</v>
      </c>
      <c r="C4157" s="105" t="s">
        <v>400</v>
      </c>
      <c r="D4157" s="106">
        <f>VLOOKUP(Pag_Inicio_Corr_mas_casos[[#This Row],[Corregimiento]],Hoja3!$A$2:$D$676,4,0)</f>
        <v>81007</v>
      </c>
      <c r="E4157" s="105">
        <v>29</v>
      </c>
      <c r="F4157">
        <v>1</v>
      </c>
    </row>
    <row r="4158" spans="1:7" x14ac:dyDescent="0.2">
      <c r="A4158" s="103">
        <v>44166</v>
      </c>
      <c r="B4158" s="104">
        <v>44166</v>
      </c>
      <c r="C4158" s="105" t="s">
        <v>395</v>
      </c>
      <c r="D4158" s="106">
        <f>VLOOKUP(Pag_Inicio_Corr_mas_casos[[#This Row],[Corregimiento]],Hoja3!$A$2:$D$676,4,0)</f>
        <v>81002</v>
      </c>
      <c r="E4158" s="105">
        <v>29</v>
      </c>
      <c r="F4158">
        <v>1</v>
      </c>
    </row>
    <row r="4159" spans="1:7" x14ac:dyDescent="0.2">
      <c r="A4159" s="103">
        <v>44166</v>
      </c>
      <c r="B4159" s="104">
        <v>44166</v>
      </c>
      <c r="C4159" s="105" t="s">
        <v>425</v>
      </c>
      <c r="D4159" s="106">
        <f>VLOOKUP(Pag_Inicio_Corr_mas_casos[[#This Row],[Corregimiento]],Hoja3!$A$2:$D$676,4,0)</f>
        <v>80815</v>
      </c>
      <c r="E4159" s="105">
        <v>29</v>
      </c>
      <c r="F4159">
        <v>1</v>
      </c>
    </row>
    <row r="4160" spans="1:7" x14ac:dyDescent="0.2">
      <c r="A4160" s="103">
        <v>44166</v>
      </c>
      <c r="B4160" s="104">
        <v>44166</v>
      </c>
      <c r="C4160" s="105" t="s">
        <v>402</v>
      </c>
      <c r="D4160" s="106">
        <f>VLOOKUP(Pag_Inicio_Corr_mas_casos[[#This Row],[Corregimiento]],Hoja3!$A$2:$D$676,4,0)</f>
        <v>80816</v>
      </c>
      <c r="E4160" s="105">
        <v>29</v>
      </c>
      <c r="F4160">
        <v>1</v>
      </c>
    </row>
    <row r="4161" spans="1:6" x14ac:dyDescent="0.2">
      <c r="A4161" s="103">
        <v>44166</v>
      </c>
      <c r="B4161" s="104">
        <v>44166</v>
      </c>
      <c r="C4161" s="105" t="s">
        <v>430</v>
      </c>
      <c r="D4161" s="106">
        <f>VLOOKUP(Pag_Inicio_Corr_mas_casos[[#This Row],[Corregimiento]],Hoja3!$A$2:$D$676,4,0)</f>
        <v>80826</v>
      </c>
      <c r="E4161" s="105">
        <v>28</v>
      </c>
      <c r="F4161">
        <v>1</v>
      </c>
    </row>
    <row r="4162" spans="1:6" x14ac:dyDescent="0.2">
      <c r="A4162" s="103">
        <v>44166</v>
      </c>
      <c r="B4162" s="104">
        <v>44166</v>
      </c>
      <c r="C4162" s="105" t="s">
        <v>405</v>
      </c>
      <c r="D4162" s="106">
        <f>VLOOKUP(Pag_Inicio_Corr_mas_casos[[#This Row],[Corregimiento]],Hoja3!$A$2:$D$676,4,0)</f>
        <v>80823</v>
      </c>
      <c r="E4162" s="105">
        <v>27</v>
      </c>
      <c r="F4162">
        <v>1</v>
      </c>
    </row>
    <row r="4163" spans="1:6" x14ac:dyDescent="0.2">
      <c r="A4163" s="103">
        <v>44166</v>
      </c>
      <c r="B4163" s="104">
        <v>44166</v>
      </c>
      <c r="C4163" s="105" t="s">
        <v>420</v>
      </c>
      <c r="D4163" s="106">
        <f>VLOOKUP(Pag_Inicio_Corr_mas_casos[[#This Row],[Corregimiento]],Hoja3!$A$2:$D$676,4,0)</f>
        <v>80813</v>
      </c>
      <c r="E4163" s="105">
        <v>26</v>
      </c>
      <c r="F4163">
        <v>1</v>
      </c>
    </row>
    <row r="4164" spans="1:6" x14ac:dyDescent="0.2">
      <c r="A4164" s="103">
        <v>44166</v>
      </c>
      <c r="B4164" s="104">
        <v>44166</v>
      </c>
      <c r="C4164" s="105" t="s">
        <v>441</v>
      </c>
      <c r="D4164" s="106">
        <f>VLOOKUP(Pag_Inicio_Corr_mas_casos[[#This Row],[Corregimiento]],Hoja3!$A$2:$D$676,4,0)</f>
        <v>81009</v>
      </c>
      <c r="E4164" s="105">
        <v>26</v>
      </c>
      <c r="F4164">
        <v>1</v>
      </c>
    </row>
    <row r="4165" spans="1:6" x14ac:dyDescent="0.2">
      <c r="A4165" s="103">
        <v>44166</v>
      </c>
      <c r="B4165" s="104">
        <v>44166</v>
      </c>
      <c r="C4165" s="105" t="s">
        <v>446</v>
      </c>
      <c r="D4165" s="106">
        <f>VLOOKUP(Pag_Inicio_Corr_mas_casos[[#This Row],[Corregimiento]],Hoja3!$A$2:$D$676,4,0)</f>
        <v>80807</v>
      </c>
      <c r="E4165" s="105">
        <v>25</v>
      </c>
      <c r="F4165">
        <v>1</v>
      </c>
    </row>
    <row r="4166" spans="1:6" x14ac:dyDescent="0.2">
      <c r="A4166" s="103">
        <v>44166</v>
      </c>
      <c r="B4166" s="104">
        <v>44166</v>
      </c>
      <c r="C4166" s="105" t="s">
        <v>415</v>
      </c>
      <c r="D4166" s="106">
        <f>VLOOKUP(Pag_Inicio_Corr_mas_casos[[#This Row],[Corregimiento]],Hoja3!$A$2:$D$676,4,0)</f>
        <v>80810</v>
      </c>
      <c r="E4166" s="105">
        <v>24</v>
      </c>
      <c r="F4166">
        <v>1</v>
      </c>
    </row>
    <row r="4167" spans="1:6" x14ac:dyDescent="0.2">
      <c r="A4167" s="103">
        <v>44166</v>
      </c>
      <c r="B4167" s="104">
        <v>44166</v>
      </c>
      <c r="C4167" s="105" t="s">
        <v>463</v>
      </c>
      <c r="D4167" s="106">
        <f>VLOOKUP(Pag_Inicio_Corr_mas_casos[[#This Row],[Corregimiento]],Hoja3!$A$2:$D$676,4,0)</f>
        <v>20101</v>
      </c>
      <c r="E4167" s="105">
        <v>23</v>
      </c>
      <c r="F4167">
        <v>1</v>
      </c>
    </row>
    <row r="4168" spans="1:6" x14ac:dyDescent="0.2">
      <c r="A4168" s="103">
        <v>44166</v>
      </c>
      <c r="B4168" s="104">
        <v>44166</v>
      </c>
      <c r="C4168" s="105" t="s">
        <v>406</v>
      </c>
      <c r="D4168" s="106">
        <f>VLOOKUP(Pag_Inicio_Corr_mas_casos[[#This Row],[Corregimiento]],Hoja3!$A$2:$D$676,4,0)</f>
        <v>81001</v>
      </c>
      <c r="E4168" s="105">
        <v>23</v>
      </c>
      <c r="F4168">
        <v>1</v>
      </c>
    </row>
    <row r="4169" spans="1:6" x14ac:dyDescent="0.2">
      <c r="A4169" s="103">
        <v>44166</v>
      </c>
      <c r="B4169" s="104">
        <v>44166</v>
      </c>
      <c r="C4169" s="105" t="s">
        <v>396</v>
      </c>
      <c r="D4169" s="106">
        <f>VLOOKUP(Pag_Inicio_Corr_mas_casos[[#This Row],[Corregimiento]],Hoja3!$A$2:$D$676,4,0)</f>
        <v>130106</v>
      </c>
      <c r="E4169" s="105">
        <v>23</v>
      </c>
      <c r="F4169">
        <v>1</v>
      </c>
    </row>
    <row r="4170" spans="1:6" x14ac:dyDescent="0.2">
      <c r="A4170" s="103">
        <v>44166</v>
      </c>
      <c r="B4170" s="104">
        <v>44166</v>
      </c>
      <c r="C4170" s="105" t="s">
        <v>398</v>
      </c>
      <c r="D4170" s="106">
        <f>VLOOKUP(Pag_Inicio_Corr_mas_casos[[#This Row],[Corregimiento]],Hoja3!$A$2:$D$676,4,0)</f>
        <v>130102</v>
      </c>
      <c r="E4170" s="105">
        <v>21</v>
      </c>
      <c r="F4170">
        <v>1</v>
      </c>
    </row>
    <row r="4171" spans="1:6" x14ac:dyDescent="0.2">
      <c r="A4171" s="103">
        <v>44166</v>
      </c>
      <c r="B4171" s="104">
        <v>44166</v>
      </c>
      <c r="C4171" s="105" t="s">
        <v>424</v>
      </c>
      <c r="D4171" s="106">
        <f>VLOOKUP(Pag_Inicio_Corr_mas_casos[[#This Row],[Corregimiento]],Hoja3!$A$2:$D$676,4,0)</f>
        <v>80820</v>
      </c>
      <c r="E4171" s="105">
        <v>21</v>
      </c>
      <c r="F4171">
        <v>1</v>
      </c>
    </row>
    <row r="4172" spans="1:6" x14ac:dyDescent="0.2">
      <c r="A4172" s="103">
        <v>44166</v>
      </c>
      <c r="B4172" s="104">
        <v>44166</v>
      </c>
      <c r="C4172" s="105" t="s">
        <v>433</v>
      </c>
      <c r="D4172" s="106">
        <f>VLOOKUP(Pag_Inicio_Corr_mas_casos[[#This Row],[Corregimiento]],Hoja3!$A$2:$D$676,4,0)</f>
        <v>130105</v>
      </c>
      <c r="E4172" s="105">
        <v>21</v>
      </c>
      <c r="F4172">
        <v>1</v>
      </c>
    </row>
    <row r="4173" spans="1:6" x14ac:dyDescent="0.2">
      <c r="A4173" s="103">
        <v>44166</v>
      </c>
      <c r="B4173" s="104">
        <v>44166</v>
      </c>
      <c r="C4173" s="105" t="s">
        <v>451</v>
      </c>
      <c r="D4173" s="106">
        <f>VLOOKUP(Pag_Inicio_Corr_mas_casos[[#This Row],[Corregimiento]],Hoja3!$A$2:$D$676,4,0)</f>
        <v>91001</v>
      </c>
      <c r="E4173" s="105">
        <v>20</v>
      </c>
      <c r="F4173">
        <v>1</v>
      </c>
    </row>
    <row r="4174" spans="1:6" x14ac:dyDescent="0.2">
      <c r="A4174" s="103">
        <v>44166</v>
      </c>
      <c r="B4174" s="104">
        <v>44166</v>
      </c>
      <c r="C4174" s="105" t="s">
        <v>447</v>
      </c>
      <c r="D4174" s="106">
        <f>VLOOKUP(Pag_Inicio_Corr_mas_casos[[#This Row],[Corregimiento]],Hoja3!$A$2:$D$676,4,0)</f>
        <v>80814</v>
      </c>
      <c r="E4174" s="105">
        <v>19</v>
      </c>
      <c r="F4174">
        <v>1</v>
      </c>
    </row>
    <row r="4175" spans="1:6" x14ac:dyDescent="0.2">
      <c r="A4175" s="103">
        <v>44166</v>
      </c>
      <c r="B4175" s="104">
        <v>44166</v>
      </c>
      <c r="C4175" s="105" t="s">
        <v>401</v>
      </c>
      <c r="D4175" s="106">
        <f>VLOOKUP(Pag_Inicio_Corr_mas_casos[[#This Row],[Corregimiento]],Hoja3!$A$2:$D$676,4,0)</f>
        <v>81008</v>
      </c>
      <c r="E4175" s="105">
        <v>19</v>
      </c>
      <c r="F4175">
        <v>1</v>
      </c>
    </row>
    <row r="4176" spans="1:6" x14ac:dyDescent="0.2">
      <c r="A4176" s="103">
        <v>44166</v>
      </c>
      <c r="B4176" s="104">
        <v>44166</v>
      </c>
      <c r="C4176" s="105" t="s">
        <v>414</v>
      </c>
      <c r="D4176" s="106">
        <f>VLOOKUP(Pag_Inicio_Corr_mas_casos[[#This Row],[Corregimiento]],Hoja3!$A$2:$D$676,4,0)</f>
        <v>130108</v>
      </c>
      <c r="E4176" s="105">
        <v>18</v>
      </c>
      <c r="F4176">
        <v>1</v>
      </c>
    </row>
    <row r="4177" spans="1:6" x14ac:dyDescent="0.2">
      <c r="A4177" s="103">
        <v>44166</v>
      </c>
      <c r="B4177" s="104">
        <v>44166</v>
      </c>
      <c r="C4177" s="105" t="s">
        <v>429</v>
      </c>
      <c r="D4177" s="106">
        <f>VLOOKUP(Pag_Inicio_Corr_mas_casos[[#This Row],[Corregimiento]],Hoja3!$A$2:$D$676,4,0)</f>
        <v>130708</v>
      </c>
      <c r="E4177" s="105">
        <v>18</v>
      </c>
      <c r="F4177">
        <v>1</v>
      </c>
    </row>
    <row r="4178" spans="1:6" x14ac:dyDescent="0.2">
      <c r="A4178" s="103">
        <v>44166</v>
      </c>
      <c r="B4178" s="104">
        <v>44166</v>
      </c>
      <c r="C4178" s="105" t="s">
        <v>427</v>
      </c>
      <c r="D4178" s="106">
        <f>VLOOKUP(Pag_Inicio_Corr_mas_casos[[#This Row],[Corregimiento]],Hoja3!$A$2:$D$676,4,0)</f>
        <v>80811</v>
      </c>
      <c r="E4178" s="105">
        <v>18</v>
      </c>
      <c r="F4178">
        <v>1</v>
      </c>
    </row>
    <row r="4179" spans="1:6" x14ac:dyDescent="0.2">
      <c r="A4179" s="103">
        <v>44166</v>
      </c>
      <c r="B4179" s="104">
        <v>44166</v>
      </c>
      <c r="C4179" s="105" t="s">
        <v>458</v>
      </c>
      <c r="D4179" s="106">
        <f>VLOOKUP(Pag_Inicio_Corr_mas_casos[[#This Row],[Corregimiento]],Hoja3!$A$2:$D$676,4,0)</f>
        <v>130716</v>
      </c>
      <c r="E4179" s="105">
        <v>17</v>
      </c>
      <c r="F4179">
        <v>1</v>
      </c>
    </row>
    <row r="4180" spans="1:6" x14ac:dyDescent="0.2">
      <c r="A4180" s="103">
        <v>44166</v>
      </c>
      <c r="B4180" s="104">
        <v>44166</v>
      </c>
      <c r="C4180" s="105" t="s">
        <v>444</v>
      </c>
      <c r="D4180" s="106">
        <f>VLOOKUP(Pag_Inicio_Corr_mas_casos[[#This Row],[Corregimiento]],Hoja3!$A$2:$D$676,4,0)</f>
        <v>80804</v>
      </c>
      <c r="E4180" s="105">
        <v>16</v>
      </c>
      <c r="F4180">
        <v>1</v>
      </c>
    </row>
    <row r="4181" spans="1:6" x14ac:dyDescent="0.2">
      <c r="A4181" s="103">
        <v>44166</v>
      </c>
      <c r="B4181" s="104">
        <v>44166</v>
      </c>
      <c r="C4181" s="105" t="s">
        <v>394</v>
      </c>
      <c r="D4181" s="106">
        <f>VLOOKUP(Pag_Inicio_Corr_mas_casos[[#This Row],[Corregimiento]],Hoja3!$A$2:$D$676,4,0)</f>
        <v>130101</v>
      </c>
      <c r="E4181" s="105">
        <v>15</v>
      </c>
      <c r="F4181">
        <v>1</v>
      </c>
    </row>
    <row r="4182" spans="1:6" x14ac:dyDescent="0.2">
      <c r="A4182" s="103">
        <v>44166</v>
      </c>
      <c r="B4182" s="104">
        <v>44166</v>
      </c>
      <c r="C4182" s="105" t="s">
        <v>615</v>
      </c>
      <c r="D4182" s="106">
        <f>VLOOKUP(Pag_Inicio_Corr_mas_casos[[#This Row],[Corregimiento]],Hoja3!$A$2:$D$676,4,0)</f>
        <v>41003</v>
      </c>
      <c r="E4182" s="105">
        <v>15</v>
      </c>
      <c r="F4182">
        <v>1</v>
      </c>
    </row>
    <row r="4183" spans="1:6" x14ac:dyDescent="0.2">
      <c r="A4183" s="103">
        <v>44166</v>
      </c>
      <c r="B4183" s="104">
        <v>44166</v>
      </c>
      <c r="C4183" s="105" t="s">
        <v>440</v>
      </c>
      <c r="D4183" s="106">
        <f>VLOOKUP(Pag_Inicio_Corr_mas_casos[[#This Row],[Corregimiento]],Hoja3!$A$2:$D$676,4,0)</f>
        <v>81003</v>
      </c>
      <c r="E4183" s="105">
        <v>15</v>
      </c>
      <c r="F4183">
        <v>1</v>
      </c>
    </row>
    <row r="4184" spans="1:6" x14ac:dyDescent="0.2">
      <c r="A4184" s="103">
        <v>44166</v>
      </c>
      <c r="B4184" s="104">
        <v>44166</v>
      </c>
      <c r="C4184" s="105" t="s">
        <v>431</v>
      </c>
      <c r="D4184" s="106">
        <f>VLOOKUP(Pag_Inicio_Corr_mas_casos[[#This Row],[Corregimiento]],Hoja3!$A$2:$D$676,4,0)</f>
        <v>50208</v>
      </c>
      <c r="E4184" s="105">
        <v>14</v>
      </c>
      <c r="F4184">
        <v>1</v>
      </c>
    </row>
    <row r="4185" spans="1:6" x14ac:dyDescent="0.2">
      <c r="A4185" s="103">
        <v>44166</v>
      </c>
      <c r="B4185" s="104">
        <v>44166</v>
      </c>
      <c r="C4185" s="105" t="s">
        <v>474</v>
      </c>
      <c r="D4185" s="106">
        <f>VLOOKUP(Pag_Inicio_Corr_mas_casos[[#This Row],[Corregimiento]],Hoja3!$A$2:$D$676,4,0)</f>
        <v>40611</v>
      </c>
      <c r="E4185" s="105">
        <v>13</v>
      </c>
      <c r="F4185">
        <v>1</v>
      </c>
    </row>
    <row r="4186" spans="1:6" x14ac:dyDescent="0.2">
      <c r="A4186" s="103">
        <v>44166</v>
      </c>
      <c r="B4186" s="104">
        <v>44166</v>
      </c>
      <c r="C4186" s="105" t="s">
        <v>411</v>
      </c>
      <c r="D4186" s="106">
        <f>VLOOKUP(Pag_Inicio_Corr_mas_casos[[#This Row],[Corregimiento]],Hoja3!$A$2:$D$676,4,0)</f>
        <v>130702</v>
      </c>
      <c r="E4186" s="105">
        <v>12</v>
      </c>
      <c r="F4186">
        <v>1</v>
      </c>
    </row>
    <row r="4187" spans="1:6" x14ac:dyDescent="0.2">
      <c r="A4187" s="103">
        <v>44166</v>
      </c>
      <c r="B4187" s="104">
        <v>44166</v>
      </c>
      <c r="C4187" s="105" t="s">
        <v>423</v>
      </c>
      <c r="D4187" s="106">
        <f>VLOOKUP(Pag_Inicio_Corr_mas_casos[[#This Row],[Corregimiento]],Hoja3!$A$2:$D$676,4,0)</f>
        <v>80808</v>
      </c>
      <c r="E4187" s="105">
        <v>12</v>
      </c>
      <c r="F4187">
        <v>1</v>
      </c>
    </row>
    <row r="4188" spans="1:6" x14ac:dyDescent="0.2">
      <c r="A4188" s="103">
        <v>44166</v>
      </c>
      <c r="B4188" s="104">
        <v>44166</v>
      </c>
      <c r="C4188" s="105" t="s">
        <v>616</v>
      </c>
      <c r="D4188" s="106">
        <f>VLOOKUP(Pag_Inicio_Corr_mas_casos[[#This Row],[Corregimiento]],Hoja3!$A$2:$D$676,4,0)</f>
        <v>90701</v>
      </c>
      <c r="E4188" s="105">
        <v>12</v>
      </c>
      <c r="F4188">
        <v>1</v>
      </c>
    </row>
    <row r="4189" spans="1:6" x14ac:dyDescent="0.2">
      <c r="A4189" s="103">
        <v>44166</v>
      </c>
      <c r="B4189" s="104">
        <v>44166</v>
      </c>
      <c r="C4189" s="105" t="s">
        <v>420</v>
      </c>
      <c r="D4189" s="106">
        <f>VLOOKUP(Pag_Inicio_Corr_mas_casos[[#This Row],[Corregimiento]],Hoja3!$A$2:$D$676,4,0)</f>
        <v>80813</v>
      </c>
      <c r="E4189" s="105">
        <v>12</v>
      </c>
      <c r="F4189">
        <v>1</v>
      </c>
    </row>
    <row r="4190" spans="1:6" x14ac:dyDescent="0.2">
      <c r="A4190" s="103">
        <v>44166</v>
      </c>
      <c r="B4190" s="104">
        <v>44166</v>
      </c>
      <c r="C4190" s="105" t="s">
        <v>408</v>
      </c>
      <c r="D4190" s="106">
        <f>VLOOKUP(Pag_Inicio_Corr_mas_casos[[#This Row],[Corregimiento]],Hoja3!$A$2:$D$676,4,0)</f>
        <v>130107</v>
      </c>
      <c r="E4190" s="105">
        <v>11</v>
      </c>
      <c r="F4190">
        <v>1</v>
      </c>
    </row>
    <row r="4191" spans="1:6" x14ac:dyDescent="0.2">
      <c r="A4191" s="103">
        <v>44166</v>
      </c>
      <c r="B4191" s="104">
        <v>44166</v>
      </c>
      <c r="C4191" s="105" t="s">
        <v>442</v>
      </c>
      <c r="D4191" s="106">
        <f>VLOOKUP(Pag_Inicio_Corr_mas_casos[[#This Row],[Corregimiento]],Hoja3!$A$2:$D$676,4,0)</f>
        <v>30104</v>
      </c>
      <c r="E4191" s="105">
        <v>11</v>
      </c>
      <c r="F4191">
        <v>1</v>
      </c>
    </row>
    <row r="4192" spans="1:6" x14ac:dyDescent="0.2">
      <c r="A4192" s="103">
        <v>44166</v>
      </c>
      <c r="B4192" s="104">
        <v>44166</v>
      </c>
      <c r="C4192" s="105" t="s">
        <v>387</v>
      </c>
      <c r="D4192" s="106">
        <f>VLOOKUP(Pag_Inicio_Corr_mas_casos[[#This Row],[Corregimiento]],Hoja3!$A$2:$D$676,4,0)</f>
        <v>130709</v>
      </c>
      <c r="E4192" s="105">
        <v>11</v>
      </c>
      <c r="F4192">
        <v>1</v>
      </c>
    </row>
    <row r="4193" spans="1:7" x14ac:dyDescent="0.2">
      <c r="A4193" s="103">
        <v>44166</v>
      </c>
      <c r="B4193" s="104">
        <v>44166</v>
      </c>
      <c r="C4193" s="105" t="s">
        <v>466</v>
      </c>
      <c r="D4193" s="106">
        <f>VLOOKUP(Pag_Inicio_Corr_mas_casos[[#This Row],[Corregimiento]],Hoja3!$A$2:$D$676,4,0)</f>
        <v>20601</v>
      </c>
      <c r="E4193" s="105">
        <v>11</v>
      </c>
      <c r="F4193">
        <v>1</v>
      </c>
    </row>
    <row r="4194" spans="1:7" x14ac:dyDescent="0.2">
      <c r="A4194" s="103">
        <v>44166</v>
      </c>
      <c r="B4194" s="104">
        <v>44166</v>
      </c>
      <c r="C4194" s="105" t="s">
        <v>439</v>
      </c>
      <c r="D4194" s="106">
        <f>VLOOKUP(Pag_Inicio_Corr_mas_casos[[#This Row],[Corregimiento]],Hoja3!$A$2:$D$676,4,0)</f>
        <v>130717</v>
      </c>
      <c r="E4194" s="105">
        <v>11</v>
      </c>
      <c r="F4194">
        <v>1</v>
      </c>
    </row>
    <row r="4195" spans="1:7" x14ac:dyDescent="0.2">
      <c r="A4195" s="103">
        <v>44166</v>
      </c>
      <c r="B4195" s="104">
        <v>44166</v>
      </c>
      <c r="C4195" s="105" t="s">
        <v>485</v>
      </c>
      <c r="D4195" s="106">
        <f>VLOOKUP(Pag_Inicio_Corr_mas_casos[[#This Row],[Corregimiento]],Hoja3!$A$2:$D$676,4,0)</f>
        <v>30110</v>
      </c>
      <c r="E4195" s="105">
        <v>11</v>
      </c>
      <c r="F4195">
        <v>1</v>
      </c>
    </row>
    <row r="4196" spans="1:7" x14ac:dyDescent="0.2">
      <c r="A4196" s="99">
        <v>44167</v>
      </c>
      <c r="B4196" s="100">
        <v>44167</v>
      </c>
      <c r="C4196" s="101" t="s">
        <v>394</v>
      </c>
      <c r="D4196" s="102">
        <f>VLOOKUP(Pag_Inicio_Corr_mas_casos[[#This Row],[Corregimiento]],Hoja3!$A$2:$D$676,4,0)</f>
        <v>130101</v>
      </c>
      <c r="E4196" s="101">
        <v>119</v>
      </c>
      <c r="F4196">
        <v>1</v>
      </c>
      <c r="G4196">
        <f>SUM(F4196:F4240)</f>
        <v>45</v>
      </c>
    </row>
    <row r="4197" spans="1:7" x14ac:dyDescent="0.2">
      <c r="A4197" s="99">
        <v>44167</v>
      </c>
      <c r="B4197" s="100">
        <v>44167</v>
      </c>
      <c r="C4197" s="101" t="s">
        <v>396</v>
      </c>
      <c r="D4197" s="102">
        <f>VLOOKUP(Pag_Inicio_Corr_mas_casos[[#This Row],[Corregimiento]],Hoja3!$A$2:$D$676,4,0)</f>
        <v>130106</v>
      </c>
      <c r="E4197" s="101">
        <v>87</v>
      </c>
      <c r="F4197">
        <v>1</v>
      </c>
    </row>
    <row r="4198" spans="1:7" x14ac:dyDescent="0.2">
      <c r="A4198" s="99">
        <v>44167</v>
      </c>
      <c r="B4198" s="100">
        <v>44167</v>
      </c>
      <c r="C4198" s="101" t="s">
        <v>435</v>
      </c>
      <c r="D4198" s="102">
        <f>VLOOKUP(Pag_Inicio_Corr_mas_casos[[#This Row],[Corregimiento]],Hoja3!$A$2:$D$676,4,0)</f>
        <v>80809</v>
      </c>
      <c r="E4198" s="101">
        <v>68</v>
      </c>
      <c r="F4198">
        <v>1</v>
      </c>
    </row>
    <row r="4199" spans="1:7" x14ac:dyDescent="0.2">
      <c r="A4199" s="99">
        <v>44167</v>
      </c>
      <c r="B4199" s="100">
        <v>44167</v>
      </c>
      <c r="C4199" s="101" t="s">
        <v>398</v>
      </c>
      <c r="D4199" s="102">
        <f>VLOOKUP(Pag_Inicio_Corr_mas_casos[[#This Row],[Corregimiento]],Hoja3!$A$2:$D$676,4,0)</f>
        <v>130102</v>
      </c>
      <c r="E4199" s="101">
        <v>66</v>
      </c>
      <c r="F4199">
        <v>1</v>
      </c>
    </row>
    <row r="4200" spans="1:7" x14ac:dyDescent="0.2">
      <c r="A4200" s="99">
        <v>44167</v>
      </c>
      <c r="B4200" s="100">
        <v>44167</v>
      </c>
      <c r="C4200" s="101" t="s">
        <v>410</v>
      </c>
      <c r="D4200" s="102">
        <f>VLOOKUP(Pag_Inicio_Corr_mas_casos[[#This Row],[Corregimiento]],Hoja3!$A$2:$D$676,4,0)</f>
        <v>80812</v>
      </c>
      <c r="E4200" s="101">
        <v>65</v>
      </c>
      <c r="F4200">
        <v>1</v>
      </c>
    </row>
    <row r="4201" spans="1:7" x14ac:dyDescent="0.2">
      <c r="A4201" s="99">
        <v>44167</v>
      </c>
      <c r="B4201" s="100">
        <v>44167</v>
      </c>
      <c r="C4201" s="101" t="s">
        <v>407</v>
      </c>
      <c r="D4201" s="102">
        <f>VLOOKUP(Pag_Inicio_Corr_mas_casos[[#This Row],[Corregimiento]],Hoja3!$A$2:$D$676,4,0)</f>
        <v>80819</v>
      </c>
      <c r="E4201" s="101">
        <v>57</v>
      </c>
      <c r="F4201">
        <v>1</v>
      </c>
    </row>
    <row r="4202" spans="1:7" x14ac:dyDescent="0.2">
      <c r="A4202" s="99">
        <v>44167</v>
      </c>
      <c r="B4202" s="100">
        <v>44167</v>
      </c>
      <c r="C4202" s="101" t="s">
        <v>429</v>
      </c>
      <c r="D4202" s="102">
        <f>VLOOKUP(Pag_Inicio_Corr_mas_casos[[#This Row],[Corregimiento]],Hoja3!$A$2:$D$676,4,0)</f>
        <v>130708</v>
      </c>
      <c r="E4202" s="101">
        <v>53</v>
      </c>
      <c r="F4202">
        <v>1</v>
      </c>
    </row>
    <row r="4203" spans="1:7" x14ac:dyDescent="0.2">
      <c r="A4203" s="99">
        <v>44167</v>
      </c>
      <c r="B4203" s="100">
        <v>44167</v>
      </c>
      <c r="C4203" s="101" t="s">
        <v>413</v>
      </c>
      <c r="D4203" s="102">
        <f>VLOOKUP(Pag_Inicio_Corr_mas_casos[[#This Row],[Corregimiento]],Hoja3!$A$2:$D$676,4,0)</f>
        <v>80806</v>
      </c>
      <c r="E4203" s="101">
        <v>51</v>
      </c>
      <c r="F4203">
        <v>1</v>
      </c>
    </row>
    <row r="4204" spans="1:7" x14ac:dyDescent="0.2">
      <c r="A4204" s="99">
        <v>44167</v>
      </c>
      <c r="B4204" s="100">
        <v>44167</v>
      </c>
      <c r="C4204" s="101" t="s">
        <v>414</v>
      </c>
      <c r="D4204" s="102">
        <f>VLOOKUP(Pag_Inicio_Corr_mas_casos[[#This Row],[Corregimiento]],Hoja3!$A$2:$D$676,4,0)</f>
        <v>130108</v>
      </c>
      <c r="E4204" s="101">
        <v>51</v>
      </c>
      <c r="F4204">
        <v>1</v>
      </c>
    </row>
    <row r="4205" spans="1:7" x14ac:dyDescent="0.2">
      <c r="A4205" s="99">
        <v>44167</v>
      </c>
      <c r="B4205" s="100">
        <v>44167</v>
      </c>
      <c r="C4205" s="101" t="s">
        <v>399</v>
      </c>
      <c r="D4205" s="102">
        <f>VLOOKUP(Pag_Inicio_Corr_mas_casos[[#This Row],[Corregimiento]],Hoja3!$A$2:$D$676,4,0)</f>
        <v>80821</v>
      </c>
      <c r="E4205" s="101">
        <v>50</v>
      </c>
      <c r="F4205">
        <v>1</v>
      </c>
    </row>
    <row r="4206" spans="1:7" x14ac:dyDescent="0.2">
      <c r="A4206" s="99">
        <v>44167</v>
      </c>
      <c r="B4206" s="100">
        <v>44167</v>
      </c>
      <c r="C4206" s="101" t="s">
        <v>430</v>
      </c>
      <c r="D4206" s="102">
        <f>VLOOKUP(Pag_Inicio_Corr_mas_casos[[#This Row],[Corregimiento]],Hoja3!$A$2:$D$676,4,0)</f>
        <v>80826</v>
      </c>
      <c r="E4206" s="101">
        <v>49</v>
      </c>
      <c r="F4206">
        <v>1</v>
      </c>
    </row>
    <row r="4207" spans="1:7" x14ac:dyDescent="0.2">
      <c r="A4207" s="99">
        <v>44167</v>
      </c>
      <c r="B4207" s="100">
        <v>44167</v>
      </c>
      <c r="C4207" s="101" t="s">
        <v>408</v>
      </c>
      <c r="D4207" s="102">
        <f>VLOOKUP(Pag_Inicio_Corr_mas_casos[[#This Row],[Corregimiento]],Hoja3!$A$2:$D$676,4,0)</f>
        <v>130107</v>
      </c>
      <c r="E4207" s="101">
        <v>49</v>
      </c>
      <c r="F4207">
        <v>1</v>
      </c>
    </row>
    <row r="4208" spans="1:7" x14ac:dyDescent="0.2">
      <c r="A4208" s="99">
        <v>44167</v>
      </c>
      <c r="B4208" s="100">
        <v>44167</v>
      </c>
      <c r="C4208" s="101" t="s">
        <v>441</v>
      </c>
      <c r="D4208" s="102">
        <f>VLOOKUP(Pag_Inicio_Corr_mas_casos[[#This Row],[Corregimiento]],Hoja3!$A$2:$D$676,4,0)</f>
        <v>81009</v>
      </c>
      <c r="E4208" s="101">
        <v>45</v>
      </c>
      <c r="F4208">
        <v>1</v>
      </c>
    </row>
    <row r="4209" spans="1:6" x14ac:dyDescent="0.2">
      <c r="A4209" s="99">
        <v>44167</v>
      </c>
      <c r="B4209" s="100">
        <v>44167</v>
      </c>
      <c r="C4209" s="101" t="s">
        <v>415</v>
      </c>
      <c r="D4209" s="102">
        <f>VLOOKUP(Pag_Inicio_Corr_mas_casos[[#This Row],[Corregimiento]],Hoja3!$A$2:$D$676,4,0)</f>
        <v>80810</v>
      </c>
      <c r="E4209" s="101">
        <v>44</v>
      </c>
      <c r="F4209">
        <v>1</v>
      </c>
    </row>
    <row r="4210" spans="1:6" x14ac:dyDescent="0.2">
      <c r="A4210" s="99">
        <v>44167</v>
      </c>
      <c r="B4210" s="100">
        <v>44167</v>
      </c>
      <c r="C4210" s="101" t="s">
        <v>440</v>
      </c>
      <c r="D4210" s="102">
        <f>VLOOKUP(Pag_Inicio_Corr_mas_casos[[#This Row],[Corregimiento]],Hoja3!$A$2:$D$676,4,0)</f>
        <v>81003</v>
      </c>
      <c r="E4210" s="101">
        <v>42</v>
      </c>
      <c r="F4210">
        <v>1</v>
      </c>
    </row>
    <row r="4211" spans="1:6" x14ac:dyDescent="0.2">
      <c r="A4211" s="99">
        <v>44167</v>
      </c>
      <c r="B4211" s="100">
        <v>44167</v>
      </c>
      <c r="C4211" s="101" t="s">
        <v>400</v>
      </c>
      <c r="D4211" s="102">
        <f>VLOOKUP(Pag_Inicio_Corr_mas_casos[[#This Row],[Corregimiento]],Hoja3!$A$2:$D$676,4,0)</f>
        <v>81007</v>
      </c>
      <c r="E4211" s="101">
        <v>41</v>
      </c>
      <c r="F4211">
        <v>1</v>
      </c>
    </row>
    <row r="4212" spans="1:6" x14ac:dyDescent="0.2">
      <c r="A4212" s="99">
        <v>44167</v>
      </c>
      <c r="B4212" s="100">
        <v>44167</v>
      </c>
      <c r="C4212" s="101" t="s">
        <v>411</v>
      </c>
      <c r="D4212" s="102">
        <f>VLOOKUP(Pag_Inicio_Corr_mas_casos[[#This Row],[Corregimiento]],Hoja3!$A$2:$D$676,4,0)</f>
        <v>130702</v>
      </c>
      <c r="E4212" s="101">
        <v>41</v>
      </c>
      <c r="F4212">
        <v>1</v>
      </c>
    </row>
    <row r="4213" spans="1:6" x14ac:dyDescent="0.2">
      <c r="A4213" s="99">
        <v>44167</v>
      </c>
      <c r="B4213" s="100">
        <v>44167</v>
      </c>
      <c r="C4213" s="101" t="s">
        <v>404</v>
      </c>
      <c r="D4213" s="102">
        <f>VLOOKUP(Pag_Inicio_Corr_mas_casos[[#This Row],[Corregimiento]],Hoja3!$A$2:$D$676,4,0)</f>
        <v>80822</v>
      </c>
      <c r="E4213" s="101">
        <v>38</v>
      </c>
      <c r="F4213">
        <v>1</v>
      </c>
    </row>
    <row r="4214" spans="1:6" x14ac:dyDescent="0.2">
      <c r="A4214" s="99">
        <v>44167</v>
      </c>
      <c r="B4214" s="100">
        <v>44167</v>
      </c>
      <c r="C4214" s="101" t="s">
        <v>403</v>
      </c>
      <c r="D4214" s="102">
        <f>VLOOKUP(Pag_Inicio_Corr_mas_casos[[#This Row],[Corregimiento]],Hoja3!$A$2:$D$676,4,0)</f>
        <v>80817</v>
      </c>
      <c r="E4214" s="101">
        <v>49</v>
      </c>
      <c r="F4214">
        <v>1</v>
      </c>
    </row>
    <row r="4215" spans="1:6" x14ac:dyDescent="0.2">
      <c r="A4215" s="99">
        <v>44167</v>
      </c>
      <c r="B4215" s="100">
        <v>44167</v>
      </c>
      <c r="C4215" s="101" t="s">
        <v>420</v>
      </c>
      <c r="D4215" s="102">
        <f>VLOOKUP(Pag_Inicio_Corr_mas_casos[[#This Row],[Corregimiento]],Hoja3!$A$2:$D$676,4,0)</f>
        <v>80813</v>
      </c>
      <c r="E4215" s="101">
        <v>32</v>
      </c>
      <c r="F4215">
        <v>1</v>
      </c>
    </row>
    <row r="4216" spans="1:6" x14ac:dyDescent="0.2">
      <c r="A4216" s="99">
        <v>44167</v>
      </c>
      <c r="B4216" s="100">
        <v>44167</v>
      </c>
      <c r="C4216" s="101" t="s">
        <v>446</v>
      </c>
      <c r="D4216" s="102">
        <f>VLOOKUP(Pag_Inicio_Corr_mas_casos[[#This Row],[Corregimiento]],Hoja3!$A$2:$D$676,4,0)</f>
        <v>80807</v>
      </c>
      <c r="E4216" s="101">
        <v>31</v>
      </c>
      <c r="F4216">
        <v>1</v>
      </c>
    </row>
    <row r="4217" spans="1:6" x14ac:dyDescent="0.2">
      <c r="A4217" s="99">
        <v>44167</v>
      </c>
      <c r="B4217" s="100">
        <v>44167</v>
      </c>
      <c r="C4217" s="101" t="s">
        <v>402</v>
      </c>
      <c r="D4217" s="102">
        <f>VLOOKUP(Pag_Inicio_Corr_mas_casos[[#This Row],[Corregimiento]],Hoja3!$A$2:$D$676,4,0)</f>
        <v>80816</v>
      </c>
      <c r="E4217" s="101">
        <v>30</v>
      </c>
      <c r="F4217">
        <v>1</v>
      </c>
    </row>
    <row r="4218" spans="1:6" x14ac:dyDescent="0.2">
      <c r="A4218" s="99">
        <v>44167</v>
      </c>
      <c r="B4218" s="100">
        <v>44167</v>
      </c>
      <c r="C4218" s="101" t="s">
        <v>412</v>
      </c>
      <c r="D4218" s="102">
        <f>VLOOKUP(Pag_Inicio_Corr_mas_casos[[#This Row],[Corregimiento]],Hoja3!$A$2:$D$676,4,0)</f>
        <v>40601</v>
      </c>
      <c r="E4218" s="101">
        <v>29</v>
      </c>
      <c r="F4218">
        <v>1</v>
      </c>
    </row>
    <row r="4219" spans="1:6" x14ac:dyDescent="0.2">
      <c r="A4219" s="99">
        <v>44167</v>
      </c>
      <c r="B4219" s="100">
        <v>44167</v>
      </c>
      <c r="C4219" s="101" t="s">
        <v>405</v>
      </c>
      <c r="D4219" s="102">
        <f>VLOOKUP(Pag_Inicio_Corr_mas_casos[[#This Row],[Corregimiento]],Hoja3!$A$2:$D$676,4,0)</f>
        <v>80823</v>
      </c>
      <c r="E4219" s="101">
        <v>29</v>
      </c>
      <c r="F4219">
        <v>1</v>
      </c>
    </row>
    <row r="4220" spans="1:6" x14ac:dyDescent="0.2">
      <c r="A4220" s="99">
        <v>44167</v>
      </c>
      <c r="B4220" s="100">
        <v>44167</v>
      </c>
      <c r="C4220" s="101" t="s">
        <v>401</v>
      </c>
      <c r="D4220" s="102">
        <f>VLOOKUP(Pag_Inicio_Corr_mas_casos[[#This Row],[Corregimiento]],Hoja3!$A$2:$D$676,4,0)</f>
        <v>81008</v>
      </c>
      <c r="E4220" s="101">
        <v>27</v>
      </c>
      <c r="F4220">
        <v>1</v>
      </c>
    </row>
    <row r="4221" spans="1:6" x14ac:dyDescent="0.2">
      <c r="A4221" s="99">
        <v>44167</v>
      </c>
      <c r="B4221" s="100">
        <v>44167</v>
      </c>
      <c r="C4221" s="101" t="s">
        <v>598</v>
      </c>
      <c r="D4221" s="102">
        <f>VLOOKUP(Pag_Inicio_Corr_mas_casos[[#This Row],[Corregimiento]],Hoja3!$A$2:$D$676,4,0)</f>
        <v>60202</v>
      </c>
      <c r="E4221" s="101">
        <v>23</v>
      </c>
      <c r="F4221">
        <v>1</v>
      </c>
    </row>
    <row r="4222" spans="1:6" x14ac:dyDescent="0.2">
      <c r="A4222" s="99">
        <v>44167</v>
      </c>
      <c r="B4222" s="100">
        <v>44167</v>
      </c>
      <c r="C4222" s="101" t="s">
        <v>447</v>
      </c>
      <c r="D4222" s="102">
        <f>VLOOKUP(Pag_Inicio_Corr_mas_casos[[#This Row],[Corregimiento]],Hoja3!$A$2:$D$676,4,0)</f>
        <v>80814</v>
      </c>
      <c r="E4222" s="101">
        <v>22</v>
      </c>
      <c r="F4222">
        <v>1</v>
      </c>
    </row>
    <row r="4223" spans="1:6" x14ac:dyDescent="0.2">
      <c r="A4223" s="99">
        <v>44167</v>
      </c>
      <c r="B4223" s="100">
        <v>44167</v>
      </c>
      <c r="C4223" s="101" t="s">
        <v>424</v>
      </c>
      <c r="D4223" s="102">
        <f>VLOOKUP(Pag_Inicio_Corr_mas_casos[[#This Row],[Corregimiento]],Hoja3!$A$2:$D$676,4,0)</f>
        <v>80820</v>
      </c>
      <c r="E4223" s="101">
        <v>22</v>
      </c>
      <c r="F4223">
        <v>1</v>
      </c>
    </row>
    <row r="4224" spans="1:6" x14ac:dyDescent="0.2">
      <c r="A4224" s="99">
        <v>44167</v>
      </c>
      <c r="B4224" s="100">
        <v>44167</v>
      </c>
      <c r="C4224" s="101" t="s">
        <v>439</v>
      </c>
      <c r="D4224" s="102">
        <f>VLOOKUP(Pag_Inicio_Corr_mas_casos[[#This Row],[Corregimiento]],Hoja3!$A$2:$D$676,4,0)</f>
        <v>130717</v>
      </c>
      <c r="E4224" s="101">
        <v>20</v>
      </c>
      <c r="F4224">
        <v>1</v>
      </c>
    </row>
    <row r="4225" spans="1:6" x14ac:dyDescent="0.2">
      <c r="A4225" s="99">
        <v>44167</v>
      </c>
      <c r="B4225" s="100">
        <v>44167</v>
      </c>
      <c r="C4225" s="101" t="s">
        <v>395</v>
      </c>
      <c r="D4225" s="102">
        <f>VLOOKUP(Pag_Inicio_Corr_mas_casos[[#This Row],[Corregimiento]],Hoja3!$A$2:$D$676,4,0)</f>
        <v>81002</v>
      </c>
      <c r="E4225" s="101">
        <v>20</v>
      </c>
      <c r="F4225">
        <v>1</v>
      </c>
    </row>
    <row r="4226" spans="1:6" x14ac:dyDescent="0.2">
      <c r="A4226" s="99">
        <v>44167</v>
      </c>
      <c r="B4226" s="100">
        <v>44167</v>
      </c>
      <c r="C4226" s="101" t="s">
        <v>406</v>
      </c>
      <c r="D4226" s="102">
        <f>VLOOKUP(Pag_Inicio_Corr_mas_casos[[#This Row],[Corregimiento]],Hoja3!$A$2:$D$676,4,0)</f>
        <v>81001</v>
      </c>
      <c r="E4226" s="101">
        <v>19</v>
      </c>
      <c r="F4226">
        <v>1</v>
      </c>
    </row>
    <row r="4227" spans="1:6" x14ac:dyDescent="0.2">
      <c r="A4227" s="99">
        <v>44167</v>
      </c>
      <c r="B4227" s="100">
        <v>44167</v>
      </c>
      <c r="C4227" s="101" t="s">
        <v>427</v>
      </c>
      <c r="D4227" s="102">
        <f>VLOOKUP(Pag_Inicio_Corr_mas_casos[[#This Row],[Corregimiento]],Hoja3!$A$2:$D$676,4,0)</f>
        <v>80811</v>
      </c>
      <c r="E4227" s="101">
        <v>18</v>
      </c>
      <c r="F4227">
        <v>1</v>
      </c>
    </row>
    <row r="4228" spans="1:6" x14ac:dyDescent="0.2">
      <c r="A4228" s="99">
        <v>44167</v>
      </c>
      <c r="B4228" s="100">
        <v>44167</v>
      </c>
      <c r="C4228" s="101" t="s">
        <v>500</v>
      </c>
      <c r="D4228" s="102">
        <f>VLOOKUP(Pag_Inicio_Corr_mas_casos[[#This Row],[Corregimiento]],Hoja3!$A$2:$D$676,4,0)</f>
        <v>41401</v>
      </c>
      <c r="E4228" s="101">
        <v>17</v>
      </c>
      <c r="F4228">
        <v>1</v>
      </c>
    </row>
    <row r="4229" spans="1:6" x14ac:dyDescent="0.2">
      <c r="A4229" s="99">
        <v>44167</v>
      </c>
      <c r="B4229" s="100">
        <v>44167</v>
      </c>
      <c r="C4229" s="101" t="s">
        <v>425</v>
      </c>
      <c r="D4229" s="102">
        <f>VLOOKUP(Pag_Inicio_Corr_mas_casos[[#This Row],[Corregimiento]],Hoja3!$A$2:$D$676,4,0)</f>
        <v>80815</v>
      </c>
      <c r="E4229" s="101">
        <v>32</v>
      </c>
      <c r="F4229">
        <v>1</v>
      </c>
    </row>
    <row r="4230" spans="1:6" x14ac:dyDescent="0.2">
      <c r="A4230" s="99">
        <v>44167</v>
      </c>
      <c r="B4230" s="100">
        <v>44167</v>
      </c>
      <c r="C4230" s="101" t="s">
        <v>458</v>
      </c>
      <c r="D4230" s="102">
        <f>VLOOKUP(Pag_Inicio_Corr_mas_casos[[#This Row],[Corregimiento]],Hoja3!$A$2:$D$676,4,0)</f>
        <v>130716</v>
      </c>
      <c r="E4230" s="101">
        <v>16</v>
      </c>
      <c r="F4230">
        <v>1</v>
      </c>
    </row>
    <row r="4231" spans="1:6" x14ac:dyDescent="0.2">
      <c r="A4231" s="99">
        <v>44167</v>
      </c>
      <c r="B4231" s="100">
        <v>44167</v>
      </c>
      <c r="C4231" s="101" t="s">
        <v>433</v>
      </c>
      <c r="D4231" s="102">
        <f>VLOOKUP(Pag_Inicio_Corr_mas_casos[[#This Row],[Corregimiento]],Hoja3!$A$2:$D$676,4,0)</f>
        <v>130105</v>
      </c>
      <c r="E4231" s="101">
        <v>15</v>
      </c>
      <c r="F4231">
        <v>1</v>
      </c>
    </row>
    <row r="4232" spans="1:6" x14ac:dyDescent="0.2">
      <c r="A4232" s="99">
        <v>44167</v>
      </c>
      <c r="B4232" s="100">
        <v>44167</v>
      </c>
      <c r="C4232" s="101" t="s">
        <v>423</v>
      </c>
      <c r="D4232" s="102">
        <f>VLOOKUP(Pag_Inicio_Corr_mas_casos[[#This Row],[Corregimiento]],Hoja3!$A$2:$D$676,4,0)</f>
        <v>80808</v>
      </c>
      <c r="E4232" s="101">
        <v>14</v>
      </c>
      <c r="F4232">
        <v>1</v>
      </c>
    </row>
    <row r="4233" spans="1:6" x14ac:dyDescent="0.2">
      <c r="A4233" s="99">
        <v>44167</v>
      </c>
      <c r="B4233" s="100">
        <v>44167</v>
      </c>
      <c r="C4233" s="101" t="s">
        <v>536</v>
      </c>
      <c r="D4233" s="102">
        <f>VLOOKUP(Pag_Inicio_Corr_mas_casos[[#This Row],[Corregimiento]],Hoja3!$A$2:$D$676,4,0)</f>
        <v>20107</v>
      </c>
      <c r="E4233" s="101">
        <v>13</v>
      </c>
      <c r="F4233">
        <v>1</v>
      </c>
    </row>
    <row r="4234" spans="1:6" x14ac:dyDescent="0.2">
      <c r="A4234" s="99">
        <v>44167</v>
      </c>
      <c r="B4234" s="100">
        <v>44167</v>
      </c>
      <c r="C4234" s="101" t="s">
        <v>409</v>
      </c>
      <c r="D4234" s="102">
        <f>VLOOKUP(Pag_Inicio_Corr_mas_casos[[#This Row],[Corregimiento]],Hoja3!$A$2:$D$676,4,0)</f>
        <v>81006</v>
      </c>
      <c r="E4234" s="101">
        <v>13</v>
      </c>
      <c r="F4234">
        <v>1</v>
      </c>
    </row>
    <row r="4235" spans="1:6" x14ac:dyDescent="0.2">
      <c r="A4235" s="99">
        <v>44167</v>
      </c>
      <c r="B4235" s="100">
        <v>44167</v>
      </c>
      <c r="C4235" s="101" t="s">
        <v>432</v>
      </c>
      <c r="D4235" s="102">
        <f>VLOOKUP(Pag_Inicio_Corr_mas_casos[[#This Row],[Corregimiento]],Hoja3!$A$2:$D$676,4,0)</f>
        <v>80803</v>
      </c>
      <c r="E4235" s="101">
        <v>12</v>
      </c>
      <c r="F4235">
        <v>1</v>
      </c>
    </row>
    <row r="4236" spans="1:6" x14ac:dyDescent="0.2">
      <c r="A4236" s="99">
        <v>44167</v>
      </c>
      <c r="B4236" s="100">
        <v>44167</v>
      </c>
      <c r="C4236" s="101" t="s">
        <v>431</v>
      </c>
      <c r="D4236" s="102">
        <f>VLOOKUP(Pag_Inicio_Corr_mas_casos[[#This Row],[Corregimiento]],Hoja3!$A$2:$D$676,4,0)</f>
        <v>50208</v>
      </c>
      <c r="E4236" s="101">
        <v>12</v>
      </c>
      <c r="F4236">
        <v>1</v>
      </c>
    </row>
    <row r="4237" spans="1:6" x14ac:dyDescent="0.2">
      <c r="A4237" s="99">
        <v>44167</v>
      </c>
      <c r="B4237" s="100">
        <v>44167</v>
      </c>
      <c r="C4237" s="101" t="s">
        <v>428</v>
      </c>
      <c r="D4237" s="102">
        <f>VLOOKUP(Pag_Inicio_Corr_mas_casos[[#This Row],[Corregimiento]],Hoja3!$A$2:$D$676,4,0)</f>
        <v>50316</v>
      </c>
      <c r="E4237" s="101">
        <v>12</v>
      </c>
      <c r="F4237">
        <v>1</v>
      </c>
    </row>
    <row r="4238" spans="1:6" x14ac:dyDescent="0.2">
      <c r="A4238" s="99">
        <v>44167</v>
      </c>
      <c r="B4238" s="100">
        <v>44167</v>
      </c>
      <c r="C4238" s="101" t="s">
        <v>443</v>
      </c>
      <c r="D4238" s="102">
        <f>VLOOKUP(Pag_Inicio_Corr_mas_casos[[#This Row],[Corregimiento]],Hoja3!$A$2:$D$676,4,0)</f>
        <v>130701</v>
      </c>
      <c r="E4238" s="101">
        <v>11</v>
      </c>
      <c r="F4238">
        <v>1</v>
      </c>
    </row>
    <row r="4239" spans="1:6" x14ac:dyDescent="0.2">
      <c r="A4239" s="99">
        <v>44167</v>
      </c>
      <c r="B4239" s="100">
        <v>44167</v>
      </c>
      <c r="C4239" s="101" t="s">
        <v>445</v>
      </c>
      <c r="D4239" s="102">
        <f>VLOOKUP(Pag_Inicio_Corr_mas_casos[[#This Row],[Corregimiento]],Hoja3!$A$2:$D$676,4,0)</f>
        <v>80508</v>
      </c>
      <c r="E4239" s="101">
        <v>11</v>
      </c>
      <c r="F4239">
        <v>1</v>
      </c>
    </row>
    <row r="4240" spans="1:6" x14ac:dyDescent="0.2">
      <c r="A4240" s="99">
        <v>44167</v>
      </c>
      <c r="B4240" s="100">
        <v>44167</v>
      </c>
      <c r="C4240" s="101" t="s">
        <v>470</v>
      </c>
      <c r="D4240" s="102">
        <f>VLOOKUP(Pag_Inicio_Corr_mas_casos[[#This Row],[Corregimiento]],Hoja3!$A$2:$D$676,4,0)</f>
        <v>81004</v>
      </c>
      <c r="E4240" s="101">
        <v>11</v>
      </c>
      <c r="F4240">
        <v>1</v>
      </c>
    </row>
    <row r="4241" spans="1:7" x14ac:dyDescent="0.2">
      <c r="A4241" s="122">
        <v>44168</v>
      </c>
      <c r="B4241" s="123">
        <v>44168</v>
      </c>
      <c r="C4241" s="124" t="s">
        <v>396</v>
      </c>
      <c r="D4241" s="144">
        <f>VLOOKUP(Pag_Inicio_Corr_mas_casos[[#This Row],[Corregimiento]],Hoja3!$A$2:$D$676,4,0)</f>
        <v>130106</v>
      </c>
      <c r="E4241" s="124">
        <v>88</v>
      </c>
      <c r="F4241">
        <v>1</v>
      </c>
      <c r="G4241">
        <f>SUM(F4241:F4288)</f>
        <v>48</v>
      </c>
    </row>
    <row r="4242" spans="1:7" x14ac:dyDescent="0.2">
      <c r="A4242" s="122">
        <v>44168</v>
      </c>
      <c r="B4242" s="123">
        <v>44168</v>
      </c>
      <c r="C4242" s="124" t="s">
        <v>394</v>
      </c>
      <c r="D4242" s="144">
        <f>VLOOKUP(Pag_Inicio_Corr_mas_casos[[#This Row],[Corregimiento]],Hoja3!$A$2:$D$676,4,0)</f>
        <v>130101</v>
      </c>
      <c r="E4242" s="124">
        <v>75</v>
      </c>
      <c r="F4242">
        <v>1</v>
      </c>
    </row>
    <row r="4243" spans="1:7" x14ac:dyDescent="0.2">
      <c r="A4243" s="122">
        <v>44168</v>
      </c>
      <c r="B4243" s="123">
        <v>44168</v>
      </c>
      <c r="C4243" s="124" t="s">
        <v>407</v>
      </c>
      <c r="D4243" s="144">
        <f>VLOOKUP(Pag_Inicio_Corr_mas_casos[[#This Row],[Corregimiento]],Hoja3!$A$2:$D$676,4,0)</f>
        <v>80819</v>
      </c>
      <c r="E4243" s="124">
        <v>69</v>
      </c>
      <c r="F4243">
        <v>1</v>
      </c>
    </row>
    <row r="4244" spans="1:7" x14ac:dyDescent="0.2">
      <c r="A4244" s="122">
        <v>44168</v>
      </c>
      <c r="B4244" s="123">
        <v>44168</v>
      </c>
      <c r="C4244" s="124" t="s">
        <v>410</v>
      </c>
      <c r="D4244" s="144">
        <f>VLOOKUP(Pag_Inicio_Corr_mas_casos[[#This Row],[Corregimiento]],Hoja3!$A$2:$D$676,4,0)</f>
        <v>80812</v>
      </c>
      <c r="E4244" s="124">
        <v>62</v>
      </c>
      <c r="F4244">
        <v>1</v>
      </c>
    </row>
    <row r="4245" spans="1:7" x14ac:dyDescent="0.2">
      <c r="A4245" s="122">
        <v>44168</v>
      </c>
      <c r="B4245" s="123">
        <v>44168</v>
      </c>
      <c r="C4245" s="124" t="s">
        <v>435</v>
      </c>
      <c r="D4245" s="144">
        <f>VLOOKUP(Pag_Inicio_Corr_mas_casos[[#This Row],[Corregimiento]],Hoja3!$A$2:$D$676,4,0)</f>
        <v>80809</v>
      </c>
      <c r="E4245" s="124">
        <v>51</v>
      </c>
      <c r="F4245">
        <v>1</v>
      </c>
    </row>
    <row r="4246" spans="1:7" x14ac:dyDescent="0.2">
      <c r="A4246" s="122">
        <v>44168</v>
      </c>
      <c r="B4246" s="123">
        <v>44168</v>
      </c>
      <c r="C4246" s="124" t="s">
        <v>430</v>
      </c>
      <c r="D4246" s="144">
        <f>VLOOKUP(Pag_Inicio_Corr_mas_casos[[#This Row],[Corregimiento]],Hoja3!$A$2:$D$676,4,0)</f>
        <v>80826</v>
      </c>
      <c r="E4246" s="124">
        <v>43</v>
      </c>
      <c r="F4246">
        <v>1</v>
      </c>
    </row>
    <row r="4247" spans="1:7" x14ac:dyDescent="0.2">
      <c r="A4247" s="122">
        <v>44168</v>
      </c>
      <c r="B4247" s="123">
        <v>44168</v>
      </c>
      <c r="C4247" s="124" t="s">
        <v>398</v>
      </c>
      <c r="D4247" s="144">
        <f>VLOOKUP(Pag_Inicio_Corr_mas_casos[[#This Row],[Corregimiento]],Hoja3!$A$2:$D$676,4,0)</f>
        <v>130102</v>
      </c>
      <c r="E4247" s="124">
        <v>43</v>
      </c>
      <c r="F4247">
        <v>1</v>
      </c>
    </row>
    <row r="4248" spans="1:7" x14ac:dyDescent="0.2">
      <c r="A4248" s="122">
        <v>44168</v>
      </c>
      <c r="B4248" s="123">
        <v>44168</v>
      </c>
      <c r="C4248" s="124" t="s">
        <v>411</v>
      </c>
      <c r="D4248" s="144">
        <f>VLOOKUP(Pag_Inicio_Corr_mas_casos[[#This Row],[Corregimiento]],Hoja3!$A$2:$D$676,4,0)</f>
        <v>130702</v>
      </c>
      <c r="E4248" s="124">
        <v>39</v>
      </c>
      <c r="F4248">
        <v>1</v>
      </c>
    </row>
    <row r="4249" spans="1:7" x14ac:dyDescent="0.2">
      <c r="A4249" s="122">
        <v>44168</v>
      </c>
      <c r="B4249" s="123">
        <v>44168</v>
      </c>
      <c r="C4249" s="124" t="s">
        <v>413</v>
      </c>
      <c r="D4249" s="144">
        <f>VLOOKUP(Pag_Inicio_Corr_mas_casos[[#This Row],[Corregimiento]],Hoja3!$A$2:$D$676,4,0)</f>
        <v>80806</v>
      </c>
      <c r="E4249" s="124">
        <v>39</v>
      </c>
      <c r="F4249">
        <v>1</v>
      </c>
    </row>
    <row r="4250" spans="1:7" x14ac:dyDescent="0.2">
      <c r="A4250" s="122">
        <v>44168</v>
      </c>
      <c r="B4250" s="123">
        <v>44168</v>
      </c>
      <c r="C4250" s="124" t="s">
        <v>415</v>
      </c>
      <c r="D4250" s="144">
        <f>VLOOKUP(Pag_Inicio_Corr_mas_casos[[#This Row],[Corregimiento]],Hoja3!$A$2:$D$676,4,0)</f>
        <v>80810</v>
      </c>
      <c r="E4250" s="124">
        <v>34</v>
      </c>
      <c r="F4250">
        <v>1</v>
      </c>
    </row>
    <row r="4251" spans="1:7" x14ac:dyDescent="0.2">
      <c r="A4251" s="122">
        <v>44168</v>
      </c>
      <c r="B4251" s="123">
        <v>44168</v>
      </c>
      <c r="C4251" s="124" t="s">
        <v>439</v>
      </c>
      <c r="D4251" s="144">
        <f>VLOOKUP(Pag_Inicio_Corr_mas_casos[[#This Row],[Corregimiento]],Hoja3!$A$2:$D$676,4,0)</f>
        <v>130717</v>
      </c>
      <c r="E4251" s="124">
        <v>34</v>
      </c>
      <c r="F4251">
        <v>1</v>
      </c>
    </row>
    <row r="4252" spans="1:7" x14ac:dyDescent="0.2">
      <c r="A4252" s="122">
        <v>44168</v>
      </c>
      <c r="B4252" s="123">
        <v>44168</v>
      </c>
      <c r="C4252" s="124" t="s">
        <v>427</v>
      </c>
      <c r="D4252" s="144">
        <f>VLOOKUP(Pag_Inicio_Corr_mas_casos[[#This Row],[Corregimiento]],Hoja3!$A$2:$D$676,4,0)</f>
        <v>80811</v>
      </c>
      <c r="E4252" s="124">
        <v>33</v>
      </c>
      <c r="F4252">
        <v>1</v>
      </c>
    </row>
    <row r="4253" spans="1:7" x14ac:dyDescent="0.2">
      <c r="A4253" s="122">
        <v>44168</v>
      </c>
      <c r="B4253" s="123">
        <v>44168</v>
      </c>
      <c r="C4253" s="124" t="s">
        <v>441</v>
      </c>
      <c r="D4253" s="144">
        <f>VLOOKUP(Pag_Inicio_Corr_mas_casos[[#This Row],[Corregimiento]],Hoja3!$A$2:$D$676,4,0)</f>
        <v>81009</v>
      </c>
      <c r="E4253" s="124">
        <v>32</v>
      </c>
      <c r="F4253">
        <v>1</v>
      </c>
    </row>
    <row r="4254" spans="1:7" x14ac:dyDescent="0.2">
      <c r="A4254" s="122">
        <v>44168</v>
      </c>
      <c r="B4254" s="123">
        <v>44168</v>
      </c>
      <c r="C4254" s="124" t="s">
        <v>399</v>
      </c>
      <c r="D4254" s="144">
        <f>VLOOKUP(Pag_Inicio_Corr_mas_casos[[#This Row],[Corregimiento]],Hoja3!$A$2:$D$676,4,0)</f>
        <v>80821</v>
      </c>
      <c r="E4254" s="124">
        <v>30</v>
      </c>
      <c r="F4254">
        <v>1</v>
      </c>
    </row>
    <row r="4255" spans="1:7" x14ac:dyDescent="0.2">
      <c r="A4255" s="122">
        <v>44168</v>
      </c>
      <c r="B4255" s="123">
        <v>44168</v>
      </c>
      <c r="C4255" s="124" t="s">
        <v>446</v>
      </c>
      <c r="D4255" s="144">
        <f>VLOOKUP(Pag_Inicio_Corr_mas_casos[[#This Row],[Corregimiento]],Hoja3!$A$2:$D$676,4,0)</f>
        <v>80807</v>
      </c>
      <c r="E4255" s="124">
        <v>30</v>
      </c>
      <c r="F4255">
        <v>1</v>
      </c>
    </row>
    <row r="4256" spans="1:7" x14ac:dyDescent="0.2">
      <c r="A4256" s="122">
        <v>44168</v>
      </c>
      <c r="B4256" s="123">
        <v>44168</v>
      </c>
      <c r="C4256" s="124" t="s">
        <v>408</v>
      </c>
      <c r="D4256" s="144">
        <f>VLOOKUP(Pag_Inicio_Corr_mas_casos[[#This Row],[Corregimiento]],Hoja3!$A$2:$D$676,4,0)</f>
        <v>130107</v>
      </c>
      <c r="E4256" s="124">
        <v>30</v>
      </c>
      <c r="F4256">
        <v>1</v>
      </c>
    </row>
    <row r="4257" spans="1:6" x14ac:dyDescent="0.2">
      <c r="A4257" s="122">
        <v>44168</v>
      </c>
      <c r="B4257" s="123">
        <v>44168</v>
      </c>
      <c r="C4257" s="124" t="s">
        <v>615</v>
      </c>
      <c r="D4257" s="144">
        <f>VLOOKUP(Pag_Inicio_Corr_mas_casos[[#This Row],[Corregimiento]],Hoja3!$A$2:$D$676,4,0)</f>
        <v>41003</v>
      </c>
      <c r="E4257" s="124">
        <v>30</v>
      </c>
      <c r="F4257">
        <v>1</v>
      </c>
    </row>
    <row r="4258" spans="1:6" x14ac:dyDescent="0.2">
      <c r="A4258" s="122">
        <v>44168</v>
      </c>
      <c r="B4258" s="123">
        <v>44168</v>
      </c>
      <c r="C4258" s="124" t="s">
        <v>403</v>
      </c>
      <c r="D4258" s="144">
        <f>VLOOKUP(Pag_Inicio_Corr_mas_casos[[#This Row],[Corregimiento]],Hoja3!$A$2:$D$676,4,0)</f>
        <v>80817</v>
      </c>
      <c r="E4258" s="124">
        <v>46</v>
      </c>
      <c r="F4258">
        <v>1</v>
      </c>
    </row>
    <row r="4259" spans="1:6" x14ac:dyDescent="0.2">
      <c r="A4259" s="122">
        <v>44168</v>
      </c>
      <c r="B4259" s="123">
        <v>44168</v>
      </c>
      <c r="C4259" s="124" t="s">
        <v>404</v>
      </c>
      <c r="D4259" s="144">
        <f>VLOOKUP(Pag_Inicio_Corr_mas_casos[[#This Row],[Corregimiento]],Hoja3!$A$2:$D$676,4,0)</f>
        <v>80822</v>
      </c>
      <c r="E4259" s="124">
        <v>29</v>
      </c>
      <c r="F4259">
        <v>1</v>
      </c>
    </row>
    <row r="4260" spans="1:6" x14ac:dyDescent="0.2">
      <c r="A4260" s="122">
        <v>44168</v>
      </c>
      <c r="B4260" s="123">
        <v>44168</v>
      </c>
      <c r="C4260" s="124" t="s">
        <v>443</v>
      </c>
      <c r="D4260" s="144">
        <f>VLOOKUP(Pag_Inicio_Corr_mas_casos[[#This Row],[Corregimiento]],Hoja3!$A$2:$D$676,4,0)</f>
        <v>130701</v>
      </c>
      <c r="E4260" s="124">
        <v>29</v>
      </c>
      <c r="F4260">
        <v>1</v>
      </c>
    </row>
    <row r="4261" spans="1:6" x14ac:dyDescent="0.2">
      <c r="A4261" s="122">
        <v>44168</v>
      </c>
      <c r="B4261" s="123">
        <v>44168</v>
      </c>
      <c r="C4261" s="124" t="s">
        <v>420</v>
      </c>
      <c r="D4261" s="144">
        <f>VLOOKUP(Pag_Inicio_Corr_mas_casos[[#This Row],[Corregimiento]],Hoja3!$A$2:$D$676,4,0)</f>
        <v>80813</v>
      </c>
      <c r="E4261" s="124">
        <v>29</v>
      </c>
      <c r="F4261">
        <v>1</v>
      </c>
    </row>
    <row r="4262" spans="1:6" x14ac:dyDescent="0.2">
      <c r="A4262" s="122">
        <v>44168</v>
      </c>
      <c r="B4262" s="123">
        <v>44168</v>
      </c>
      <c r="C4262" s="124" t="s">
        <v>395</v>
      </c>
      <c r="D4262" s="144">
        <f>VLOOKUP(Pag_Inicio_Corr_mas_casos[[#This Row],[Corregimiento]],Hoja3!$A$2:$D$676,4,0)</f>
        <v>81002</v>
      </c>
      <c r="E4262" s="124">
        <v>28</v>
      </c>
      <c r="F4262">
        <v>1</v>
      </c>
    </row>
    <row r="4263" spans="1:6" x14ac:dyDescent="0.2">
      <c r="A4263" s="122">
        <v>44168</v>
      </c>
      <c r="B4263" s="123">
        <v>44168</v>
      </c>
      <c r="C4263" s="124" t="s">
        <v>440</v>
      </c>
      <c r="D4263" s="144">
        <f>VLOOKUP(Pag_Inicio_Corr_mas_casos[[#This Row],[Corregimiento]],Hoja3!$A$2:$D$676,4,0)</f>
        <v>81003</v>
      </c>
      <c r="E4263" s="124">
        <v>28</v>
      </c>
      <c r="F4263">
        <v>1</v>
      </c>
    </row>
    <row r="4264" spans="1:6" x14ac:dyDescent="0.2">
      <c r="A4264" s="122">
        <v>44168</v>
      </c>
      <c r="B4264" s="123">
        <v>44168</v>
      </c>
      <c r="C4264" s="124" t="s">
        <v>405</v>
      </c>
      <c r="D4264" s="144">
        <f>VLOOKUP(Pag_Inicio_Corr_mas_casos[[#This Row],[Corregimiento]],Hoja3!$A$2:$D$676,4,0)</f>
        <v>80823</v>
      </c>
      <c r="E4264" s="124">
        <v>27</v>
      </c>
      <c r="F4264">
        <v>1</v>
      </c>
    </row>
    <row r="4265" spans="1:6" x14ac:dyDescent="0.2">
      <c r="A4265" s="122">
        <v>44168</v>
      </c>
      <c r="B4265" s="123">
        <v>44168</v>
      </c>
      <c r="C4265" s="124" t="s">
        <v>401</v>
      </c>
      <c r="D4265" s="144">
        <f>VLOOKUP(Pag_Inicio_Corr_mas_casos[[#This Row],[Corregimiento]],Hoja3!$A$2:$D$676,4,0)</f>
        <v>81008</v>
      </c>
      <c r="E4265" s="124">
        <v>27</v>
      </c>
      <c r="F4265">
        <v>1</v>
      </c>
    </row>
    <row r="4266" spans="1:6" x14ac:dyDescent="0.2">
      <c r="A4266" s="122">
        <v>44168</v>
      </c>
      <c r="B4266" s="123">
        <v>44168</v>
      </c>
      <c r="C4266" s="124" t="s">
        <v>402</v>
      </c>
      <c r="D4266" s="144">
        <f>VLOOKUP(Pag_Inicio_Corr_mas_casos[[#This Row],[Corregimiento]],Hoja3!$A$2:$D$676,4,0)</f>
        <v>80816</v>
      </c>
      <c r="E4266" s="124">
        <v>26</v>
      </c>
      <c r="F4266">
        <v>1</v>
      </c>
    </row>
    <row r="4267" spans="1:6" x14ac:dyDescent="0.2">
      <c r="A4267" s="122">
        <v>44168</v>
      </c>
      <c r="B4267" s="123">
        <v>44168</v>
      </c>
      <c r="C4267" s="124" t="s">
        <v>400</v>
      </c>
      <c r="D4267" s="144">
        <f>VLOOKUP(Pag_Inicio_Corr_mas_casos[[#This Row],[Corregimiento]],Hoja3!$A$2:$D$676,4,0)</f>
        <v>81007</v>
      </c>
      <c r="E4267" s="124">
        <v>25</v>
      </c>
      <c r="F4267">
        <v>1</v>
      </c>
    </row>
    <row r="4268" spans="1:6" x14ac:dyDescent="0.2">
      <c r="A4268" s="122">
        <v>44168</v>
      </c>
      <c r="B4268" s="123">
        <v>44168</v>
      </c>
      <c r="C4268" s="124" t="s">
        <v>470</v>
      </c>
      <c r="D4268" s="144">
        <f>VLOOKUP(Pag_Inicio_Corr_mas_casos[[#This Row],[Corregimiento]],Hoja3!$A$2:$D$676,4,0)</f>
        <v>81004</v>
      </c>
      <c r="E4268" s="124">
        <v>25</v>
      </c>
      <c r="F4268">
        <v>1</v>
      </c>
    </row>
    <row r="4269" spans="1:6" x14ac:dyDescent="0.2">
      <c r="A4269" s="122">
        <v>44168</v>
      </c>
      <c r="B4269" s="123">
        <v>44168</v>
      </c>
      <c r="C4269" s="124" t="s">
        <v>406</v>
      </c>
      <c r="D4269" s="144">
        <f>VLOOKUP(Pag_Inicio_Corr_mas_casos[[#This Row],[Corregimiento]],Hoja3!$A$2:$D$676,4,0)</f>
        <v>81001</v>
      </c>
      <c r="E4269" s="124">
        <v>24</v>
      </c>
      <c r="F4269">
        <v>1</v>
      </c>
    </row>
    <row r="4270" spans="1:6" x14ac:dyDescent="0.2">
      <c r="A4270" s="122">
        <v>44168</v>
      </c>
      <c r="B4270" s="123">
        <v>44168</v>
      </c>
      <c r="C4270" s="124" t="s">
        <v>455</v>
      </c>
      <c r="D4270" s="144">
        <f>VLOOKUP(Pag_Inicio_Corr_mas_casos[[#This Row],[Corregimiento]],Hoja3!$A$2:$D$676,4,0)</f>
        <v>100101</v>
      </c>
      <c r="E4270" s="124">
        <v>23</v>
      </c>
      <c r="F4270">
        <v>1</v>
      </c>
    </row>
    <row r="4271" spans="1:6" x14ac:dyDescent="0.2">
      <c r="A4271" s="122">
        <v>44168</v>
      </c>
      <c r="B4271" s="123">
        <v>44168</v>
      </c>
      <c r="C4271" s="124" t="s">
        <v>447</v>
      </c>
      <c r="D4271" s="144">
        <f>VLOOKUP(Pag_Inicio_Corr_mas_casos[[#This Row],[Corregimiento]],Hoja3!$A$2:$D$676,4,0)</f>
        <v>80814</v>
      </c>
      <c r="E4271" s="124">
        <v>22</v>
      </c>
      <c r="F4271">
        <v>1</v>
      </c>
    </row>
    <row r="4272" spans="1:6" x14ac:dyDescent="0.2">
      <c r="A4272" s="122">
        <v>44168</v>
      </c>
      <c r="B4272" s="123">
        <v>44168</v>
      </c>
      <c r="C4272" s="124" t="s">
        <v>414</v>
      </c>
      <c r="D4272" s="144">
        <f>VLOOKUP(Pag_Inicio_Corr_mas_casos[[#This Row],[Corregimiento]],Hoja3!$A$2:$D$676,4,0)</f>
        <v>130108</v>
      </c>
      <c r="E4272" s="124">
        <v>22</v>
      </c>
      <c r="F4272">
        <v>1</v>
      </c>
    </row>
    <row r="4273" spans="1:6" x14ac:dyDescent="0.2">
      <c r="A4273" s="122">
        <v>44168</v>
      </c>
      <c r="B4273" s="123">
        <v>44168</v>
      </c>
      <c r="C4273" s="124" t="s">
        <v>425</v>
      </c>
      <c r="D4273" s="144">
        <f>VLOOKUP(Pag_Inicio_Corr_mas_casos[[#This Row],[Corregimiento]],Hoja3!$A$2:$D$676,4,0)</f>
        <v>80815</v>
      </c>
      <c r="E4273" s="124">
        <v>43</v>
      </c>
      <c r="F4273">
        <v>1</v>
      </c>
    </row>
    <row r="4274" spans="1:6" x14ac:dyDescent="0.2">
      <c r="A4274" s="122">
        <v>44168</v>
      </c>
      <c r="B4274" s="123">
        <v>44168</v>
      </c>
      <c r="C4274" s="124" t="s">
        <v>433</v>
      </c>
      <c r="D4274" s="144">
        <f>VLOOKUP(Pag_Inicio_Corr_mas_casos[[#This Row],[Corregimiento]],Hoja3!$A$2:$D$676,4,0)</f>
        <v>130105</v>
      </c>
      <c r="E4274" s="124">
        <v>22</v>
      </c>
      <c r="F4274">
        <v>1</v>
      </c>
    </row>
    <row r="4275" spans="1:6" x14ac:dyDescent="0.2">
      <c r="A4275" s="122">
        <v>44168</v>
      </c>
      <c r="B4275" s="123">
        <v>44168</v>
      </c>
      <c r="C4275" s="124" t="s">
        <v>423</v>
      </c>
      <c r="D4275" s="144">
        <f>VLOOKUP(Pag_Inicio_Corr_mas_casos[[#This Row],[Corregimiento]],Hoja3!$A$2:$D$676,4,0)</f>
        <v>80808</v>
      </c>
      <c r="E4275" s="124">
        <v>19</v>
      </c>
      <c r="F4275">
        <v>1</v>
      </c>
    </row>
    <row r="4276" spans="1:6" x14ac:dyDescent="0.2">
      <c r="A4276" s="122">
        <v>44168</v>
      </c>
      <c r="B4276" s="123">
        <v>44168</v>
      </c>
      <c r="C4276" s="124" t="s">
        <v>458</v>
      </c>
      <c r="D4276" s="144">
        <f>VLOOKUP(Pag_Inicio_Corr_mas_casos[[#This Row],[Corregimiento]],Hoja3!$A$2:$D$676,4,0)</f>
        <v>130716</v>
      </c>
      <c r="E4276" s="124">
        <v>18</v>
      </c>
      <c r="F4276">
        <v>1</v>
      </c>
    </row>
    <row r="4277" spans="1:6" x14ac:dyDescent="0.2">
      <c r="A4277" s="122">
        <v>44168</v>
      </c>
      <c r="B4277" s="123">
        <v>44168</v>
      </c>
      <c r="C4277" s="124" t="s">
        <v>429</v>
      </c>
      <c r="D4277" s="144">
        <f>VLOOKUP(Pag_Inicio_Corr_mas_casos[[#This Row],[Corregimiento]],Hoja3!$A$2:$D$676,4,0)</f>
        <v>130708</v>
      </c>
      <c r="E4277" s="124">
        <v>17</v>
      </c>
      <c r="F4277">
        <v>1</v>
      </c>
    </row>
    <row r="4278" spans="1:6" x14ac:dyDescent="0.2">
      <c r="A4278" s="122">
        <v>44168</v>
      </c>
      <c r="B4278" s="123">
        <v>44168</v>
      </c>
      <c r="C4278" s="124" t="s">
        <v>424</v>
      </c>
      <c r="D4278" s="144">
        <f>VLOOKUP(Pag_Inicio_Corr_mas_casos[[#This Row],[Corregimiento]],Hoja3!$A$2:$D$676,4,0)</f>
        <v>80820</v>
      </c>
      <c r="E4278" s="124">
        <v>17</v>
      </c>
      <c r="F4278">
        <v>1</v>
      </c>
    </row>
    <row r="4279" spans="1:6" x14ac:dyDescent="0.2">
      <c r="A4279" s="122">
        <v>44168</v>
      </c>
      <c r="B4279" s="123">
        <v>44168</v>
      </c>
      <c r="C4279" s="124" t="s">
        <v>451</v>
      </c>
      <c r="D4279" s="144">
        <f>VLOOKUP(Pag_Inicio_Corr_mas_casos[[#This Row],[Corregimiento]],Hoja3!$A$2:$D$676,4,0)</f>
        <v>91001</v>
      </c>
      <c r="E4279" s="124">
        <v>17</v>
      </c>
      <c r="F4279">
        <v>1</v>
      </c>
    </row>
    <row r="4280" spans="1:6" x14ac:dyDescent="0.2">
      <c r="A4280" s="122">
        <v>44168</v>
      </c>
      <c r="B4280" s="123">
        <v>44168</v>
      </c>
      <c r="C4280" s="124" t="s">
        <v>409</v>
      </c>
      <c r="D4280" s="144">
        <f>VLOOKUP(Pag_Inicio_Corr_mas_casos[[#This Row],[Corregimiento]],Hoja3!$A$2:$D$676,4,0)</f>
        <v>81006</v>
      </c>
      <c r="E4280" s="124">
        <v>15</v>
      </c>
      <c r="F4280">
        <v>1</v>
      </c>
    </row>
    <row r="4281" spans="1:6" x14ac:dyDescent="0.2">
      <c r="A4281" s="122">
        <v>44168</v>
      </c>
      <c r="B4281" s="123">
        <v>44168</v>
      </c>
      <c r="C4281" s="124" t="s">
        <v>444</v>
      </c>
      <c r="D4281" s="144">
        <f>VLOOKUP(Pag_Inicio_Corr_mas_casos[[#This Row],[Corregimiento]],Hoja3!$A$2:$D$676,4,0)</f>
        <v>80804</v>
      </c>
      <c r="E4281" s="124">
        <v>15</v>
      </c>
      <c r="F4281">
        <v>1</v>
      </c>
    </row>
    <row r="4282" spans="1:6" x14ac:dyDescent="0.2">
      <c r="A4282" s="122">
        <v>44168</v>
      </c>
      <c r="B4282" s="123">
        <v>44168</v>
      </c>
      <c r="C4282" s="124" t="s">
        <v>617</v>
      </c>
      <c r="D4282" s="144">
        <f>VLOOKUP(Pag_Inicio_Corr_mas_casos[[#This Row],[Corregimiento]],Hoja3!$A$2:$D$676,4,0)</f>
        <v>20105</v>
      </c>
      <c r="E4282" s="124">
        <v>14</v>
      </c>
      <c r="F4282">
        <v>1</v>
      </c>
    </row>
    <row r="4283" spans="1:6" x14ac:dyDescent="0.2">
      <c r="A4283" s="122">
        <v>44168</v>
      </c>
      <c r="B4283" s="123">
        <v>44168</v>
      </c>
      <c r="C4283" s="124" t="s">
        <v>445</v>
      </c>
      <c r="D4283" s="144">
        <f>VLOOKUP(Pag_Inicio_Corr_mas_casos[[#This Row],[Corregimiento]],Hoja3!$A$2:$D$676,4,0)</f>
        <v>80508</v>
      </c>
      <c r="E4283" s="124">
        <v>13</v>
      </c>
      <c r="F4283">
        <v>1</v>
      </c>
    </row>
    <row r="4284" spans="1:6" x14ac:dyDescent="0.2">
      <c r="A4284" s="122">
        <v>44168</v>
      </c>
      <c r="B4284" s="123">
        <v>44168</v>
      </c>
      <c r="C4284" s="124" t="s">
        <v>438</v>
      </c>
      <c r="D4284" s="144">
        <f>VLOOKUP(Pag_Inicio_Corr_mas_casos[[#This Row],[Corregimiento]],Hoja3!$A$2:$D$676,4,0)</f>
        <v>80805</v>
      </c>
      <c r="E4284" s="124">
        <v>12</v>
      </c>
      <c r="F4284">
        <v>1</v>
      </c>
    </row>
    <row r="4285" spans="1:6" x14ac:dyDescent="0.2">
      <c r="A4285" s="122">
        <v>44168</v>
      </c>
      <c r="B4285" s="123">
        <v>44168</v>
      </c>
      <c r="C4285" s="124" t="s">
        <v>387</v>
      </c>
      <c r="D4285" s="144">
        <f>VLOOKUP(Pag_Inicio_Corr_mas_casos[[#This Row],[Corregimiento]],Hoja3!$A$2:$D$676,4,0)</f>
        <v>130709</v>
      </c>
      <c r="E4285" s="124">
        <v>12</v>
      </c>
      <c r="F4285">
        <v>1</v>
      </c>
    </row>
    <row r="4286" spans="1:6" x14ac:dyDescent="0.2">
      <c r="A4286" s="122">
        <v>44168</v>
      </c>
      <c r="B4286" s="123">
        <v>44168</v>
      </c>
      <c r="C4286" s="124" t="s">
        <v>598</v>
      </c>
      <c r="D4286" s="144">
        <f>VLOOKUP(Pag_Inicio_Corr_mas_casos[[#This Row],[Corregimiento]],Hoja3!$A$2:$D$676,4,0)</f>
        <v>60202</v>
      </c>
      <c r="E4286" s="124">
        <v>11</v>
      </c>
      <c r="F4286">
        <v>1</v>
      </c>
    </row>
    <row r="4287" spans="1:6" x14ac:dyDescent="0.2">
      <c r="A4287" s="122">
        <v>44168</v>
      </c>
      <c r="B4287" s="123">
        <v>44168</v>
      </c>
      <c r="C4287" s="124" t="s">
        <v>564</v>
      </c>
      <c r="D4287" s="144">
        <f>VLOOKUP(Pag_Inicio_Corr_mas_casos[[#This Row],[Corregimiento]],Hoja3!$A$2:$D$676,4,0)</f>
        <v>130103</v>
      </c>
      <c r="E4287" s="124">
        <v>11</v>
      </c>
      <c r="F4287">
        <v>1</v>
      </c>
    </row>
    <row r="4288" spans="1:6" x14ac:dyDescent="0.2">
      <c r="A4288" s="122">
        <v>44168</v>
      </c>
      <c r="B4288" s="123">
        <v>44168</v>
      </c>
      <c r="C4288" s="124" t="s">
        <v>557</v>
      </c>
      <c r="D4288" s="144">
        <f>VLOOKUP(Pag_Inicio_Corr_mas_casos[[#This Row],[Corregimiento]],Hoja3!$A$2:$D$676,4,0)</f>
        <v>60101</v>
      </c>
      <c r="E4288" s="124">
        <v>10</v>
      </c>
      <c r="F4288">
        <v>1</v>
      </c>
    </row>
    <row r="4289" spans="1:7" x14ac:dyDescent="0.2">
      <c r="A4289" s="87">
        <v>44169</v>
      </c>
      <c r="B4289" s="88">
        <v>44169</v>
      </c>
      <c r="C4289" s="89" t="s">
        <v>396</v>
      </c>
      <c r="D4289" s="90">
        <f>VLOOKUP(Pag_Inicio_Corr_mas_casos[[#This Row],[Corregimiento]],Hoja3!$A$2:$D$676,4,0)</f>
        <v>130106</v>
      </c>
      <c r="E4289" s="89">
        <v>77</v>
      </c>
      <c r="F4289">
        <v>1</v>
      </c>
      <c r="G4289">
        <f>SUM(F4289:F4347)</f>
        <v>59</v>
      </c>
    </row>
    <row r="4290" spans="1:7" x14ac:dyDescent="0.2">
      <c r="A4290" s="87">
        <v>44169</v>
      </c>
      <c r="B4290" s="88">
        <v>44169</v>
      </c>
      <c r="C4290" s="89" t="s">
        <v>411</v>
      </c>
      <c r="D4290" s="90">
        <f>VLOOKUP(Pag_Inicio_Corr_mas_casos[[#This Row],[Corregimiento]],Hoja3!$A$2:$D$676,4,0)</f>
        <v>130702</v>
      </c>
      <c r="E4290" s="89">
        <v>71</v>
      </c>
      <c r="F4290">
        <v>1</v>
      </c>
    </row>
    <row r="4291" spans="1:7" x14ac:dyDescent="0.2">
      <c r="A4291" s="87">
        <v>44169</v>
      </c>
      <c r="B4291" s="88">
        <v>44169</v>
      </c>
      <c r="C4291" s="89" t="s">
        <v>410</v>
      </c>
      <c r="D4291" s="90">
        <f>VLOOKUP(Pag_Inicio_Corr_mas_casos[[#This Row],[Corregimiento]],Hoja3!$A$2:$D$676,4,0)</f>
        <v>80812</v>
      </c>
      <c r="E4291" s="89">
        <v>71</v>
      </c>
      <c r="F4291">
        <v>1</v>
      </c>
    </row>
    <row r="4292" spans="1:7" x14ac:dyDescent="0.2">
      <c r="A4292" s="87">
        <v>44169</v>
      </c>
      <c r="B4292" s="88">
        <v>44169</v>
      </c>
      <c r="C4292" s="89" t="s">
        <v>394</v>
      </c>
      <c r="D4292" s="90">
        <f>VLOOKUP(Pag_Inicio_Corr_mas_casos[[#This Row],[Corregimiento]],Hoja3!$A$2:$D$676,4,0)</f>
        <v>130101</v>
      </c>
      <c r="E4292" s="89">
        <v>59</v>
      </c>
      <c r="F4292">
        <v>1</v>
      </c>
    </row>
    <row r="4293" spans="1:7" x14ac:dyDescent="0.2">
      <c r="A4293" s="87">
        <v>44169</v>
      </c>
      <c r="B4293" s="88">
        <v>44169</v>
      </c>
      <c r="C4293" s="89" t="s">
        <v>435</v>
      </c>
      <c r="D4293" s="90">
        <f>VLOOKUP(Pag_Inicio_Corr_mas_casos[[#This Row],[Corregimiento]],Hoja3!$A$2:$D$676,4,0)</f>
        <v>80809</v>
      </c>
      <c r="E4293" s="89">
        <v>56</v>
      </c>
      <c r="F4293">
        <v>1</v>
      </c>
    </row>
    <row r="4294" spans="1:7" x14ac:dyDescent="0.2">
      <c r="A4294" s="87">
        <v>44169</v>
      </c>
      <c r="B4294" s="88">
        <v>44169</v>
      </c>
      <c r="C4294" s="89" t="s">
        <v>407</v>
      </c>
      <c r="D4294" s="90">
        <f>VLOOKUP(Pag_Inicio_Corr_mas_casos[[#This Row],[Corregimiento]],Hoja3!$A$2:$D$676,4,0)</f>
        <v>80819</v>
      </c>
      <c r="E4294" s="89">
        <v>54</v>
      </c>
      <c r="F4294">
        <v>1</v>
      </c>
    </row>
    <row r="4295" spans="1:7" x14ac:dyDescent="0.2">
      <c r="A4295" s="87">
        <v>44169</v>
      </c>
      <c r="B4295" s="88">
        <v>44169</v>
      </c>
      <c r="C4295" s="89" t="s">
        <v>413</v>
      </c>
      <c r="D4295" s="90">
        <f>VLOOKUP(Pag_Inicio_Corr_mas_casos[[#This Row],[Corregimiento]],Hoja3!$A$2:$D$676,4,0)</f>
        <v>80806</v>
      </c>
      <c r="E4295" s="89">
        <v>53</v>
      </c>
      <c r="F4295">
        <v>1</v>
      </c>
    </row>
    <row r="4296" spans="1:7" x14ac:dyDescent="0.2">
      <c r="A4296" s="87">
        <v>44169</v>
      </c>
      <c r="B4296" s="88">
        <v>44169</v>
      </c>
      <c r="C4296" s="89" t="s">
        <v>415</v>
      </c>
      <c r="D4296" s="90">
        <f>VLOOKUP(Pag_Inicio_Corr_mas_casos[[#This Row],[Corregimiento]],Hoja3!$A$2:$D$676,4,0)</f>
        <v>80810</v>
      </c>
      <c r="E4296" s="89">
        <v>51</v>
      </c>
      <c r="F4296">
        <v>1</v>
      </c>
    </row>
    <row r="4297" spans="1:7" x14ac:dyDescent="0.2">
      <c r="A4297" s="87">
        <v>44169</v>
      </c>
      <c r="B4297" s="88">
        <v>44169</v>
      </c>
      <c r="C4297" s="89" t="s">
        <v>399</v>
      </c>
      <c r="D4297" s="90">
        <f>VLOOKUP(Pag_Inicio_Corr_mas_casos[[#This Row],[Corregimiento]],Hoja3!$A$2:$D$676,4,0)</f>
        <v>80821</v>
      </c>
      <c r="E4297" s="89">
        <v>50</v>
      </c>
      <c r="F4297">
        <v>1</v>
      </c>
    </row>
    <row r="4298" spans="1:7" x14ac:dyDescent="0.2">
      <c r="A4298" s="87">
        <v>44169</v>
      </c>
      <c r="B4298" s="88">
        <v>44169</v>
      </c>
      <c r="C4298" s="89" t="s">
        <v>404</v>
      </c>
      <c r="D4298" s="90">
        <f>VLOOKUP(Pag_Inicio_Corr_mas_casos[[#This Row],[Corregimiento]],Hoja3!$A$2:$D$676,4,0)</f>
        <v>80822</v>
      </c>
      <c r="E4298" s="89">
        <v>49</v>
      </c>
      <c r="F4298">
        <v>1</v>
      </c>
    </row>
    <row r="4299" spans="1:7" x14ac:dyDescent="0.2">
      <c r="A4299" s="87">
        <v>44169</v>
      </c>
      <c r="B4299" s="88">
        <v>44169</v>
      </c>
      <c r="C4299" s="89" t="s">
        <v>403</v>
      </c>
      <c r="D4299" s="90">
        <f>VLOOKUP(Pag_Inicio_Corr_mas_casos[[#This Row],[Corregimiento]],Hoja3!$A$2:$D$676,4,0)</f>
        <v>80817</v>
      </c>
      <c r="E4299" s="89">
        <v>48</v>
      </c>
      <c r="F4299">
        <v>1</v>
      </c>
    </row>
    <row r="4300" spans="1:7" x14ac:dyDescent="0.2">
      <c r="A4300" s="87">
        <v>44169</v>
      </c>
      <c r="B4300" s="88">
        <v>44169</v>
      </c>
      <c r="C4300" s="89" t="s">
        <v>420</v>
      </c>
      <c r="D4300" s="90">
        <f>VLOOKUP(Pag_Inicio_Corr_mas_casos[[#This Row],[Corregimiento]],Hoja3!$A$2:$D$676,4,0)</f>
        <v>80813</v>
      </c>
      <c r="E4300" s="89">
        <v>48</v>
      </c>
      <c r="F4300">
        <v>1</v>
      </c>
    </row>
    <row r="4301" spans="1:7" x14ac:dyDescent="0.2">
      <c r="A4301" s="87">
        <v>44169</v>
      </c>
      <c r="B4301" s="88">
        <v>44169</v>
      </c>
      <c r="C4301" s="89" t="s">
        <v>408</v>
      </c>
      <c r="D4301" s="90">
        <f>VLOOKUP(Pag_Inicio_Corr_mas_casos[[#This Row],[Corregimiento]],Hoja3!$A$2:$D$676,4,0)</f>
        <v>130107</v>
      </c>
      <c r="E4301" s="89">
        <v>46</v>
      </c>
      <c r="F4301">
        <v>1</v>
      </c>
    </row>
    <row r="4302" spans="1:7" x14ac:dyDescent="0.2">
      <c r="A4302" s="87">
        <v>44169</v>
      </c>
      <c r="B4302" s="88">
        <v>44169</v>
      </c>
      <c r="C4302" s="89" t="s">
        <v>398</v>
      </c>
      <c r="D4302" s="90">
        <f>VLOOKUP(Pag_Inicio_Corr_mas_casos[[#This Row],[Corregimiento]],Hoja3!$A$2:$D$676,4,0)</f>
        <v>130102</v>
      </c>
      <c r="E4302" s="89">
        <v>46</v>
      </c>
      <c r="F4302">
        <v>1</v>
      </c>
    </row>
    <row r="4303" spans="1:7" x14ac:dyDescent="0.2">
      <c r="A4303" s="87">
        <v>44169</v>
      </c>
      <c r="B4303" s="88">
        <v>44169</v>
      </c>
      <c r="C4303" s="89" t="s">
        <v>443</v>
      </c>
      <c r="D4303" s="90">
        <f>VLOOKUP(Pag_Inicio_Corr_mas_casos[[#This Row],[Corregimiento]],Hoja3!$A$2:$D$676,4,0)</f>
        <v>130701</v>
      </c>
      <c r="E4303" s="89">
        <v>45</v>
      </c>
      <c r="F4303">
        <v>1</v>
      </c>
    </row>
    <row r="4304" spans="1:7" x14ac:dyDescent="0.2">
      <c r="A4304" s="87">
        <v>44169</v>
      </c>
      <c r="B4304" s="88">
        <v>44169</v>
      </c>
      <c r="C4304" s="89" t="s">
        <v>400</v>
      </c>
      <c r="D4304" s="90">
        <f>VLOOKUP(Pag_Inicio_Corr_mas_casos[[#This Row],[Corregimiento]],Hoja3!$A$2:$D$676,4,0)</f>
        <v>81007</v>
      </c>
      <c r="E4304" s="89">
        <v>44</v>
      </c>
      <c r="F4304">
        <v>1</v>
      </c>
    </row>
    <row r="4305" spans="1:6" x14ac:dyDescent="0.2">
      <c r="A4305" s="87">
        <v>44169</v>
      </c>
      <c r="B4305" s="88">
        <v>44169</v>
      </c>
      <c r="C4305" s="89" t="s">
        <v>439</v>
      </c>
      <c r="D4305" s="90">
        <f>VLOOKUP(Pag_Inicio_Corr_mas_casos[[#This Row],[Corregimiento]],Hoja3!$A$2:$D$676,4,0)</f>
        <v>130717</v>
      </c>
      <c r="E4305" s="89">
        <v>44</v>
      </c>
      <c r="F4305">
        <v>1</v>
      </c>
    </row>
    <row r="4306" spans="1:6" x14ac:dyDescent="0.2">
      <c r="A4306" s="87">
        <v>44169</v>
      </c>
      <c r="B4306" s="88">
        <v>44169</v>
      </c>
      <c r="C4306" s="89" t="s">
        <v>446</v>
      </c>
      <c r="D4306" s="90">
        <f>VLOOKUP(Pag_Inicio_Corr_mas_casos[[#This Row],[Corregimiento]],Hoja3!$A$2:$D$676,4,0)</f>
        <v>80807</v>
      </c>
      <c r="E4306" s="89">
        <v>41</v>
      </c>
      <c r="F4306">
        <v>1</v>
      </c>
    </row>
    <row r="4307" spans="1:6" x14ac:dyDescent="0.2">
      <c r="A4307" s="87">
        <v>44169</v>
      </c>
      <c r="B4307" s="88">
        <v>44169</v>
      </c>
      <c r="C4307" s="89" t="s">
        <v>430</v>
      </c>
      <c r="D4307" s="90">
        <f>VLOOKUP(Pag_Inicio_Corr_mas_casos[[#This Row],[Corregimiento]],Hoja3!$A$2:$D$676,4,0)</f>
        <v>80826</v>
      </c>
      <c r="E4307" s="89">
        <v>40</v>
      </c>
      <c r="F4307">
        <v>1</v>
      </c>
    </row>
    <row r="4308" spans="1:6" x14ac:dyDescent="0.2">
      <c r="A4308" s="87">
        <v>44169</v>
      </c>
      <c r="B4308" s="88">
        <v>44169</v>
      </c>
      <c r="C4308" s="89" t="s">
        <v>402</v>
      </c>
      <c r="D4308" s="90">
        <f>VLOOKUP(Pag_Inicio_Corr_mas_casos[[#This Row],[Corregimiento]],Hoja3!$A$2:$D$676,4,0)</f>
        <v>80816</v>
      </c>
      <c r="E4308" s="89">
        <v>40</v>
      </c>
      <c r="F4308">
        <v>1</v>
      </c>
    </row>
    <row r="4309" spans="1:6" x14ac:dyDescent="0.2">
      <c r="A4309" s="87">
        <v>44169</v>
      </c>
      <c r="B4309" s="88">
        <v>44169</v>
      </c>
      <c r="C4309" s="89" t="s">
        <v>406</v>
      </c>
      <c r="D4309" s="90">
        <f>VLOOKUP(Pag_Inicio_Corr_mas_casos[[#This Row],[Corregimiento]],Hoja3!$A$2:$D$676,4,0)</f>
        <v>81001</v>
      </c>
      <c r="E4309" s="89">
        <v>38</v>
      </c>
      <c r="F4309">
        <v>1</v>
      </c>
    </row>
    <row r="4310" spans="1:6" x14ac:dyDescent="0.2">
      <c r="A4310" s="87">
        <v>44169</v>
      </c>
      <c r="B4310" s="88">
        <v>44169</v>
      </c>
      <c r="C4310" s="89" t="s">
        <v>395</v>
      </c>
      <c r="D4310" s="90">
        <f>VLOOKUP(Pag_Inicio_Corr_mas_casos[[#This Row],[Corregimiento]],Hoja3!$A$2:$D$676,4,0)</f>
        <v>81002</v>
      </c>
      <c r="E4310" s="89">
        <v>38</v>
      </c>
      <c r="F4310">
        <v>1</v>
      </c>
    </row>
    <row r="4311" spans="1:6" x14ac:dyDescent="0.2">
      <c r="A4311" s="87">
        <v>44169</v>
      </c>
      <c r="B4311" s="88">
        <v>44169</v>
      </c>
      <c r="C4311" s="89" t="s">
        <v>414</v>
      </c>
      <c r="D4311" s="90">
        <f>VLOOKUP(Pag_Inicio_Corr_mas_casos[[#This Row],[Corregimiento]],Hoja3!$A$2:$D$676,4,0)</f>
        <v>130108</v>
      </c>
      <c r="E4311" s="89">
        <v>38</v>
      </c>
      <c r="F4311">
        <v>1</v>
      </c>
    </row>
    <row r="4312" spans="1:6" x14ac:dyDescent="0.2">
      <c r="A4312" s="87">
        <v>44169</v>
      </c>
      <c r="B4312" s="88">
        <v>44169</v>
      </c>
      <c r="C4312" s="89" t="s">
        <v>424</v>
      </c>
      <c r="D4312" s="90">
        <f>VLOOKUP(Pag_Inicio_Corr_mas_casos[[#This Row],[Corregimiento]],Hoja3!$A$2:$D$676,4,0)</f>
        <v>80820</v>
      </c>
      <c r="E4312" s="89">
        <v>37</v>
      </c>
      <c r="F4312">
        <v>1</v>
      </c>
    </row>
    <row r="4313" spans="1:6" x14ac:dyDescent="0.2">
      <c r="A4313" s="87">
        <v>44169</v>
      </c>
      <c r="B4313" s="88">
        <v>44169</v>
      </c>
      <c r="C4313" s="89" t="s">
        <v>401</v>
      </c>
      <c r="D4313" s="90">
        <f>VLOOKUP(Pag_Inicio_Corr_mas_casos[[#This Row],[Corregimiento]],Hoja3!$A$2:$D$676,4,0)</f>
        <v>81008</v>
      </c>
      <c r="E4313" s="89">
        <v>33</v>
      </c>
      <c r="F4313">
        <v>1</v>
      </c>
    </row>
    <row r="4314" spans="1:6" x14ac:dyDescent="0.2">
      <c r="A4314" s="87">
        <v>44169</v>
      </c>
      <c r="B4314" s="88">
        <v>44169</v>
      </c>
      <c r="C4314" s="89" t="s">
        <v>458</v>
      </c>
      <c r="D4314" s="90">
        <f>VLOOKUP(Pag_Inicio_Corr_mas_casos[[#This Row],[Corregimiento]],Hoja3!$A$2:$D$676,4,0)</f>
        <v>130716</v>
      </c>
      <c r="E4314" s="89">
        <v>33</v>
      </c>
      <c r="F4314">
        <v>1</v>
      </c>
    </row>
    <row r="4315" spans="1:6" x14ac:dyDescent="0.2">
      <c r="A4315" s="87">
        <v>44169</v>
      </c>
      <c r="B4315" s="88">
        <v>44169</v>
      </c>
      <c r="C4315" s="89" t="s">
        <v>423</v>
      </c>
      <c r="D4315" s="90">
        <f>VLOOKUP(Pag_Inicio_Corr_mas_casos[[#This Row],[Corregimiento]],Hoja3!$A$2:$D$676,4,0)</f>
        <v>80808</v>
      </c>
      <c r="E4315" s="89">
        <v>32</v>
      </c>
      <c r="F4315">
        <v>1</v>
      </c>
    </row>
    <row r="4316" spans="1:6" x14ac:dyDescent="0.2">
      <c r="A4316" s="87">
        <v>44169</v>
      </c>
      <c r="B4316" s="88">
        <v>44169</v>
      </c>
      <c r="C4316" s="89" t="s">
        <v>425</v>
      </c>
      <c r="D4316" s="90">
        <f>VLOOKUP(Pag_Inicio_Corr_mas_casos[[#This Row],[Corregimiento]],Hoja3!$A$2:$D$676,4,0)</f>
        <v>80815</v>
      </c>
      <c r="E4316" s="89">
        <v>47</v>
      </c>
      <c r="F4316">
        <v>1</v>
      </c>
    </row>
    <row r="4317" spans="1:6" x14ac:dyDescent="0.2">
      <c r="A4317" s="87">
        <v>44169</v>
      </c>
      <c r="B4317" s="88">
        <v>44169</v>
      </c>
      <c r="C4317" s="89" t="s">
        <v>417</v>
      </c>
      <c r="D4317" s="90">
        <f>VLOOKUP(Pag_Inicio_Corr_mas_casos[[#This Row],[Corregimiento]],Hoja3!$A$2:$D$676,4,0)</f>
        <v>30113</v>
      </c>
      <c r="E4317" s="89">
        <v>30</v>
      </c>
      <c r="F4317">
        <v>1</v>
      </c>
    </row>
    <row r="4318" spans="1:6" x14ac:dyDescent="0.2">
      <c r="A4318" s="87">
        <v>44169</v>
      </c>
      <c r="B4318" s="88">
        <v>44169</v>
      </c>
      <c r="C4318" s="89" t="s">
        <v>466</v>
      </c>
      <c r="D4318" s="90">
        <f>VLOOKUP(Pag_Inicio_Corr_mas_casos[[#This Row],[Corregimiento]],Hoja3!$A$2:$D$676,4,0)</f>
        <v>20601</v>
      </c>
      <c r="E4318" s="89">
        <v>29</v>
      </c>
      <c r="F4318">
        <v>1</v>
      </c>
    </row>
    <row r="4319" spans="1:6" x14ac:dyDescent="0.2">
      <c r="A4319" s="87">
        <v>44169</v>
      </c>
      <c r="B4319" s="88">
        <v>44169</v>
      </c>
      <c r="C4319" s="89" t="s">
        <v>463</v>
      </c>
      <c r="D4319" s="90">
        <f>VLOOKUP(Pag_Inicio_Corr_mas_casos[[#This Row],[Corregimiento]],Hoja3!$A$2:$D$676,4,0)</f>
        <v>20101</v>
      </c>
      <c r="E4319" s="89">
        <v>27</v>
      </c>
      <c r="F4319">
        <v>1</v>
      </c>
    </row>
    <row r="4320" spans="1:6" x14ac:dyDescent="0.2">
      <c r="A4320" s="87">
        <v>44169</v>
      </c>
      <c r="B4320" s="88">
        <v>44169</v>
      </c>
      <c r="C4320" s="89" t="s">
        <v>405</v>
      </c>
      <c r="D4320" s="90">
        <f>VLOOKUP(Pag_Inicio_Corr_mas_casos[[#This Row],[Corregimiento]],Hoja3!$A$2:$D$676,4,0)</f>
        <v>80823</v>
      </c>
      <c r="E4320" s="89">
        <v>27</v>
      </c>
      <c r="F4320">
        <v>1</v>
      </c>
    </row>
    <row r="4321" spans="1:6" x14ac:dyDescent="0.2">
      <c r="A4321" s="87">
        <v>44169</v>
      </c>
      <c r="B4321" s="88">
        <v>44169</v>
      </c>
      <c r="C4321" s="89" t="s">
        <v>447</v>
      </c>
      <c r="D4321" s="90">
        <f>VLOOKUP(Pag_Inicio_Corr_mas_casos[[#This Row],[Corregimiento]],Hoja3!$A$2:$D$676,4,0)</f>
        <v>80814</v>
      </c>
      <c r="E4321" s="89">
        <v>26</v>
      </c>
      <c r="F4321">
        <v>1</v>
      </c>
    </row>
    <row r="4322" spans="1:6" x14ac:dyDescent="0.2">
      <c r="A4322" s="87">
        <v>44169</v>
      </c>
      <c r="B4322" s="88">
        <v>44169</v>
      </c>
      <c r="C4322" s="89" t="s">
        <v>429</v>
      </c>
      <c r="D4322" s="90">
        <f>VLOOKUP(Pag_Inicio_Corr_mas_casos[[#This Row],[Corregimiento]],Hoja3!$A$2:$D$676,4,0)</f>
        <v>130708</v>
      </c>
      <c r="E4322" s="89">
        <v>26</v>
      </c>
      <c r="F4322">
        <v>1</v>
      </c>
    </row>
    <row r="4323" spans="1:6" x14ac:dyDescent="0.2">
      <c r="A4323" s="87">
        <v>44169</v>
      </c>
      <c r="B4323" s="88">
        <v>44169</v>
      </c>
      <c r="C4323" s="89" t="s">
        <v>440</v>
      </c>
      <c r="D4323" s="90">
        <f>VLOOKUP(Pag_Inicio_Corr_mas_casos[[#This Row],[Corregimiento]],Hoja3!$A$2:$D$676,4,0)</f>
        <v>81003</v>
      </c>
      <c r="E4323" s="89">
        <v>26</v>
      </c>
      <c r="F4323">
        <v>1</v>
      </c>
    </row>
    <row r="4324" spans="1:6" x14ac:dyDescent="0.2">
      <c r="A4324" s="87">
        <v>44169</v>
      </c>
      <c r="B4324" s="88">
        <v>44169</v>
      </c>
      <c r="C4324" s="89" t="s">
        <v>441</v>
      </c>
      <c r="D4324" s="90">
        <f>VLOOKUP(Pag_Inicio_Corr_mas_casos[[#This Row],[Corregimiento]],Hoja3!$A$2:$D$676,4,0)</f>
        <v>81009</v>
      </c>
      <c r="E4324" s="89">
        <v>24</v>
      </c>
      <c r="F4324">
        <v>1</v>
      </c>
    </row>
    <row r="4325" spans="1:6" x14ac:dyDescent="0.2">
      <c r="A4325" s="87">
        <v>44169</v>
      </c>
      <c r="B4325" s="88">
        <v>44169</v>
      </c>
      <c r="C4325" s="89" t="s">
        <v>387</v>
      </c>
      <c r="D4325" s="90">
        <f>VLOOKUP(Pag_Inicio_Corr_mas_casos[[#This Row],[Corregimiento]],Hoja3!$A$2:$D$676,4,0)</f>
        <v>130709</v>
      </c>
      <c r="E4325" s="89">
        <v>23</v>
      </c>
      <c r="F4325">
        <v>1</v>
      </c>
    </row>
    <row r="4326" spans="1:6" x14ac:dyDescent="0.2">
      <c r="A4326" s="87">
        <v>44169</v>
      </c>
      <c r="B4326" s="88">
        <v>44169</v>
      </c>
      <c r="C4326" s="89" t="s">
        <v>433</v>
      </c>
      <c r="D4326" s="90">
        <f>VLOOKUP(Pag_Inicio_Corr_mas_casos[[#This Row],[Corregimiento]],Hoja3!$A$2:$D$676,4,0)</f>
        <v>130105</v>
      </c>
      <c r="E4326" s="89">
        <v>23</v>
      </c>
      <c r="F4326">
        <v>1</v>
      </c>
    </row>
    <row r="4327" spans="1:6" x14ac:dyDescent="0.2">
      <c r="A4327" s="87">
        <v>44169</v>
      </c>
      <c r="B4327" s="88">
        <v>44169</v>
      </c>
      <c r="C4327" s="89" t="s">
        <v>444</v>
      </c>
      <c r="D4327" s="90">
        <f>VLOOKUP(Pag_Inicio_Corr_mas_casos[[#This Row],[Corregimiento]],Hoja3!$A$2:$D$676,4,0)</f>
        <v>80804</v>
      </c>
      <c r="E4327" s="89">
        <v>22</v>
      </c>
      <c r="F4327">
        <v>1</v>
      </c>
    </row>
    <row r="4328" spans="1:6" x14ac:dyDescent="0.2">
      <c r="A4328" s="87">
        <v>44169</v>
      </c>
      <c r="B4328" s="88">
        <v>44169</v>
      </c>
      <c r="C4328" s="89" t="s">
        <v>451</v>
      </c>
      <c r="D4328" s="90">
        <f>VLOOKUP(Pag_Inicio_Corr_mas_casos[[#This Row],[Corregimiento]],Hoja3!$A$2:$D$676,4,0)</f>
        <v>91001</v>
      </c>
      <c r="E4328" s="89">
        <v>22</v>
      </c>
      <c r="F4328">
        <v>1</v>
      </c>
    </row>
    <row r="4329" spans="1:6" x14ac:dyDescent="0.2">
      <c r="A4329" s="87">
        <v>44169</v>
      </c>
      <c r="B4329" s="88">
        <v>44169</v>
      </c>
      <c r="C4329" s="89" t="s">
        <v>427</v>
      </c>
      <c r="D4329" s="90">
        <f>VLOOKUP(Pag_Inicio_Corr_mas_casos[[#This Row],[Corregimiento]],Hoja3!$A$2:$D$676,4,0)</f>
        <v>80811</v>
      </c>
      <c r="E4329" s="89">
        <v>21</v>
      </c>
      <c r="F4329">
        <v>1</v>
      </c>
    </row>
    <row r="4330" spans="1:6" x14ac:dyDescent="0.2">
      <c r="A4330" s="87">
        <v>44169</v>
      </c>
      <c r="B4330" s="88">
        <v>44169</v>
      </c>
      <c r="C4330" s="89" t="s">
        <v>457</v>
      </c>
      <c r="D4330" s="90">
        <f>VLOOKUP(Pag_Inicio_Corr_mas_casos[[#This Row],[Corregimiento]],Hoja3!$A$2:$D$676,4,0)</f>
        <v>81005</v>
      </c>
      <c r="E4330" s="89">
        <v>21</v>
      </c>
      <c r="F4330">
        <v>1</v>
      </c>
    </row>
    <row r="4331" spans="1:6" x14ac:dyDescent="0.2">
      <c r="A4331" s="87">
        <v>44169</v>
      </c>
      <c r="B4331" s="88">
        <v>44169</v>
      </c>
      <c r="C4331" s="89" t="s">
        <v>450</v>
      </c>
      <c r="D4331" s="90">
        <f>VLOOKUP(Pag_Inicio_Corr_mas_casos[[#This Row],[Corregimiento]],Hoja3!$A$2:$D$676,4,0)</f>
        <v>130706</v>
      </c>
      <c r="E4331" s="89">
        <v>20</v>
      </c>
      <c r="F4331">
        <v>1</v>
      </c>
    </row>
    <row r="4332" spans="1:6" x14ac:dyDescent="0.2">
      <c r="A4332" s="87">
        <v>44169</v>
      </c>
      <c r="B4332" s="88">
        <v>44169</v>
      </c>
      <c r="C4332" s="89" t="s">
        <v>530</v>
      </c>
      <c r="D4332" s="90">
        <f>VLOOKUP(Pag_Inicio_Corr_mas_casos[[#This Row],[Corregimiento]],Hoja3!$A$2:$D$676,4,0)</f>
        <v>91101</v>
      </c>
      <c r="E4332" s="89">
        <v>17</v>
      </c>
      <c r="F4332">
        <v>1</v>
      </c>
    </row>
    <row r="4333" spans="1:6" x14ac:dyDescent="0.2">
      <c r="A4333" s="87">
        <v>44169</v>
      </c>
      <c r="B4333" s="88">
        <v>44169</v>
      </c>
      <c r="C4333" s="89" t="s">
        <v>455</v>
      </c>
      <c r="D4333" s="90">
        <f>VLOOKUP(Pag_Inicio_Corr_mas_casos[[#This Row],[Corregimiento]],Hoja3!$A$2:$D$676,4,0)</f>
        <v>100101</v>
      </c>
      <c r="E4333" s="89">
        <v>15</v>
      </c>
      <c r="F4333">
        <v>1</v>
      </c>
    </row>
    <row r="4334" spans="1:6" x14ac:dyDescent="0.2">
      <c r="A4334" s="87">
        <v>44169</v>
      </c>
      <c r="B4334" s="88">
        <v>44169</v>
      </c>
      <c r="C4334" s="89" t="s">
        <v>445</v>
      </c>
      <c r="D4334" s="90">
        <f>VLOOKUP(Pag_Inicio_Corr_mas_casos[[#This Row],[Corregimiento]],Hoja3!$A$2:$D$676,4,0)</f>
        <v>80508</v>
      </c>
      <c r="E4334" s="89">
        <v>15</v>
      </c>
      <c r="F4334">
        <v>1</v>
      </c>
    </row>
    <row r="4335" spans="1:6" x14ac:dyDescent="0.2">
      <c r="A4335" s="87">
        <v>44169</v>
      </c>
      <c r="B4335" s="88">
        <v>44169</v>
      </c>
      <c r="C4335" s="89" t="s">
        <v>598</v>
      </c>
      <c r="D4335" s="90">
        <f>VLOOKUP(Pag_Inicio_Corr_mas_casos[[#This Row],[Corregimiento]],Hoja3!$A$2:$D$676,4,0)</f>
        <v>60202</v>
      </c>
      <c r="E4335" s="89">
        <v>14</v>
      </c>
      <c r="F4335">
        <v>1</v>
      </c>
    </row>
    <row r="4336" spans="1:6" x14ac:dyDescent="0.2">
      <c r="A4336" s="87">
        <v>44169</v>
      </c>
      <c r="B4336" s="88">
        <v>44169</v>
      </c>
      <c r="C4336" s="89" t="s">
        <v>397</v>
      </c>
      <c r="D4336" s="90">
        <f>VLOOKUP(Pag_Inicio_Corr_mas_casos[[#This Row],[Corregimiento]],Hoja3!$A$2:$D$676,4,0)</f>
        <v>80802</v>
      </c>
      <c r="E4336" s="89">
        <v>14</v>
      </c>
      <c r="F4336">
        <v>1</v>
      </c>
    </row>
    <row r="4337" spans="1:7" x14ac:dyDescent="0.2">
      <c r="A4337" s="87">
        <v>44169</v>
      </c>
      <c r="B4337" s="88">
        <v>44169</v>
      </c>
      <c r="C4337" s="89" t="s">
        <v>559</v>
      </c>
      <c r="D4337" s="90">
        <f>VLOOKUP(Pag_Inicio_Corr_mas_casos[[#This Row],[Corregimiento]],Hoja3!$A$2:$D$676,4,0)</f>
        <v>60103</v>
      </c>
      <c r="E4337" s="89">
        <v>14</v>
      </c>
      <c r="F4337">
        <v>1</v>
      </c>
    </row>
    <row r="4338" spans="1:7" x14ac:dyDescent="0.2">
      <c r="A4338" s="87">
        <v>44169</v>
      </c>
      <c r="B4338" s="88">
        <v>44169</v>
      </c>
      <c r="C4338" s="89" t="s">
        <v>567</v>
      </c>
      <c r="D4338" s="90">
        <f>VLOOKUP(Pag_Inicio_Corr_mas_casos[[#This Row],[Corregimiento]],Hoja3!$A$2:$D$676,4,0)</f>
        <v>20401</v>
      </c>
      <c r="E4338" s="89">
        <v>13</v>
      </c>
      <c r="F4338">
        <v>1</v>
      </c>
    </row>
    <row r="4339" spans="1:7" x14ac:dyDescent="0.2">
      <c r="A4339" s="87">
        <v>44169</v>
      </c>
      <c r="B4339" s="88">
        <v>44169</v>
      </c>
      <c r="C4339" s="89" t="s">
        <v>436</v>
      </c>
      <c r="D4339" s="90">
        <f>VLOOKUP(Pag_Inicio_Corr_mas_casos[[#This Row],[Corregimiento]],Hoja3!$A$2:$D$676,4,0)</f>
        <v>40201</v>
      </c>
      <c r="E4339" s="89">
        <v>13</v>
      </c>
      <c r="F4339">
        <v>1</v>
      </c>
    </row>
    <row r="4340" spans="1:7" x14ac:dyDescent="0.2">
      <c r="A4340" s="87">
        <v>44169</v>
      </c>
      <c r="B4340" s="88">
        <v>44169</v>
      </c>
      <c r="C4340" s="89" t="s">
        <v>618</v>
      </c>
      <c r="D4340" s="90">
        <f>VLOOKUP(Pag_Inicio_Corr_mas_casos[[#This Row],[Corregimiento]],Hoja3!$A$2:$D$676,4,0)</f>
        <v>130718</v>
      </c>
      <c r="E4340" s="89">
        <v>13</v>
      </c>
      <c r="F4340">
        <v>1</v>
      </c>
    </row>
    <row r="4341" spans="1:7" x14ac:dyDescent="0.2">
      <c r="A4341" s="87">
        <v>44169</v>
      </c>
      <c r="B4341" s="88">
        <v>44169</v>
      </c>
      <c r="C4341" s="89" t="s">
        <v>422</v>
      </c>
      <c r="D4341" s="90">
        <f>VLOOKUP(Pag_Inicio_Corr_mas_casos[[#This Row],[Corregimiento]],Hoja3!$A$2:$D$676,4,0)</f>
        <v>80501</v>
      </c>
      <c r="E4341" s="89">
        <v>12</v>
      </c>
      <c r="F4341">
        <v>1</v>
      </c>
    </row>
    <row r="4342" spans="1:7" x14ac:dyDescent="0.2">
      <c r="A4342" s="87">
        <v>44169</v>
      </c>
      <c r="B4342" s="88">
        <v>44169</v>
      </c>
      <c r="C4342" s="89" t="s">
        <v>416</v>
      </c>
      <c r="D4342" s="90">
        <f>VLOOKUP(Pag_Inicio_Corr_mas_casos[[#This Row],[Corregimiento]],Hoja3!$A$2:$D$676,4,0)</f>
        <v>30107</v>
      </c>
      <c r="E4342" s="89">
        <v>12</v>
      </c>
      <c r="F4342">
        <v>1</v>
      </c>
    </row>
    <row r="4343" spans="1:7" x14ac:dyDescent="0.2">
      <c r="A4343" s="87">
        <v>44169</v>
      </c>
      <c r="B4343" s="88">
        <v>44169</v>
      </c>
      <c r="C4343" s="89" t="s">
        <v>412</v>
      </c>
      <c r="D4343" s="90">
        <f>VLOOKUP(Pag_Inicio_Corr_mas_casos[[#This Row],[Corregimiento]],Hoja3!$A$2:$D$676,4,0)</f>
        <v>40601</v>
      </c>
      <c r="E4343" s="89">
        <v>12</v>
      </c>
      <c r="F4343">
        <v>1</v>
      </c>
    </row>
    <row r="4344" spans="1:7" x14ac:dyDescent="0.2">
      <c r="A4344" s="87">
        <v>44169</v>
      </c>
      <c r="B4344" s="88">
        <v>44169</v>
      </c>
      <c r="C4344" s="89" t="s">
        <v>470</v>
      </c>
      <c r="D4344" s="90">
        <f>VLOOKUP(Pag_Inicio_Corr_mas_casos[[#This Row],[Corregimiento]],Hoja3!$A$2:$D$676,4,0)</f>
        <v>81004</v>
      </c>
      <c r="E4344" s="89">
        <v>12</v>
      </c>
      <c r="F4344">
        <v>1</v>
      </c>
    </row>
    <row r="4345" spans="1:7" x14ac:dyDescent="0.2">
      <c r="A4345" s="87">
        <v>44169</v>
      </c>
      <c r="B4345" s="88">
        <v>44169</v>
      </c>
      <c r="C4345" s="89" t="s">
        <v>564</v>
      </c>
      <c r="D4345" s="90">
        <f>VLOOKUP(Pag_Inicio_Corr_mas_casos[[#This Row],[Corregimiento]],Hoja3!$A$2:$D$676,4,0)</f>
        <v>130103</v>
      </c>
      <c r="E4345" s="89">
        <v>12</v>
      </c>
      <c r="F4345">
        <v>1</v>
      </c>
    </row>
    <row r="4346" spans="1:7" x14ac:dyDescent="0.2">
      <c r="A4346" s="87">
        <v>44169</v>
      </c>
      <c r="B4346" s="88">
        <v>44169</v>
      </c>
      <c r="C4346" s="89" t="s">
        <v>432</v>
      </c>
      <c r="D4346" s="90">
        <f>VLOOKUP(Pag_Inicio_Corr_mas_casos[[#This Row],[Corregimiento]],Hoja3!$A$2:$D$676,4,0)</f>
        <v>80803</v>
      </c>
      <c r="E4346" s="89">
        <v>12</v>
      </c>
      <c r="F4346">
        <v>1</v>
      </c>
    </row>
    <row r="4347" spans="1:7" x14ac:dyDescent="0.2">
      <c r="A4347" s="87">
        <v>44169</v>
      </c>
      <c r="B4347" s="88">
        <v>44169</v>
      </c>
      <c r="C4347" s="89" t="s">
        <v>409</v>
      </c>
      <c r="D4347" s="90">
        <f>VLOOKUP(Pag_Inicio_Corr_mas_casos[[#This Row],[Corregimiento]],Hoja3!$A$2:$D$676,4,0)</f>
        <v>81006</v>
      </c>
      <c r="E4347" s="89">
        <v>10</v>
      </c>
      <c r="F4347">
        <v>1</v>
      </c>
    </row>
    <row r="4348" spans="1:7" x14ac:dyDescent="0.2">
      <c r="A4348" s="58">
        <v>44170</v>
      </c>
      <c r="B4348" s="59">
        <v>44170</v>
      </c>
      <c r="C4348" s="60" t="s">
        <v>435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 x14ac:dyDescent="0.2">
      <c r="A4349" s="58">
        <v>44170</v>
      </c>
      <c r="B4349" s="59">
        <v>44170</v>
      </c>
      <c r="C4349" s="60" t="s">
        <v>394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 x14ac:dyDescent="0.2">
      <c r="A4350" s="58">
        <v>44170</v>
      </c>
      <c r="B4350" s="59">
        <v>44170</v>
      </c>
      <c r="C4350" s="60" t="s">
        <v>396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 x14ac:dyDescent="0.2">
      <c r="A4351" s="58">
        <v>44170</v>
      </c>
      <c r="B4351" s="59">
        <v>44170</v>
      </c>
      <c r="C4351" s="60" t="s">
        <v>410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 x14ac:dyDescent="0.2">
      <c r="A4352" s="58">
        <v>44170</v>
      </c>
      <c r="B4352" s="59">
        <v>44170</v>
      </c>
      <c r="C4352" s="60" t="s">
        <v>400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 x14ac:dyDescent="0.2">
      <c r="A4353" s="58">
        <v>44170</v>
      </c>
      <c r="B4353" s="59">
        <v>44170</v>
      </c>
      <c r="C4353" s="60" t="s">
        <v>407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 x14ac:dyDescent="0.2">
      <c r="A4354" s="58">
        <v>44170</v>
      </c>
      <c r="B4354" s="59">
        <v>44170</v>
      </c>
      <c r="C4354" s="60" t="s">
        <v>399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 x14ac:dyDescent="0.2">
      <c r="A4355" s="58">
        <v>44170</v>
      </c>
      <c r="B4355" s="59">
        <v>44170</v>
      </c>
      <c r="C4355" s="60" t="s">
        <v>425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 x14ac:dyDescent="0.2">
      <c r="A4356" s="58">
        <v>44170</v>
      </c>
      <c r="B4356" s="59">
        <v>44170</v>
      </c>
      <c r="C4356" s="60" t="s">
        <v>405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 x14ac:dyDescent="0.2">
      <c r="A4357" s="58">
        <v>44170</v>
      </c>
      <c r="B4357" s="59">
        <v>44170</v>
      </c>
      <c r="C4357" s="60" t="s">
        <v>403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 x14ac:dyDescent="0.2">
      <c r="A4358" s="58">
        <v>44170</v>
      </c>
      <c r="B4358" s="59">
        <v>44170</v>
      </c>
      <c r="C4358" s="60" t="s">
        <v>415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 x14ac:dyDescent="0.2">
      <c r="A4359" s="58">
        <v>44170</v>
      </c>
      <c r="B4359" s="59">
        <v>44170</v>
      </c>
      <c r="C4359" s="60" t="s">
        <v>398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 x14ac:dyDescent="0.2">
      <c r="A4360" s="58">
        <v>44170</v>
      </c>
      <c r="B4360" s="59">
        <v>44170</v>
      </c>
      <c r="C4360" s="60" t="s">
        <v>404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 x14ac:dyDescent="0.2">
      <c r="A4361" s="58">
        <v>44170</v>
      </c>
      <c r="B4361" s="59">
        <v>44170</v>
      </c>
      <c r="C4361" s="60" t="s">
        <v>401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 x14ac:dyDescent="0.2">
      <c r="A4362" s="58">
        <v>44170</v>
      </c>
      <c r="B4362" s="59">
        <v>44170</v>
      </c>
      <c r="C4362" s="60" t="s">
        <v>430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 x14ac:dyDescent="0.2">
      <c r="A4363" s="58">
        <v>44170</v>
      </c>
      <c r="B4363" s="59">
        <v>44170</v>
      </c>
      <c r="C4363" s="60" t="s">
        <v>413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 x14ac:dyDescent="0.2">
      <c r="A4364" s="58">
        <v>44170</v>
      </c>
      <c r="B4364" s="59">
        <v>44170</v>
      </c>
      <c r="C4364" s="60" t="s">
        <v>406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 x14ac:dyDescent="0.2">
      <c r="A4365" s="58">
        <v>44170</v>
      </c>
      <c r="B4365" s="59">
        <v>44170</v>
      </c>
      <c r="C4365" s="60" t="s">
        <v>420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 x14ac:dyDescent="0.2">
      <c r="A4366" s="58">
        <v>44170</v>
      </c>
      <c r="B4366" s="59">
        <v>44170</v>
      </c>
      <c r="C4366" s="60" t="s">
        <v>402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 x14ac:dyDescent="0.2">
      <c r="A4367" s="58">
        <v>44170</v>
      </c>
      <c r="B4367" s="59">
        <v>44170</v>
      </c>
      <c r="C4367" s="60" t="s">
        <v>446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 x14ac:dyDescent="0.2">
      <c r="A4368" s="58">
        <v>44170</v>
      </c>
      <c r="B4368" s="59">
        <v>44170</v>
      </c>
      <c r="C4368" s="60" t="s">
        <v>427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 x14ac:dyDescent="0.2">
      <c r="A4369" s="58">
        <v>44170</v>
      </c>
      <c r="B4369" s="59">
        <v>44170</v>
      </c>
      <c r="C4369" s="60" t="s">
        <v>447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 x14ac:dyDescent="0.2">
      <c r="A4370" s="58">
        <v>44170</v>
      </c>
      <c r="B4370" s="59">
        <v>44170</v>
      </c>
      <c r="C4370" s="60" t="s">
        <v>441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 x14ac:dyDescent="0.2">
      <c r="A4371" s="58">
        <v>44170</v>
      </c>
      <c r="B4371" s="59">
        <v>44170</v>
      </c>
      <c r="C4371" s="60" t="s">
        <v>440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 x14ac:dyDescent="0.2">
      <c r="A4372" s="58">
        <v>44170</v>
      </c>
      <c r="B4372" s="59">
        <v>44170</v>
      </c>
      <c r="C4372" s="60" t="s">
        <v>463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 x14ac:dyDescent="0.2">
      <c r="A4373" s="58">
        <v>44170</v>
      </c>
      <c r="B4373" s="59">
        <v>44170</v>
      </c>
      <c r="C4373" s="60" t="s">
        <v>408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 x14ac:dyDescent="0.2">
      <c r="A4374" s="58">
        <v>44170</v>
      </c>
      <c r="B4374" s="59">
        <v>44170</v>
      </c>
      <c r="C4374" s="60" t="s">
        <v>439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 x14ac:dyDescent="0.2">
      <c r="A4375" s="58">
        <v>44170</v>
      </c>
      <c r="B4375" s="59">
        <v>44170</v>
      </c>
      <c r="C4375" s="60" t="s">
        <v>411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 x14ac:dyDescent="0.2">
      <c r="A4376" s="58">
        <v>44170</v>
      </c>
      <c r="B4376" s="59">
        <v>44170</v>
      </c>
      <c r="C4376" s="60" t="s">
        <v>395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 x14ac:dyDescent="0.2">
      <c r="A4377" s="58">
        <v>44170</v>
      </c>
      <c r="B4377" s="59">
        <v>44170</v>
      </c>
      <c r="C4377" s="60" t="s">
        <v>457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 x14ac:dyDescent="0.2">
      <c r="A4378" s="58">
        <v>44170</v>
      </c>
      <c r="B4378" s="59">
        <v>44170</v>
      </c>
      <c r="C4378" s="60" t="s">
        <v>422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 x14ac:dyDescent="0.2">
      <c r="A4379" s="58">
        <v>44170</v>
      </c>
      <c r="B4379" s="59">
        <v>44170</v>
      </c>
      <c r="C4379" s="60" t="s">
        <v>423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 x14ac:dyDescent="0.2">
      <c r="A4380" s="58">
        <v>44170</v>
      </c>
      <c r="B4380" s="59">
        <v>44170</v>
      </c>
      <c r="C4380" s="60" t="s">
        <v>431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 x14ac:dyDescent="0.2">
      <c r="A4381" s="58">
        <v>44170</v>
      </c>
      <c r="B4381" s="59">
        <v>44170</v>
      </c>
      <c r="C4381" s="60" t="s">
        <v>619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 x14ac:dyDescent="0.2">
      <c r="A4382" s="58">
        <v>44170</v>
      </c>
      <c r="B4382" s="59">
        <v>44170</v>
      </c>
      <c r="C4382" s="60" t="s">
        <v>466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 x14ac:dyDescent="0.2">
      <c r="A4383" s="58">
        <v>44170</v>
      </c>
      <c r="B4383" s="59">
        <v>44170</v>
      </c>
      <c r="C4383" s="60" t="s">
        <v>498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 x14ac:dyDescent="0.2">
      <c r="A4384" s="58">
        <v>44170</v>
      </c>
      <c r="B4384" s="59">
        <v>44170</v>
      </c>
      <c r="C4384" s="60" t="s">
        <v>424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 x14ac:dyDescent="0.2">
      <c r="A4385" s="58">
        <v>44170</v>
      </c>
      <c r="B4385" s="59">
        <v>44170</v>
      </c>
      <c r="C4385" s="60" t="s">
        <v>445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 x14ac:dyDescent="0.2">
      <c r="A4386" s="58">
        <v>44170</v>
      </c>
      <c r="B4386" s="59">
        <v>44170</v>
      </c>
      <c r="C4386" s="60" t="s">
        <v>433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 x14ac:dyDescent="0.2">
      <c r="A4387" s="58">
        <v>44170</v>
      </c>
      <c r="B4387" s="59">
        <v>44170</v>
      </c>
      <c r="C4387" s="60" t="s">
        <v>429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 x14ac:dyDescent="0.2">
      <c r="A4388" s="58">
        <v>44170</v>
      </c>
      <c r="B4388" s="59">
        <v>44170</v>
      </c>
      <c r="C4388" s="60" t="s">
        <v>432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 x14ac:dyDescent="0.2">
      <c r="A4389" s="58">
        <v>44170</v>
      </c>
      <c r="B4389" s="59">
        <v>44170</v>
      </c>
      <c r="C4389" s="60" t="s">
        <v>607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 x14ac:dyDescent="0.2">
      <c r="A4390" s="58">
        <v>44170</v>
      </c>
      <c r="B4390" s="59">
        <v>44170</v>
      </c>
      <c r="C4390" s="60" t="s">
        <v>416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 x14ac:dyDescent="0.2">
      <c r="A4391" s="58">
        <v>44170</v>
      </c>
      <c r="B4391" s="59">
        <v>44170</v>
      </c>
      <c r="C4391" s="60" t="s">
        <v>451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 x14ac:dyDescent="0.2">
      <c r="A4392" s="58">
        <v>44170</v>
      </c>
      <c r="B4392" s="59">
        <v>44170</v>
      </c>
      <c r="C4392" s="60" t="s">
        <v>414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 x14ac:dyDescent="0.2">
      <c r="A4393" s="58">
        <v>44170</v>
      </c>
      <c r="B4393" s="59">
        <v>44170</v>
      </c>
      <c r="C4393" s="60" t="s">
        <v>412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 x14ac:dyDescent="0.2">
      <c r="A4394" s="58">
        <v>44170</v>
      </c>
      <c r="B4394" s="59">
        <v>44170</v>
      </c>
      <c r="C4394" s="60" t="s">
        <v>443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 x14ac:dyDescent="0.2">
      <c r="A4395" s="58">
        <v>44170</v>
      </c>
      <c r="B4395" s="59">
        <v>44170</v>
      </c>
      <c r="C4395" s="60" t="s">
        <v>409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 x14ac:dyDescent="0.2">
      <c r="A4396" s="58">
        <v>44170</v>
      </c>
      <c r="B4396" s="59">
        <v>44170</v>
      </c>
      <c r="C4396" s="60" t="s">
        <v>387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 x14ac:dyDescent="0.2">
      <c r="A4397" s="58">
        <v>44170</v>
      </c>
      <c r="B4397" s="59">
        <v>44170</v>
      </c>
      <c r="C4397" s="60" t="s">
        <v>397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 x14ac:dyDescent="0.2">
      <c r="A4398" s="58">
        <v>44170</v>
      </c>
      <c r="B4398" s="59">
        <v>44170</v>
      </c>
      <c r="C4398" s="60" t="s">
        <v>444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 x14ac:dyDescent="0.2">
      <c r="A4399" s="58">
        <v>44170</v>
      </c>
      <c r="B4399" s="59">
        <v>44170</v>
      </c>
      <c r="C4399" s="60" t="s">
        <v>460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 x14ac:dyDescent="0.2">
      <c r="A4400" s="58">
        <v>44170</v>
      </c>
      <c r="B4400" s="59">
        <v>44170</v>
      </c>
      <c r="C4400" s="60" t="s">
        <v>617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 x14ac:dyDescent="0.2">
      <c r="A4401" s="58">
        <v>44170</v>
      </c>
      <c r="B4401" s="59">
        <v>44170</v>
      </c>
      <c r="C4401" s="60" t="s">
        <v>449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 x14ac:dyDescent="0.2">
      <c r="A4402" s="58">
        <v>44170</v>
      </c>
      <c r="B4402" s="59">
        <v>44170</v>
      </c>
      <c r="C4402" s="60" t="s">
        <v>620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 x14ac:dyDescent="0.2">
      <c r="A4403" s="58">
        <v>44170</v>
      </c>
      <c r="B4403" s="59">
        <v>44170</v>
      </c>
      <c r="C4403" s="60" t="s">
        <v>450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 x14ac:dyDescent="0.2">
      <c r="A4404" s="103">
        <v>44171</v>
      </c>
      <c r="B4404" s="104">
        <v>44171</v>
      </c>
      <c r="C4404" s="105" t="s">
        <v>394</v>
      </c>
      <c r="D4404" s="106">
        <f>VLOOKUP(Pag_Inicio_Corr_mas_casos[[#This Row],[Corregimiento]],Hoja3!$A$2:$D$676,4,0)</f>
        <v>130101</v>
      </c>
      <c r="E4404" s="105">
        <v>83</v>
      </c>
      <c r="F4404">
        <v>1</v>
      </c>
      <c r="G4404">
        <f>SUM(F4404:F4450)</f>
        <v>47</v>
      </c>
    </row>
    <row r="4405" spans="1:7" x14ac:dyDescent="0.2">
      <c r="A4405" s="103">
        <v>44171</v>
      </c>
      <c r="B4405" s="104">
        <v>44171</v>
      </c>
      <c r="C4405" s="105" t="s">
        <v>396</v>
      </c>
      <c r="D4405" s="106">
        <f>VLOOKUP(Pag_Inicio_Corr_mas_casos[[#This Row],[Corregimiento]],Hoja3!$A$2:$D$676,4,0)</f>
        <v>130106</v>
      </c>
      <c r="E4405" s="105">
        <v>68</v>
      </c>
      <c r="F4405">
        <v>1</v>
      </c>
    </row>
    <row r="4406" spans="1:7" x14ac:dyDescent="0.2">
      <c r="A4406" s="103">
        <v>44171</v>
      </c>
      <c r="B4406" s="104">
        <v>44171</v>
      </c>
      <c r="C4406" s="105" t="s">
        <v>407</v>
      </c>
      <c r="D4406" s="106">
        <f>VLOOKUP(Pag_Inicio_Corr_mas_casos[[#This Row],[Corregimiento]],Hoja3!$A$2:$D$676,4,0)</f>
        <v>80819</v>
      </c>
      <c r="E4406" s="105">
        <v>58</v>
      </c>
      <c r="F4406">
        <v>1</v>
      </c>
    </row>
    <row r="4407" spans="1:7" x14ac:dyDescent="0.2">
      <c r="A4407" s="103">
        <v>44171</v>
      </c>
      <c r="B4407" s="104">
        <v>44171</v>
      </c>
      <c r="C4407" s="105" t="s">
        <v>420</v>
      </c>
      <c r="D4407" s="106">
        <f>VLOOKUP(Pag_Inicio_Corr_mas_casos[[#This Row],[Corregimiento]],Hoja3!$A$2:$D$676,4,0)</f>
        <v>80813</v>
      </c>
      <c r="E4407" s="105">
        <v>49</v>
      </c>
      <c r="F4407">
        <v>1</v>
      </c>
    </row>
    <row r="4408" spans="1:7" x14ac:dyDescent="0.2">
      <c r="A4408" s="103">
        <v>44171</v>
      </c>
      <c r="B4408" s="104">
        <v>44171</v>
      </c>
      <c r="C4408" s="105" t="s">
        <v>410</v>
      </c>
      <c r="D4408" s="106">
        <f>VLOOKUP(Pag_Inicio_Corr_mas_casos[[#This Row],[Corregimiento]],Hoja3!$A$2:$D$676,4,0)</f>
        <v>80812</v>
      </c>
      <c r="E4408" s="105">
        <v>49</v>
      </c>
      <c r="F4408">
        <v>1</v>
      </c>
    </row>
    <row r="4409" spans="1:7" x14ac:dyDescent="0.2">
      <c r="A4409" s="103">
        <v>44171</v>
      </c>
      <c r="B4409" s="104">
        <v>44171</v>
      </c>
      <c r="C4409" s="105" t="s">
        <v>435</v>
      </c>
      <c r="D4409" s="106">
        <f>VLOOKUP(Pag_Inicio_Corr_mas_casos[[#This Row],[Corregimiento]],Hoja3!$A$2:$D$676,4,0)</f>
        <v>80809</v>
      </c>
      <c r="E4409" s="105">
        <v>47</v>
      </c>
      <c r="F4409">
        <v>1</v>
      </c>
    </row>
    <row r="4410" spans="1:7" x14ac:dyDescent="0.2">
      <c r="A4410" s="103">
        <v>44171</v>
      </c>
      <c r="B4410" s="104">
        <v>44171</v>
      </c>
      <c r="C4410" s="105" t="s">
        <v>440</v>
      </c>
      <c r="D4410" s="106">
        <f>VLOOKUP(Pag_Inicio_Corr_mas_casos[[#This Row],[Corregimiento]],Hoja3!$A$2:$D$676,4,0)</f>
        <v>81003</v>
      </c>
      <c r="E4410" s="105">
        <v>41</v>
      </c>
      <c r="F4410">
        <v>1</v>
      </c>
    </row>
    <row r="4411" spans="1:7" x14ac:dyDescent="0.2">
      <c r="A4411" s="103">
        <v>44171</v>
      </c>
      <c r="B4411" s="104">
        <v>44171</v>
      </c>
      <c r="C4411" s="105" t="s">
        <v>406</v>
      </c>
      <c r="D4411" s="106">
        <f>VLOOKUP(Pag_Inicio_Corr_mas_casos[[#This Row],[Corregimiento]],Hoja3!$A$2:$D$676,4,0)</f>
        <v>81001</v>
      </c>
      <c r="E4411" s="105">
        <v>41</v>
      </c>
      <c r="F4411">
        <v>1</v>
      </c>
    </row>
    <row r="4412" spans="1:7" x14ac:dyDescent="0.2">
      <c r="A4412" s="103">
        <v>44171</v>
      </c>
      <c r="B4412" s="104">
        <v>44171</v>
      </c>
      <c r="C4412" s="105" t="s">
        <v>400</v>
      </c>
      <c r="D4412" s="106">
        <f>VLOOKUP(Pag_Inicio_Corr_mas_casos[[#This Row],[Corregimiento]],Hoja3!$A$2:$D$676,4,0)</f>
        <v>81007</v>
      </c>
      <c r="E4412" s="105">
        <v>40</v>
      </c>
      <c r="F4412">
        <v>1</v>
      </c>
    </row>
    <row r="4413" spans="1:7" x14ac:dyDescent="0.2">
      <c r="A4413" s="103">
        <v>44171</v>
      </c>
      <c r="B4413" s="104">
        <v>44171</v>
      </c>
      <c r="C4413" s="105" t="s">
        <v>405</v>
      </c>
      <c r="D4413" s="106">
        <f>VLOOKUP(Pag_Inicio_Corr_mas_casos[[#This Row],[Corregimiento]],Hoja3!$A$2:$D$676,4,0)</f>
        <v>80823</v>
      </c>
      <c r="E4413" s="105">
        <v>38</v>
      </c>
      <c r="F4413">
        <v>1</v>
      </c>
    </row>
    <row r="4414" spans="1:7" x14ac:dyDescent="0.2">
      <c r="A4414" s="103">
        <v>44171</v>
      </c>
      <c r="B4414" s="104">
        <v>44171</v>
      </c>
      <c r="C4414" s="105" t="s">
        <v>408</v>
      </c>
      <c r="D4414" s="106">
        <f>VLOOKUP(Pag_Inicio_Corr_mas_casos[[#This Row],[Corregimiento]],Hoja3!$A$2:$D$676,4,0)</f>
        <v>130107</v>
      </c>
      <c r="E4414" s="105">
        <v>38</v>
      </c>
      <c r="F4414">
        <v>1</v>
      </c>
    </row>
    <row r="4415" spans="1:7" x14ac:dyDescent="0.2">
      <c r="A4415" s="103">
        <v>44171</v>
      </c>
      <c r="B4415" s="104">
        <v>44171</v>
      </c>
      <c r="C4415" s="105" t="s">
        <v>399</v>
      </c>
      <c r="D4415" s="106">
        <f>VLOOKUP(Pag_Inicio_Corr_mas_casos[[#This Row],[Corregimiento]],Hoja3!$A$2:$D$676,4,0)</f>
        <v>80821</v>
      </c>
      <c r="E4415" s="105">
        <v>36</v>
      </c>
      <c r="F4415">
        <v>1</v>
      </c>
    </row>
    <row r="4416" spans="1:7" x14ac:dyDescent="0.2">
      <c r="A4416" s="103">
        <v>44171</v>
      </c>
      <c r="B4416" s="104">
        <v>44171</v>
      </c>
      <c r="C4416" s="105" t="s">
        <v>415</v>
      </c>
      <c r="D4416" s="106">
        <f>VLOOKUP(Pag_Inicio_Corr_mas_casos[[#This Row],[Corregimiento]],Hoja3!$A$2:$D$676,4,0)</f>
        <v>80810</v>
      </c>
      <c r="E4416" s="105">
        <v>35</v>
      </c>
      <c r="F4416">
        <v>1</v>
      </c>
    </row>
    <row r="4417" spans="1:6" x14ac:dyDescent="0.2">
      <c r="A4417" s="103">
        <v>44171</v>
      </c>
      <c r="B4417" s="104">
        <v>44171</v>
      </c>
      <c r="C4417" s="105" t="s">
        <v>422</v>
      </c>
      <c r="D4417" s="106">
        <f>VLOOKUP(Pag_Inicio_Corr_mas_casos[[#This Row],[Corregimiento]],Hoja3!$A$2:$D$676,4,0)</f>
        <v>80501</v>
      </c>
      <c r="E4417" s="105">
        <v>34</v>
      </c>
      <c r="F4417">
        <v>1</v>
      </c>
    </row>
    <row r="4418" spans="1:6" x14ac:dyDescent="0.2">
      <c r="A4418" s="103">
        <v>44171</v>
      </c>
      <c r="B4418" s="104">
        <v>44171</v>
      </c>
      <c r="C4418" s="105" t="s">
        <v>424</v>
      </c>
      <c r="D4418" s="106">
        <f>VLOOKUP(Pag_Inicio_Corr_mas_casos[[#This Row],[Corregimiento]],Hoja3!$A$2:$D$676,4,0)</f>
        <v>80820</v>
      </c>
      <c r="E4418" s="105">
        <v>33</v>
      </c>
      <c r="F4418">
        <v>1</v>
      </c>
    </row>
    <row r="4419" spans="1:6" x14ac:dyDescent="0.2">
      <c r="A4419" s="103">
        <v>44171</v>
      </c>
      <c r="B4419" s="104">
        <v>44171</v>
      </c>
      <c r="C4419" s="105" t="s">
        <v>430</v>
      </c>
      <c r="D4419" s="106">
        <f>VLOOKUP(Pag_Inicio_Corr_mas_casos[[#This Row],[Corregimiento]],Hoja3!$A$2:$D$676,4,0)</f>
        <v>80826</v>
      </c>
      <c r="E4419" s="105">
        <v>32</v>
      </c>
      <c r="F4419">
        <v>1</v>
      </c>
    </row>
    <row r="4420" spans="1:6" x14ac:dyDescent="0.2">
      <c r="A4420" s="103">
        <v>44171</v>
      </c>
      <c r="B4420" s="104">
        <v>44171</v>
      </c>
      <c r="C4420" s="105" t="s">
        <v>411</v>
      </c>
      <c r="D4420" s="106">
        <f>VLOOKUP(Pag_Inicio_Corr_mas_casos[[#This Row],[Corregimiento]],Hoja3!$A$2:$D$676,4,0)</f>
        <v>130702</v>
      </c>
      <c r="E4420" s="105">
        <v>32</v>
      </c>
      <c r="F4420">
        <v>1</v>
      </c>
    </row>
    <row r="4421" spans="1:6" x14ac:dyDescent="0.2">
      <c r="A4421" s="103">
        <v>44171</v>
      </c>
      <c r="B4421" s="104">
        <v>44171</v>
      </c>
      <c r="C4421" s="105" t="s">
        <v>398</v>
      </c>
      <c r="D4421" s="106">
        <f>VLOOKUP(Pag_Inicio_Corr_mas_casos[[#This Row],[Corregimiento]],Hoja3!$A$2:$D$676,4,0)</f>
        <v>130102</v>
      </c>
      <c r="E4421" s="105">
        <v>31</v>
      </c>
      <c r="F4421">
        <v>1</v>
      </c>
    </row>
    <row r="4422" spans="1:6" x14ac:dyDescent="0.2">
      <c r="A4422" s="103">
        <v>44171</v>
      </c>
      <c r="B4422" s="104">
        <v>44171</v>
      </c>
      <c r="C4422" s="105" t="s">
        <v>413</v>
      </c>
      <c r="D4422" s="106">
        <f>VLOOKUP(Pag_Inicio_Corr_mas_casos[[#This Row],[Corregimiento]],Hoja3!$A$2:$D$676,4,0)</f>
        <v>80806</v>
      </c>
      <c r="E4422" s="105">
        <v>30</v>
      </c>
      <c r="F4422">
        <v>1</v>
      </c>
    </row>
    <row r="4423" spans="1:6" x14ac:dyDescent="0.2">
      <c r="A4423" s="103">
        <v>44171</v>
      </c>
      <c r="B4423" s="104">
        <v>44171</v>
      </c>
      <c r="C4423" s="105" t="s">
        <v>621</v>
      </c>
      <c r="D4423" s="106">
        <f>VLOOKUP(Pag_Inicio_Corr_mas_casos[[#This Row],[Corregimiento]],Hoja3!$A$2:$D$676,4,0)</f>
        <v>40104</v>
      </c>
      <c r="E4423" s="105">
        <v>29</v>
      </c>
      <c r="F4423">
        <v>1</v>
      </c>
    </row>
    <row r="4424" spans="1:6" x14ac:dyDescent="0.2">
      <c r="A4424" s="103">
        <v>44171</v>
      </c>
      <c r="B4424" s="104">
        <v>44171</v>
      </c>
      <c r="C4424" s="105" t="s">
        <v>466</v>
      </c>
      <c r="D4424" s="106">
        <f>VLOOKUP(Pag_Inicio_Corr_mas_casos[[#This Row],[Corregimiento]],Hoja3!$A$2:$D$676,4,0)</f>
        <v>20601</v>
      </c>
      <c r="E4424" s="105">
        <v>28</v>
      </c>
      <c r="F4424">
        <v>1</v>
      </c>
    </row>
    <row r="4425" spans="1:6" x14ac:dyDescent="0.2">
      <c r="A4425" s="103">
        <v>44171</v>
      </c>
      <c r="B4425" s="104">
        <v>44171</v>
      </c>
      <c r="C4425" s="105" t="s">
        <v>425</v>
      </c>
      <c r="D4425" s="106">
        <f>VLOOKUP(Pag_Inicio_Corr_mas_casos[[#This Row],[Corregimiento]],Hoja3!$A$2:$D$676,4,0)</f>
        <v>80815</v>
      </c>
      <c r="E4425" s="105">
        <v>28</v>
      </c>
      <c r="F4425">
        <v>1</v>
      </c>
    </row>
    <row r="4426" spans="1:6" x14ac:dyDescent="0.2">
      <c r="A4426" s="103">
        <v>44171</v>
      </c>
      <c r="B4426" s="104">
        <v>44171</v>
      </c>
      <c r="C4426" s="105" t="s">
        <v>443</v>
      </c>
      <c r="D4426" s="106">
        <f>VLOOKUP(Pag_Inicio_Corr_mas_casos[[#This Row],[Corregimiento]],Hoja3!$A$2:$D$676,4,0)</f>
        <v>130701</v>
      </c>
      <c r="E4426" s="105">
        <v>27</v>
      </c>
      <c r="F4426">
        <v>1</v>
      </c>
    </row>
    <row r="4427" spans="1:6" x14ac:dyDescent="0.2">
      <c r="A4427" s="103">
        <v>44171</v>
      </c>
      <c r="B4427" s="104">
        <v>44171</v>
      </c>
      <c r="C4427" s="105" t="s">
        <v>439</v>
      </c>
      <c r="D4427" s="106">
        <f>VLOOKUP(Pag_Inicio_Corr_mas_casos[[#This Row],[Corregimiento]],Hoja3!$A$2:$D$676,4,0)</f>
        <v>130717</v>
      </c>
      <c r="E4427" s="105">
        <v>26</v>
      </c>
      <c r="F4427">
        <v>1</v>
      </c>
    </row>
    <row r="4428" spans="1:6" x14ac:dyDescent="0.2">
      <c r="A4428" s="103">
        <v>44171</v>
      </c>
      <c r="B4428" s="104">
        <v>44171</v>
      </c>
      <c r="C4428" s="105" t="s">
        <v>458</v>
      </c>
      <c r="D4428" s="106">
        <f>VLOOKUP(Pag_Inicio_Corr_mas_casos[[#This Row],[Corregimiento]],Hoja3!$A$2:$D$676,4,0)</f>
        <v>130716</v>
      </c>
      <c r="E4428" s="105">
        <v>26</v>
      </c>
      <c r="F4428">
        <v>1</v>
      </c>
    </row>
    <row r="4429" spans="1:6" x14ac:dyDescent="0.2">
      <c r="A4429" s="103">
        <v>44171</v>
      </c>
      <c r="B4429" s="104">
        <v>44171</v>
      </c>
      <c r="C4429" s="105" t="s">
        <v>401</v>
      </c>
      <c r="D4429" s="106">
        <f>VLOOKUP(Pag_Inicio_Corr_mas_casos[[#This Row],[Corregimiento]],Hoja3!$A$2:$D$676,4,0)</f>
        <v>81008</v>
      </c>
      <c r="E4429" s="105">
        <v>26</v>
      </c>
      <c r="F4429">
        <v>1</v>
      </c>
    </row>
    <row r="4430" spans="1:6" x14ac:dyDescent="0.2">
      <c r="A4430" s="103">
        <v>44171</v>
      </c>
      <c r="B4430" s="104">
        <v>44171</v>
      </c>
      <c r="C4430" s="105" t="s">
        <v>427</v>
      </c>
      <c r="D4430" s="106">
        <f>VLOOKUP(Pag_Inicio_Corr_mas_casos[[#This Row],[Corregimiento]],Hoja3!$A$2:$D$676,4,0)</f>
        <v>80811</v>
      </c>
      <c r="E4430" s="105">
        <v>26</v>
      </c>
      <c r="F4430">
        <v>1</v>
      </c>
    </row>
    <row r="4431" spans="1:6" x14ac:dyDescent="0.2">
      <c r="A4431" s="103">
        <v>44171</v>
      </c>
      <c r="B4431" s="104">
        <v>44171</v>
      </c>
      <c r="C4431" s="105" t="s">
        <v>395</v>
      </c>
      <c r="D4431" s="106">
        <f>VLOOKUP(Pag_Inicio_Corr_mas_casos[[#This Row],[Corregimiento]],Hoja3!$A$2:$D$676,4,0)</f>
        <v>81002</v>
      </c>
      <c r="E4431" s="105">
        <v>24</v>
      </c>
      <c r="F4431">
        <v>1</v>
      </c>
    </row>
    <row r="4432" spans="1:6" x14ac:dyDescent="0.2">
      <c r="A4432" s="103">
        <v>44171</v>
      </c>
      <c r="B4432" s="104">
        <v>44171</v>
      </c>
      <c r="C4432" s="105" t="s">
        <v>441</v>
      </c>
      <c r="D4432" s="106">
        <f>VLOOKUP(Pag_Inicio_Corr_mas_casos[[#This Row],[Corregimiento]],Hoja3!$A$2:$D$676,4,0)</f>
        <v>81009</v>
      </c>
      <c r="E4432" s="105">
        <v>23</v>
      </c>
      <c r="F4432">
        <v>1</v>
      </c>
    </row>
    <row r="4433" spans="1:6" x14ac:dyDescent="0.2">
      <c r="A4433" s="103">
        <v>44171</v>
      </c>
      <c r="B4433" s="104">
        <v>44171</v>
      </c>
      <c r="C4433" s="105" t="s">
        <v>447</v>
      </c>
      <c r="D4433" s="106">
        <f>VLOOKUP(Pag_Inicio_Corr_mas_casos[[#This Row],[Corregimiento]],Hoja3!$A$2:$D$676,4,0)</f>
        <v>80814</v>
      </c>
      <c r="E4433" s="105">
        <v>23</v>
      </c>
      <c r="F4433">
        <v>1</v>
      </c>
    </row>
    <row r="4434" spans="1:6" x14ac:dyDescent="0.2">
      <c r="A4434" s="103">
        <v>44171</v>
      </c>
      <c r="B4434" s="104">
        <v>44171</v>
      </c>
      <c r="C4434" s="105" t="s">
        <v>446</v>
      </c>
      <c r="D4434" s="106">
        <f>VLOOKUP(Pag_Inicio_Corr_mas_casos[[#This Row],[Corregimiento]],Hoja3!$A$2:$D$676,4,0)</f>
        <v>80807</v>
      </c>
      <c r="E4434" s="105">
        <v>22</v>
      </c>
      <c r="F4434">
        <v>1</v>
      </c>
    </row>
    <row r="4435" spans="1:6" x14ac:dyDescent="0.2">
      <c r="A4435" s="103">
        <v>44171</v>
      </c>
      <c r="B4435" s="104">
        <v>44171</v>
      </c>
      <c r="C4435" s="105" t="s">
        <v>402</v>
      </c>
      <c r="D4435" s="106">
        <f>VLOOKUP(Pag_Inicio_Corr_mas_casos[[#This Row],[Corregimiento]],Hoja3!$A$2:$D$676,4,0)</f>
        <v>80816</v>
      </c>
      <c r="E4435" s="105">
        <v>20</v>
      </c>
      <c r="F4435">
        <v>1</v>
      </c>
    </row>
    <row r="4436" spans="1:6" x14ac:dyDescent="0.2">
      <c r="A4436" s="103">
        <v>44171</v>
      </c>
      <c r="B4436" s="104">
        <v>44171</v>
      </c>
      <c r="C4436" s="105" t="s">
        <v>423</v>
      </c>
      <c r="D4436" s="106">
        <f>VLOOKUP(Pag_Inicio_Corr_mas_casos[[#This Row],[Corregimiento]],Hoja3!$A$2:$D$676,4,0)</f>
        <v>80808</v>
      </c>
      <c r="E4436" s="105">
        <v>20</v>
      </c>
      <c r="F4436">
        <v>1</v>
      </c>
    </row>
    <row r="4437" spans="1:6" x14ac:dyDescent="0.2">
      <c r="A4437" s="103">
        <v>44171</v>
      </c>
      <c r="B4437" s="104">
        <v>44171</v>
      </c>
      <c r="C4437" s="105" t="s">
        <v>414</v>
      </c>
      <c r="D4437" s="106">
        <f>VLOOKUP(Pag_Inicio_Corr_mas_casos[[#This Row],[Corregimiento]],Hoja3!$A$2:$D$676,4,0)</f>
        <v>130108</v>
      </c>
      <c r="E4437" s="105">
        <v>19</v>
      </c>
      <c r="F4437">
        <v>1</v>
      </c>
    </row>
    <row r="4438" spans="1:6" x14ac:dyDescent="0.2">
      <c r="A4438" s="103">
        <v>44171</v>
      </c>
      <c r="B4438" s="104">
        <v>44171</v>
      </c>
      <c r="C4438" s="105" t="s">
        <v>429</v>
      </c>
      <c r="D4438" s="106">
        <f>VLOOKUP(Pag_Inicio_Corr_mas_casos[[#This Row],[Corregimiento]],Hoja3!$A$2:$D$676,4,0)</f>
        <v>130708</v>
      </c>
      <c r="E4438" s="105">
        <v>16</v>
      </c>
      <c r="F4438">
        <v>1</v>
      </c>
    </row>
    <row r="4439" spans="1:6" x14ac:dyDescent="0.2">
      <c r="A4439" s="103">
        <v>44171</v>
      </c>
      <c r="B4439" s="104">
        <v>44171</v>
      </c>
      <c r="C4439" s="105" t="s">
        <v>450</v>
      </c>
      <c r="D4439" s="106">
        <f>VLOOKUP(Pag_Inicio_Corr_mas_casos[[#This Row],[Corregimiento]],Hoja3!$A$2:$D$676,4,0)</f>
        <v>130706</v>
      </c>
      <c r="E4439" s="105">
        <v>16</v>
      </c>
      <c r="F4439">
        <v>1</v>
      </c>
    </row>
    <row r="4440" spans="1:6" x14ac:dyDescent="0.2">
      <c r="A4440" s="103">
        <v>44171</v>
      </c>
      <c r="B4440" s="104">
        <v>44171</v>
      </c>
      <c r="C4440" s="105" t="s">
        <v>404</v>
      </c>
      <c r="D4440" s="106">
        <f>VLOOKUP(Pag_Inicio_Corr_mas_casos[[#This Row],[Corregimiento]],Hoja3!$A$2:$D$676,4,0)</f>
        <v>80822</v>
      </c>
      <c r="E4440" s="105">
        <v>15</v>
      </c>
      <c r="F4440">
        <v>1</v>
      </c>
    </row>
    <row r="4441" spans="1:6" x14ac:dyDescent="0.2">
      <c r="A4441" s="103">
        <v>44171</v>
      </c>
      <c r="B4441" s="104">
        <v>44171</v>
      </c>
      <c r="C4441" s="105" t="s">
        <v>403</v>
      </c>
      <c r="D4441" s="106">
        <f>VLOOKUP(Pag_Inicio_Corr_mas_casos[[#This Row],[Corregimiento]],Hoja3!$A$2:$D$676,4,0)</f>
        <v>80817</v>
      </c>
      <c r="E4441" s="105">
        <v>15</v>
      </c>
      <c r="F4441">
        <v>1</v>
      </c>
    </row>
    <row r="4442" spans="1:6" x14ac:dyDescent="0.2">
      <c r="A4442" s="103">
        <v>44171</v>
      </c>
      <c r="B4442" s="104">
        <v>44171</v>
      </c>
      <c r="C4442" s="105" t="s">
        <v>387</v>
      </c>
      <c r="D4442" s="106">
        <f>VLOOKUP(Pag_Inicio_Corr_mas_casos[[#This Row],[Corregimiento]],Hoja3!$A$2:$D$676,4,0)</f>
        <v>130709</v>
      </c>
      <c r="E4442" s="105">
        <v>14</v>
      </c>
      <c r="F4442">
        <v>1</v>
      </c>
    </row>
    <row r="4443" spans="1:6" x14ac:dyDescent="0.2">
      <c r="A4443" s="103">
        <v>44171</v>
      </c>
      <c r="B4443" s="104">
        <v>44171</v>
      </c>
      <c r="C4443" s="105" t="s">
        <v>412</v>
      </c>
      <c r="D4443" s="106">
        <f>VLOOKUP(Pag_Inicio_Corr_mas_casos[[#This Row],[Corregimiento]],Hoja3!$A$2:$D$676,4,0)</f>
        <v>40601</v>
      </c>
      <c r="E4443" s="105">
        <v>14</v>
      </c>
      <c r="F4443">
        <v>1</v>
      </c>
    </row>
    <row r="4444" spans="1:6" x14ac:dyDescent="0.2">
      <c r="A4444" s="103">
        <v>44171</v>
      </c>
      <c r="B4444" s="104">
        <v>44171</v>
      </c>
      <c r="C4444" s="105" t="s">
        <v>444</v>
      </c>
      <c r="D4444" s="106">
        <f>VLOOKUP(Pag_Inicio_Corr_mas_casos[[#This Row],[Corregimiento]],Hoja3!$A$2:$D$676,4,0)</f>
        <v>80804</v>
      </c>
      <c r="E4444" s="105">
        <v>13</v>
      </c>
      <c r="F4444">
        <v>1</v>
      </c>
    </row>
    <row r="4445" spans="1:6" x14ac:dyDescent="0.2">
      <c r="A4445" s="103">
        <v>44171</v>
      </c>
      <c r="B4445" s="104">
        <v>44171</v>
      </c>
      <c r="C4445" s="105" t="s">
        <v>419</v>
      </c>
      <c r="D4445" s="106">
        <f>VLOOKUP(Pag_Inicio_Corr_mas_casos[[#This Row],[Corregimiento]],Hoja3!$A$2:$D$676,4,0)</f>
        <v>50207</v>
      </c>
      <c r="E4445" s="105">
        <v>13</v>
      </c>
      <c r="F4445">
        <v>1</v>
      </c>
    </row>
    <row r="4446" spans="1:6" x14ac:dyDescent="0.2">
      <c r="A4446" s="103">
        <v>44171</v>
      </c>
      <c r="B4446" s="104">
        <v>44171</v>
      </c>
      <c r="C4446" s="105" t="s">
        <v>431</v>
      </c>
      <c r="D4446" s="106">
        <f>VLOOKUP(Pag_Inicio_Corr_mas_casos[[#This Row],[Corregimiento]],Hoja3!$A$2:$D$676,4,0)</f>
        <v>50208</v>
      </c>
      <c r="E4446" s="105">
        <v>13</v>
      </c>
      <c r="F4446">
        <v>1</v>
      </c>
    </row>
    <row r="4447" spans="1:6" x14ac:dyDescent="0.2">
      <c r="A4447" s="103">
        <v>44171</v>
      </c>
      <c r="B4447" s="104">
        <v>44171</v>
      </c>
      <c r="C4447" s="105" t="s">
        <v>538</v>
      </c>
      <c r="D4447" s="106">
        <f>VLOOKUP(Pag_Inicio_Corr_mas_casos[[#This Row],[Corregimiento]],Hoja3!$A$2:$D$676,4,0)</f>
        <v>20201</v>
      </c>
      <c r="E4447" s="105">
        <v>12</v>
      </c>
      <c r="F4447">
        <v>1</v>
      </c>
    </row>
    <row r="4448" spans="1:6" x14ac:dyDescent="0.2">
      <c r="A4448" s="103">
        <v>44171</v>
      </c>
      <c r="B4448" s="104">
        <v>44171</v>
      </c>
      <c r="C4448" s="105" t="s">
        <v>474</v>
      </c>
      <c r="D4448" s="106">
        <f>VLOOKUP(Pag_Inicio_Corr_mas_casos[[#This Row],[Corregimiento]],Hoja3!$A$2:$D$676,4,0)</f>
        <v>40611</v>
      </c>
      <c r="E4448" s="105">
        <v>11</v>
      </c>
      <c r="F4448">
        <v>1</v>
      </c>
    </row>
    <row r="4449" spans="1:7" x14ac:dyDescent="0.2">
      <c r="A4449" s="103">
        <v>44171</v>
      </c>
      <c r="B4449" s="104">
        <v>44171</v>
      </c>
      <c r="C4449" s="105" t="s">
        <v>498</v>
      </c>
      <c r="D4449" s="106">
        <f>VLOOKUP(Pag_Inicio_Corr_mas_casos[[#This Row],[Corregimiento]],Hoja3!$A$2:$D$676,4,0)</f>
        <v>40606</v>
      </c>
      <c r="E4449" s="105">
        <v>11</v>
      </c>
      <c r="F4449">
        <v>1</v>
      </c>
    </row>
    <row r="4450" spans="1:7" x14ac:dyDescent="0.2">
      <c r="A4450" s="103">
        <v>44171</v>
      </c>
      <c r="B4450" s="104">
        <v>44171</v>
      </c>
      <c r="C4450" s="105" t="s">
        <v>409</v>
      </c>
      <c r="D4450" s="106">
        <f>VLOOKUP(Pag_Inicio_Corr_mas_casos[[#This Row],[Corregimiento]],Hoja3!$A$2:$D$676,4,0)</f>
        <v>81006</v>
      </c>
      <c r="E4450" s="105">
        <v>11</v>
      </c>
      <c r="F4450">
        <v>1</v>
      </c>
    </row>
    <row r="4451" spans="1:7" x14ac:dyDescent="0.2">
      <c r="A4451" s="99">
        <v>44172</v>
      </c>
      <c r="B4451" s="100">
        <v>44172</v>
      </c>
      <c r="C4451" s="101" t="s">
        <v>396</v>
      </c>
      <c r="D4451" s="102">
        <f>VLOOKUP(Pag_Inicio_Corr_mas_casos[[#This Row],[Corregimiento]],Hoja3!$A$2:$D$676,4,0)</f>
        <v>130106</v>
      </c>
      <c r="E4451" s="101">
        <v>41</v>
      </c>
      <c r="F4451">
        <v>1</v>
      </c>
      <c r="G4451">
        <f>SUM(F4451:F4499)</f>
        <v>49</v>
      </c>
    </row>
    <row r="4452" spans="1:7" x14ac:dyDescent="0.2">
      <c r="A4452" s="99">
        <v>44172</v>
      </c>
      <c r="B4452" s="100">
        <v>44172</v>
      </c>
      <c r="C4452" s="101" t="s">
        <v>394</v>
      </c>
      <c r="D4452" s="102">
        <f>VLOOKUP(Pag_Inicio_Corr_mas_casos[[#This Row],[Corregimiento]],Hoja3!$A$2:$D$676,4,0)</f>
        <v>130101</v>
      </c>
      <c r="E4452" s="101">
        <v>39</v>
      </c>
      <c r="F4452">
        <v>1</v>
      </c>
    </row>
    <row r="4453" spans="1:7" x14ac:dyDescent="0.2">
      <c r="A4453" s="99">
        <v>44172</v>
      </c>
      <c r="B4453" s="100">
        <v>44172</v>
      </c>
      <c r="C4453" s="101" t="s">
        <v>398</v>
      </c>
      <c r="D4453" s="102">
        <f>VLOOKUP(Pag_Inicio_Corr_mas_casos[[#This Row],[Corregimiento]],Hoja3!$A$2:$D$676,4,0)</f>
        <v>130102</v>
      </c>
      <c r="E4453" s="101">
        <v>38</v>
      </c>
      <c r="F4453">
        <v>1</v>
      </c>
    </row>
    <row r="4454" spans="1:7" x14ac:dyDescent="0.2">
      <c r="A4454" s="99">
        <v>44172</v>
      </c>
      <c r="B4454" s="100">
        <v>44172</v>
      </c>
      <c r="C4454" s="101" t="s">
        <v>440</v>
      </c>
      <c r="D4454" s="102">
        <f>VLOOKUP(Pag_Inicio_Corr_mas_casos[[#This Row],[Corregimiento]],Hoja3!$A$2:$D$676,4,0)</f>
        <v>81003</v>
      </c>
      <c r="E4454" s="101">
        <v>36</v>
      </c>
      <c r="F4454">
        <v>1</v>
      </c>
    </row>
    <row r="4455" spans="1:7" x14ac:dyDescent="0.2">
      <c r="A4455" s="99">
        <v>44172</v>
      </c>
      <c r="B4455" s="100">
        <v>44172</v>
      </c>
      <c r="C4455" s="101" t="s">
        <v>435</v>
      </c>
      <c r="D4455" s="102">
        <f>VLOOKUP(Pag_Inicio_Corr_mas_casos[[#This Row],[Corregimiento]],Hoja3!$A$2:$D$676,4,0)</f>
        <v>80809</v>
      </c>
      <c r="E4455" s="101">
        <v>36</v>
      </c>
      <c r="F4455">
        <v>1</v>
      </c>
    </row>
    <row r="4456" spans="1:7" x14ac:dyDescent="0.2">
      <c r="A4456" s="99">
        <v>44172</v>
      </c>
      <c r="B4456" s="100">
        <v>44172</v>
      </c>
      <c r="C4456" s="101" t="s">
        <v>413</v>
      </c>
      <c r="D4456" s="102">
        <f>VLOOKUP(Pag_Inicio_Corr_mas_casos[[#This Row],[Corregimiento]],Hoja3!$A$2:$D$676,4,0)</f>
        <v>80806</v>
      </c>
      <c r="E4456" s="101">
        <v>36</v>
      </c>
      <c r="F4456">
        <v>1</v>
      </c>
    </row>
    <row r="4457" spans="1:7" x14ac:dyDescent="0.2">
      <c r="A4457" s="99">
        <v>44172</v>
      </c>
      <c r="B4457" s="100">
        <v>44172</v>
      </c>
      <c r="C4457" s="101" t="s">
        <v>406</v>
      </c>
      <c r="D4457" s="102">
        <f>VLOOKUP(Pag_Inicio_Corr_mas_casos[[#This Row],[Corregimiento]],Hoja3!$A$2:$D$676,4,0)</f>
        <v>81001</v>
      </c>
      <c r="E4457" s="101">
        <v>35</v>
      </c>
      <c r="F4457">
        <v>1</v>
      </c>
    </row>
    <row r="4458" spans="1:7" x14ac:dyDescent="0.2">
      <c r="A4458" s="99">
        <v>44172</v>
      </c>
      <c r="B4458" s="100">
        <v>44172</v>
      </c>
      <c r="C4458" s="101" t="s">
        <v>411</v>
      </c>
      <c r="D4458" s="102">
        <f>VLOOKUP(Pag_Inicio_Corr_mas_casos[[#This Row],[Corregimiento]],Hoja3!$A$2:$D$676,4,0)</f>
        <v>130702</v>
      </c>
      <c r="E4458" s="101">
        <v>35</v>
      </c>
      <c r="F4458">
        <v>1</v>
      </c>
    </row>
    <row r="4459" spans="1:7" x14ac:dyDescent="0.2">
      <c r="A4459" s="99">
        <v>44172</v>
      </c>
      <c r="B4459" s="100">
        <v>44172</v>
      </c>
      <c r="C4459" s="101" t="s">
        <v>407</v>
      </c>
      <c r="D4459" s="102">
        <f>VLOOKUP(Pag_Inicio_Corr_mas_casos[[#This Row],[Corregimiento]],Hoja3!$A$2:$D$676,4,0)</f>
        <v>80819</v>
      </c>
      <c r="E4459" s="101">
        <v>35</v>
      </c>
      <c r="F4459">
        <v>1</v>
      </c>
    </row>
    <row r="4460" spans="1:7" x14ac:dyDescent="0.2">
      <c r="A4460" s="99">
        <v>44172</v>
      </c>
      <c r="B4460" s="100">
        <v>44172</v>
      </c>
      <c r="C4460" s="101" t="s">
        <v>439</v>
      </c>
      <c r="D4460" s="102">
        <f>VLOOKUP(Pag_Inicio_Corr_mas_casos[[#This Row],[Corregimiento]],Hoja3!$A$2:$D$676,4,0)</f>
        <v>130717</v>
      </c>
      <c r="E4460" s="101">
        <v>34</v>
      </c>
      <c r="F4460">
        <v>1</v>
      </c>
    </row>
    <row r="4461" spans="1:7" x14ac:dyDescent="0.2">
      <c r="A4461" s="99">
        <v>44172</v>
      </c>
      <c r="B4461" s="100">
        <v>44172</v>
      </c>
      <c r="C4461" s="101" t="s">
        <v>443</v>
      </c>
      <c r="D4461" s="102">
        <f>VLOOKUP(Pag_Inicio_Corr_mas_casos[[#This Row],[Corregimiento]],Hoja3!$A$2:$D$676,4,0)</f>
        <v>130701</v>
      </c>
      <c r="E4461" s="101">
        <v>32</v>
      </c>
      <c r="F4461">
        <v>1</v>
      </c>
    </row>
    <row r="4462" spans="1:7" x14ac:dyDescent="0.2">
      <c r="A4462" s="99">
        <v>44172</v>
      </c>
      <c r="B4462" s="100">
        <v>44172</v>
      </c>
      <c r="C4462" s="101" t="s">
        <v>401</v>
      </c>
      <c r="D4462" s="102">
        <f>VLOOKUP(Pag_Inicio_Corr_mas_casos[[#This Row],[Corregimiento]],Hoja3!$A$2:$D$676,4,0)</f>
        <v>81008</v>
      </c>
      <c r="E4462" s="101">
        <v>29</v>
      </c>
      <c r="F4462">
        <v>1</v>
      </c>
    </row>
    <row r="4463" spans="1:7" x14ac:dyDescent="0.2">
      <c r="A4463" s="99">
        <v>44172</v>
      </c>
      <c r="B4463" s="100">
        <v>44172</v>
      </c>
      <c r="C4463" s="101" t="s">
        <v>400</v>
      </c>
      <c r="D4463" s="102">
        <f>VLOOKUP(Pag_Inicio_Corr_mas_casos[[#This Row],[Corregimiento]],Hoja3!$A$2:$D$676,4,0)</f>
        <v>81007</v>
      </c>
      <c r="E4463" s="101">
        <v>28</v>
      </c>
      <c r="F4463">
        <v>1</v>
      </c>
    </row>
    <row r="4464" spans="1:7" x14ac:dyDescent="0.2">
      <c r="A4464" s="99">
        <v>44172</v>
      </c>
      <c r="B4464" s="100">
        <v>44172</v>
      </c>
      <c r="C4464" s="101" t="s">
        <v>405</v>
      </c>
      <c r="D4464" s="102">
        <f>VLOOKUP(Pag_Inicio_Corr_mas_casos[[#This Row],[Corregimiento]],Hoja3!$A$2:$D$676,4,0)</f>
        <v>80823</v>
      </c>
      <c r="E4464" s="101">
        <v>28</v>
      </c>
      <c r="F4464">
        <v>1</v>
      </c>
    </row>
    <row r="4465" spans="1:6" x14ac:dyDescent="0.2">
      <c r="A4465" s="99">
        <v>44172</v>
      </c>
      <c r="B4465" s="100">
        <v>44172</v>
      </c>
      <c r="C4465" s="101" t="s">
        <v>408</v>
      </c>
      <c r="D4465" s="102">
        <f>VLOOKUP(Pag_Inicio_Corr_mas_casos[[#This Row],[Corregimiento]],Hoja3!$A$2:$D$676,4,0)</f>
        <v>130107</v>
      </c>
      <c r="E4465" s="101">
        <v>26</v>
      </c>
      <c r="F4465">
        <v>1</v>
      </c>
    </row>
    <row r="4466" spans="1:6" x14ac:dyDescent="0.2">
      <c r="A4466" s="99">
        <v>44172</v>
      </c>
      <c r="B4466" s="100">
        <v>44172</v>
      </c>
      <c r="C4466" s="101" t="s">
        <v>403</v>
      </c>
      <c r="D4466" s="102">
        <f>VLOOKUP(Pag_Inicio_Corr_mas_casos[[#This Row],[Corregimiento]],Hoja3!$A$2:$D$676,4,0)</f>
        <v>80817</v>
      </c>
      <c r="E4466" s="101">
        <v>26</v>
      </c>
      <c r="F4466">
        <v>1</v>
      </c>
    </row>
    <row r="4467" spans="1:6" x14ac:dyDescent="0.2">
      <c r="A4467" s="99">
        <v>44172</v>
      </c>
      <c r="B4467" s="100">
        <v>44172</v>
      </c>
      <c r="C4467" s="101" t="s">
        <v>424</v>
      </c>
      <c r="D4467" s="102">
        <f>VLOOKUP(Pag_Inicio_Corr_mas_casos[[#This Row],[Corregimiento]],Hoja3!$A$2:$D$676,4,0)</f>
        <v>80820</v>
      </c>
      <c r="E4467" s="101">
        <v>26</v>
      </c>
      <c r="F4467">
        <v>1</v>
      </c>
    </row>
    <row r="4468" spans="1:6" x14ac:dyDescent="0.2">
      <c r="A4468" s="99">
        <v>44172</v>
      </c>
      <c r="B4468" s="100">
        <v>44172</v>
      </c>
      <c r="C4468" s="101" t="s">
        <v>422</v>
      </c>
      <c r="D4468" s="102">
        <f>VLOOKUP(Pag_Inicio_Corr_mas_casos[[#This Row],[Corregimiento]],Hoja3!$A$2:$D$676,4,0)</f>
        <v>80501</v>
      </c>
      <c r="E4468" s="101">
        <v>26</v>
      </c>
      <c r="F4468">
        <v>1</v>
      </c>
    </row>
    <row r="4469" spans="1:6" x14ac:dyDescent="0.2">
      <c r="A4469" s="99">
        <v>44172</v>
      </c>
      <c r="B4469" s="100">
        <v>44172</v>
      </c>
      <c r="C4469" s="101" t="s">
        <v>410</v>
      </c>
      <c r="D4469" s="102">
        <f>VLOOKUP(Pag_Inicio_Corr_mas_casos[[#This Row],[Corregimiento]],Hoja3!$A$2:$D$676,4,0)</f>
        <v>80812</v>
      </c>
      <c r="E4469" s="101">
        <v>25</v>
      </c>
      <c r="F4469">
        <v>1</v>
      </c>
    </row>
    <row r="4470" spans="1:6" x14ac:dyDescent="0.2">
      <c r="A4470" s="99">
        <v>44172</v>
      </c>
      <c r="B4470" s="100">
        <v>44172</v>
      </c>
      <c r="C4470" s="101" t="s">
        <v>446</v>
      </c>
      <c r="D4470" s="102">
        <f>VLOOKUP(Pag_Inicio_Corr_mas_casos[[#This Row],[Corregimiento]],Hoja3!$A$2:$D$676,4,0)</f>
        <v>80807</v>
      </c>
      <c r="E4470" s="101">
        <v>24</v>
      </c>
      <c r="F4470">
        <v>1</v>
      </c>
    </row>
    <row r="4471" spans="1:6" x14ac:dyDescent="0.2">
      <c r="A4471" s="99">
        <v>44172</v>
      </c>
      <c r="B4471" s="100">
        <v>44172</v>
      </c>
      <c r="C4471" s="101" t="s">
        <v>404</v>
      </c>
      <c r="D4471" s="102">
        <f>VLOOKUP(Pag_Inicio_Corr_mas_casos[[#This Row],[Corregimiento]],Hoja3!$A$2:$D$676,4,0)</f>
        <v>80822</v>
      </c>
      <c r="E4471" s="101">
        <v>24</v>
      </c>
      <c r="F4471">
        <v>1</v>
      </c>
    </row>
    <row r="4472" spans="1:6" x14ac:dyDescent="0.2">
      <c r="A4472" s="99">
        <v>44172</v>
      </c>
      <c r="B4472" s="100">
        <v>44172</v>
      </c>
      <c r="C4472" s="101" t="s">
        <v>429</v>
      </c>
      <c r="D4472" s="102">
        <f>VLOOKUP(Pag_Inicio_Corr_mas_casos[[#This Row],[Corregimiento]],Hoja3!$A$2:$D$676,4,0)</f>
        <v>130708</v>
      </c>
      <c r="E4472" s="101">
        <v>24</v>
      </c>
      <c r="F4472">
        <v>1</v>
      </c>
    </row>
    <row r="4473" spans="1:6" x14ac:dyDescent="0.2">
      <c r="A4473" s="99">
        <v>44172</v>
      </c>
      <c r="B4473" s="100">
        <v>44172</v>
      </c>
      <c r="C4473" s="101" t="s">
        <v>395</v>
      </c>
      <c r="D4473" s="102">
        <f>VLOOKUP(Pag_Inicio_Corr_mas_casos[[#This Row],[Corregimiento]],Hoja3!$A$2:$D$676,4,0)</f>
        <v>81002</v>
      </c>
      <c r="E4473" s="101">
        <v>23</v>
      </c>
      <c r="F4473">
        <v>1</v>
      </c>
    </row>
    <row r="4474" spans="1:6" x14ac:dyDescent="0.2">
      <c r="A4474" s="99">
        <v>44172</v>
      </c>
      <c r="B4474" s="100">
        <v>44172</v>
      </c>
      <c r="C4474" s="101" t="s">
        <v>415</v>
      </c>
      <c r="D4474" s="102">
        <f>VLOOKUP(Pag_Inicio_Corr_mas_casos[[#This Row],[Corregimiento]],Hoja3!$A$2:$D$676,4,0)</f>
        <v>80810</v>
      </c>
      <c r="E4474" s="101">
        <v>22</v>
      </c>
      <c r="F4474">
        <v>1</v>
      </c>
    </row>
    <row r="4475" spans="1:6" x14ac:dyDescent="0.2">
      <c r="A4475" s="99">
        <v>44172</v>
      </c>
      <c r="B4475" s="100">
        <v>44172</v>
      </c>
      <c r="C4475" s="101" t="s">
        <v>399</v>
      </c>
      <c r="D4475" s="102">
        <f>VLOOKUP(Pag_Inicio_Corr_mas_casos[[#This Row],[Corregimiento]],Hoja3!$A$2:$D$676,4,0)</f>
        <v>80821</v>
      </c>
      <c r="E4475" s="101">
        <v>21</v>
      </c>
      <c r="F4475">
        <v>1</v>
      </c>
    </row>
    <row r="4476" spans="1:6" x14ac:dyDescent="0.2">
      <c r="A4476" s="99">
        <v>44172</v>
      </c>
      <c r="B4476" s="100">
        <v>44172</v>
      </c>
      <c r="C4476" s="101" t="s">
        <v>433</v>
      </c>
      <c r="D4476" s="102">
        <f>VLOOKUP(Pag_Inicio_Corr_mas_casos[[#This Row],[Corregimiento]],Hoja3!$A$2:$D$676,4,0)</f>
        <v>130105</v>
      </c>
      <c r="E4476" s="101">
        <v>20</v>
      </c>
      <c r="F4476">
        <v>1</v>
      </c>
    </row>
    <row r="4477" spans="1:6" x14ac:dyDescent="0.2">
      <c r="A4477" s="99">
        <v>44172</v>
      </c>
      <c r="B4477" s="100">
        <v>44172</v>
      </c>
      <c r="C4477" s="101" t="s">
        <v>402</v>
      </c>
      <c r="D4477" s="102">
        <f>VLOOKUP(Pag_Inicio_Corr_mas_casos[[#This Row],[Corregimiento]],Hoja3!$A$2:$D$676,4,0)</f>
        <v>80816</v>
      </c>
      <c r="E4477" s="101">
        <v>19</v>
      </c>
      <c r="F4477">
        <v>1</v>
      </c>
    </row>
    <row r="4478" spans="1:6" x14ac:dyDescent="0.2">
      <c r="A4478" s="99">
        <v>44172</v>
      </c>
      <c r="B4478" s="100">
        <v>44172</v>
      </c>
      <c r="C4478" s="101" t="s">
        <v>458</v>
      </c>
      <c r="D4478" s="102">
        <f>VLOOKUP(Pag_Inicio_Corr_mas_casos[[#This Row],[Corregimiento]],Hoja3!$A$2:$D$676,4,0)</f>
        <v>130716</v>
      </c>
      <c r="E4478" s="101">
        <v>18</v>
      </c>
      <c r="F4478">
        <v>1</v>
      </c>
    </row>
    <row r="4479" spans="1:6" x14ac:dyDescent="0.2">
      <c r="A4479" s="99">
        <v>44172</v>
      </c>
      <c r="B4479" s="100">
        <v>44172</v>
      </c>
      <c r="C4479" s="101" t="s">
        <v>430</v>
      </c>
      <c r="D4479" s="102">
        <f>VLOOKUP(Pag_Inicio_Corr_mas_casos[[#This Row],[Corregimiento]],Hoja3!$A$2:$D$676,4,0)</f>
        <v>80826</v>
      </c>
      <c r="E4479" s="101">
        <v>18</v>
      </c>
      <c r="F4479">
        <v>1</v>
      </c>
    </row>
    <row r="4480" spans="1:6" x14ac:dyDescent="0.2">
      <c r="A4480" s="99">
        <v>44172</v>
      </c>
      <c r="B4480" s="100">
        <v>44172</v>
      </c>
      <c r="C4480" s="101" t="s">
        <v>425</v>
      </c>
      <c r="D4480" s="102">
        <f>VLOOKUP(Pag_Inicio_Corr_mas_casos[[#This Row],[Corregimiento]],Hoja3!$A$2:$D$676,4,0)</f>
        <v>80815</v>
      </c>
      <c r="E4480" s="101">
        <v>18</v>
      </c>
      <c r="F4480">
        <v>1</v>
      </c>
    </row>
    <row r="4481" spans="1:6" x14ac:dyDescent="0.2">
      <c r="A4481" s="99">
        <v>44172</v>
      </c>
      <c r="B4481" s="100">
        <v>44172</v>
      </c>
      <c r="C4481" s="101" t="s">
        <v>442</v>
      </c>
      <c r="D4481" s="102">
        <f>VLOOKUP(Pag_Inicio_Corr_mas_casos[[#This Row],[Corregimiento]],Hoja3!$A$2:$D$676,4,0)</f>
        <v>30104</v>
      </c>
      <c r="E4481" s="101">
        <v>17</v>
      </c>
      <c r="F4481">
        <v>1</v>
      </c>
    </row>
    <row r="4482" spans="1:6" x14ac:dyDescent="0.2">
      <c r="A4482" s="99">
        <v>44172</v>
      </c>
      <c r="B4482" s="100">
        <v>44172</v>
      </c>
      <c r="C4482" s="101" t="s">
        <v>564</v>
      </c>
      <c r="D4482" s="102">
        <f>VLOOKUP(Pag_Inicio_Corr_mas_casos[[#This Row],[Corregimiento]],Hoja3!$A$2:$D$676,4,0)</f>
        <v>130103</v>
      </c>
      <c r="E4482" s="101">
        <v>17</v>
      </c>
      <c r="F4482">
        <v>1</v>
      </c>
    </row>
    <row r="4483" spans="1:6" x14ac:dyDescent="0.2">
      <c r="A4483" s="99">
        <v>44172</v>
      </c>
      <c r="B4483" s="100">
        <v>44172</v>
      </c>
      <c r="C4483" s="101" t="s">
        <v>420</v>
      </c>
      <c r="D4483" s="102">
        <f>VLOOKUP(Pag_Inicio_Corr_mas_casos[[#This Row],[Corregimiento]],Hoja3!$A$2:$D$676,4,0)</f>
        <v>80813</v>
      </c>
      <c r="E4483" s="101">
        <v>16</v>
      </c>
      <c r="F4483">
        <v>1</v>
      </c>
    </row>
    <row r="4484" spans="1:6" x14ac:dyDescent="0.2">
      <c r="A4484" s="99">
        <v>44172</v>
      </c>
      <c r="B4484" s="100">
        <v>44172</v>
      </c>
      <c r="C4484" s="101" t="s">
        <v>622</v>
      </c>
      <c r="D4484" s="102">
        <f>VLOOKUP(Pag_Inicio_Corr_mas_casos[[#This Row],[Corregimiento]],Hoja3!$A$2:$D$676,4,0)</f>
        <v>40202</v>
      </c>
      <c r="E4484" s="101">
        <v>16</v>
      </c>
      <c r="F4484">
        <v>1</v>
      </c>
    </row>
    <row r="4485" spans="1:6" x14ac:dyDescent="0.2">
      <c r="A4485" s="99">
        <v>44172</v>
      </c>
      <c r="B4485" s="100">
        <v>44172</v>
      </c>
      <c r="C4485" s="101" t="s">
        <v>447</v>
      </c>
      <c r="D4485" s="102">
        <f>VLOOKUP(Pag_Inicio_Corr_mas_casos[[#This Row],[Corregimiento]],Hoja3!$A$2:$D$676,4,0)</f>
        <v>80814</v>
      </c>
      <c r="E4485" s="101">
        <v>15</v>
      </c>
      <c r="F4485">
        <v>1</v>
      </c>
    </row>
    <row r="4486" spans="1:6" x14ac:dyDescent="0.2">
      <c r="A4486" s="99">
        <v>44172</v>
      </c>
      <c r="B4486" s="100">
        <v>44172</v>
      </c>
      <c r="C4486" s="101" t="s">
        <v>441</v>
      </c>
      <c r="D4486" s="102">
        <f>VLOOKUP(Pag_Inicio_Corr_mas_casos[[#This Row],[Corregimiento]],Hoja3!$A$2:$D$676,4,0)</f>
        <v>81009</v>
      </c>
      <c r="E4486" s="101">
        <v>15</v>
      </c>
      <c r="F4486">
        <v>1</v>
      </c>
    </row>
    <row r="4487" spans="1:6" x14ac:dyDescent="0.2">
      <c r="A4487" s="99">
        <v>44172</v>
      </c>
      <c r="B4487" s="100">
        <v>44172</v>
      </c>
      <c r="C4487" s="101" t="s">
        <v>450</v>
      </c>
      <c r="D4487" s="102">
        <f>VLOOKUP(Pag_Inicio_Corr_mas_casos[[#This Row],[Corregimiento]],Hoja3!$A$2:$D$676,4,0)</f>
        <v>130706</v>
      </c>
      <c r="E4487" s="101">
        <v>15</v>
      </c>
      <c r="F4487">
        <v>1</v>
      </c>
    </row>
    <row r="4488" spans="1:6" x14ac:dyDescent="0.2">
      <c r="A4488" s="99">
        <v>44172</v>
      </c>
      <c r="B4488" s="100">
        <v>44172</v>
      </c>
      <c r="C4488" s="101" t="s">
        <v>409</v>
      </c>
      <c r="D4488" s="102">
        <f>VLOOKUP(Pag_Inicio_Corr_mas_casos[[#This Row],[Corregimiento]],Hoja3!$A$2:$D$676,4,0)</f>
        <v>81006</v>
      </c>
      <c r="E4488" s="101">
        <v>14</v>
      </c>
      <c r="F4488">
        <v>1</v>
      </c>
    </row>
    <row r="4489" spans="1:6" x14ac:dyDescent="0.2">
      <c r="A4489" s="99">
        <v>44172</v>
      </c>
      <c r="B4489" s="100">
        <v>44172</v>
      </c>
      <c r="C4489" s="101" t="s">
        <v>414</v>
      </c>
      <c r="D4489" s="102">
        <f>VLOOKUP(Pag_Inicio_Corr_mas_casos[[#This Row],[Corregimiento]],Hoja3!$A$2:$D$676,4,0)</f>
        <v>130108</v>
      </c>
      <c r="E4489" s="101">
        <v>14</v>
      </c>
      <c r="F4489">
        <v>1</v>
      </c>
    </row>
    <row r="4490" spans="1:6" x14ac:dyDescent="0.2">
      <c r="A4490" s="99">
        <v>44172</v>
      </c>
      <c r="B4490" s="100">
        <v>44172</v>
      </c>
      <c r="C4490" s="101" t="s">
        <v>417</v>
      </c>
      <c r="D4490" s="102">
        <f>VLOOKUP(Pag_Inicio_Corr_mas_casos[[#This Row],[Corregimiento]],Hoja3!$A$2:$D$676,4,0)</f>
        <v>30113</v>
      </c>
      <c r="E4490" s="101">
        <v>14</v>
      </c>
      <c r="F4490">
        <v>1</v>
      </c>
    </row>
    <row r="4491" spans="1:6" x14ac:dyDescent="0.2">
      <c r="A4491" s="99">
        <v>44172</v>
      </c>
      <c r="B4491" s="100">
        <v>44172</v>
      </c>
      <c r="C4491" s="101" t="s">
        <v>423</v>
      </c>
      <c r="D4491" s="102">
        <f>VLOOKUP(Pag_Inicio_Corr_mas_casos[[#This Row],[Corregimiento]],Hoja3!$A$2:$D$676,4,0)</f>
        <v>80808</v>
      </c>
      <c r="E4491" s="101">
        <v>13</v>
      </c>
      <c r="F4491">
        <v>1</v>
      </c>
    </row>
    <row r="4492" spans="1:6" x14ac:dyDescent="0.2">
      <c r="A4492" s="99">
        <v>44172</v>
      </c>
      <c r="B4492" s="100">
        <v>44172</v>
      </c>
      <c r="C4492" s="101" t="s">
        <v>463</v>
      </c>
      <c r="D4492" s="102">
        <f>VLOOKUP(Pag_Inicio_Corr_mas_casos[[#This Row],[Corregimiento]],Hoja3!$A$2:$D$676,4,0)</f>
        <v>20101</v>
      </c>
      <c r="E4492" s="101">
        <v>13</v>
      </c>
      <c r="F4492">
        <v>1</v>
      </c>
    </row>
    <row r="4493" spans="1:6" x14ac:dyDescent="0.2">
      <c r="A4493" s="99">
        <v>44172</v>
      </c>
      <c r="B4493" s="100">
        <v>44172</v>
      </c>
      <c r="C4493" s="101" t="s">
        <v>521</v>
      </c>
      <c r="D4493" s="102">
        <f>VLOOKUP(Pag_Inicio_Corr_mas_casos[[#This Row],[Corregimiento]],Hoja3!$A$2:$D$676,4,0)</f>
        <v>60105</v>
      </c>
      <c r="E4493" s="101">
        <v>12</v>
      </c>
      <c r="F4493">
        <v>1</v>
      </c>
    </row>
    <row r="4494" spans="1:6" x14ac:dyDescent="0.2">
      <c r="A4494" s="99">
        <v>44172</v>
      </c>
      <c r="B4494" s="100">
        <v>44172</v>
      </c>
      <c r="C4494" s="101" t="s">
        <v>412</v>
      </c>
      <c r="D4494" s="102">
        <f>VLOOKUP(Pag_Inicio_Corr_mas_casos[[#This Row],[Corregimiento]],Hoja3!$A$2:$D$676,4,0)</f>
        <v>40601</v>
      </c>
      <c r="E4494" s="101">
        <v>12</v>
      </c>
      <c r="F4494">
        <v>1</v>
      </c>
    </row>
    <row r="4495" spans="1:6" x14ac:dyDescent="0.2">
      <c r="A4495" s="99">
        <v>44172</v>
      </c>
      <c r="B4495" s="100">
        <v>44172</v>
      </c>
      <c r="C4495" s="101" t="s">
        <v>436</v>
      </c>
      <c r="D4495" s="102">
        <f>VLOOKUP(Pag_Inicio_Corr_mas_casos[[#This Row],[Corregimiento]],Hoja3!$A$2:$D$676,4,0)</f>
        <v>40201</v>
      </c>
      <c r="E4495" s="101">
        <v>11</v>
      </c>
      <c r="F4495">
        <v>1</v>
      </c>
    </row>
    <row r="4496" spans="1:6" x14ac:dyDescent="0.2">
      <c r="A4496" s="99">
        <v>44172</v>
      </c>
      <c r="B4496" s="100">
        <v>44172</v>
      </c>
      <c r="C4496" s="101" t="s">
        <v>387</v>
      </c>
      <c r="D4496" s="102">
        <f>VLOOKUP(Pag_Inicio_Corr_mas_casos[[#This Row],[Corregimiento]],Hoja3!$A$2:$D$676,4,0)</f>
        <v>130709</v>
      </c>
      <c r="E4496" s="101">
        <v>11</v>
      </c>
      <c r="F4496">
        <v>1</v>
      </c>
    </row>
    <row r="4497" spans="1:7" x14ac:dyDescent="0.2">
      <c r="A4497" s="99">
        <v>44172</v>
      </c>
      <c r="B4497" s="100">
        <v>44172</v>
      </c>
      <c r="C4497" s="101" t="s">
        <v>530</v>
      </c>
      <c r="D4497" s="102">
        <f>VLOOKUP(Pag_Inicio_Corr_mas_casos[[#This Row],[Corregimiento]],Hoja3!$A$2:$D$676,4,0)</f>
        <v>91101</v>
      </c>
      <c r="E4497" s="101">
        <v>11</v>
      </c>
      <c r="F4497">
        <v>1</v>
      </c>
    </row>
    <row r="4498" spans="1:7" x14ac:dyDescent="0.2">
      <c r="A4498" s="99">
        <v>44172</v>
      </c>
      <c r="B4498" s="100">
        <v>44172</v>
      </c>
      <c r="C4498" s="101" t="s">
        <v>431</v>
      </c>
      <c r="D4498" s="102">
        <f>VLOOKUP(Pag_Inicio_Corr_mas_casos[[#This Row],[Corregimiento]],Hoja3!$A$2:$D$676,4,0)</f>
        <v>50208</v>
      </c>
      <c r="E4498" s="101">
        <v>11</v>
      </c>
      <c r="F4498">
        <v>1</v>
      </c>
    </row>
    <row r="4499" spans="1:7" x14ac:dyDescent="0.2">
      <c r="A4499" s="99">
        <v>44172</v>
      </c>
      <c r="B4499" s="100">
        <v>44172</v>
      </c>
      <c r="C4499" s="101" t="s">
        <v>460</v>
      </c>
      <c r="D4499" s="102">
        <f>VLOOKUP(Pag_Inicio_Corr_mas_casos[[#This Row],[Corregimiento]],Hoja3!$A$2:$D$676,4,0)</f>
        <v>130301</v>
      </c>
      <c r="E4499" s="101">
        <v>11</v>
      </c>
      <c r="F4499">
        <v>1</v>
      </c>
    </row>
    <row r="4500" spans="1:7" x14ac:dyDescent="0.2">
      <c r="A4500" s="140">
        <v>44173</v>
      </c>
      <c r="B4500" s="141">
        <v>44173</v>
      </c>
      <c r="C4500" s="142" t="s">
        <v>410</v>
      </c>
      <c r="D4500" s="143">
        <f>VLOOKUP(Pag_Inicio_Corr_mas_casos[[#This Row],[Corregimiento]],Hoja3!$A$2:$D$676,4,0)</f>
        <v>80812</v>
      </c>
      <c r="E4500" s="142">
        <v>84</v>
      </c>
      <c r="F4500">
        <v>1</v>
      </c>
      <c r="G4500">
        <f>SUM(F4500:F4550)</f>
        <v>51</v>
      </c>
    </row>
    <row r="4501" spans="1:7" x14ac:dyDescent="0.2">
      <c r="A4501" s="140">
        <v>44173</v>
      </c>
      <c r="B4501" s="141">
        <v>44173</v>
      </c>
      <c r="C4501" s="142" t="s">
        <v>407</v>
      </c>
      <c r="D4501" s="143">
        <f>VLOOKUP(Pag_Inicio_Corr_mas_casos[[#This Row],[Corregimiento]],Hoja3!$A$2:$D$676,4,0)</f>
        <v>80819</v>
      </c>
      <c r="E4501" s="142">
        <v>62</v>
      </c>
      <c r="F4501">
        <v>1</v>
      </c>
    </row>
    <row r="4502" spans="1:7" x14ac:dyDescent="0.2">
      <c r="A4502" s="140">
        <v>44173</v>
      </c>
      <c r="B4502" s="141">
        <v>44173</v>
      </c>
      <c r="C4502" s="142" t="s">
        <v>425</v>
      </c>
      <c r="D4502" s="143">
        <f>VLOOKUP(Pag_Inicio_Corr_mas_casos[[#This Row],[Corregimiento]],Hoja3!$A$2:$D$676,4,0)</f>
        <v>80815</v>
      </c>
      <c r="E4502" s="142">
        <v>73</v>
      </c>
      <c r="F4502">
        <v>1</v>
      </c>
    </row>
    <row r="4503" spans="1:7" x14ac:dyDescent="0.2">
      <c r="A4503" s="140">
        <v>44173</v>
      </c>
      <c r="B4503" s="141">
        <v>44173</v>
      </c>
      <c r="C4503" s="142" t="s">
        <v>415</v>
      </c>
      <c r="D4503" s="143">
        <f>VLOOKUP(Pag_Inicio_Corr_mas_casos[[#This Row],[Corregimiento]],Hoja3!$A$2:$D$676,4,0)</f>
        <v>80810</v>
      </c>
      <c r="E4503" s="142">
        <v>56</v>
      </c>
      <c r="F4503">
        <v>1</v>
      </c>
    </row>
    <row r="4504" spans="1:7" x14ac:dyDescent="0.2">
      <c r="A4504" s="140">
        <v>44173</v>
      </c>
      <c r="B4504" s="141">
        <v>44173</v>
      </c>
      <c r="C4504" s="142" t="s">
        <v>404</v>
      </c>
      <c r="D4504" s="143">
        <f>VLOOKUP(Pag_Inicio_Corr_mas_casos[[#This Row],[Corregimiento]],Hoja3!$A$2:$D$676,4,0)</f>
        <v>80822</v>
      </c>
      <c r="E4504" s="142">
        <v>53</v>
      </c>
      <c r="F4504">
        <v>1</v>
      </c>
    </row>
    <row r="4505" spans="1:7" x14ac:dyDescent="0.2">
      <c r="A4505" s="140">
        <v>44173</v>
      </c>
      <c r="B4505" s="141">
        <v>44173</v>
      </c>
      <c r="C4505" s="142" t="s">
        <v>403</v>
      </c>
      <c r="D4505" s="143">
        <f>VLOOKUP(Pag_Inicio_Corr_mas_casos[[#This Row],[Corregimiento]],Hoja3!$A$2:$D$676,4,0)</f>
        <v>80817</v>
      </c>
      <c r="E4505" s="142">
        <v>70</v>
      </c>
      <c r="F4505">
        <v>1</v>
      </c>
    </row>
    <row r="4506" spans="1:7" x14ac:dyDescent="0.2">
      <c r="A4506" s="140">
        <v>44173</v>
      </c>
      <c r="B4506" s="141">
        <v>44173</v>
      </c>
      <c r="C4506" s="142" t="s">
        <v>396</v>
      </c>
      <c r="D4506" s="143">
        <f>VLOOKUP(Pag_Inicio_Corr_mas_casos[[#This Row],[Corregimiento]],Hoja3!$A$2:$D$676,4,0)</f>
        <v>130106</v>
      </c>
      <c r="E4506" s="142">
        <v>50</v>
      </c>
      <c r="F4506">
        <v>1</v>
      </c>
    </row>
    <row r="4507" spans="1:7" x14ac:dyDescent="0.2">
      <c r="A4507" s="140">
        <v>44173</v>
      </c>
      <c r="B4507" s="141">
        <v>44173</v>
      </c>
      <c r="C4507" s="142" t="s">
        <v>435</v>
      </c>
      <c r="D4507" s="143">
        <f>VLOOKUP(Pag_Inicio_Corr_mas_casos[[#This Row],[Corregimiento]],Hoja3!$A$2:$D$676,4,0)</f>
        <v>80809</v>
      </c>
      <c r="E4507" s="142">
        <v>47</v>
      </c>
      <c r="F4507">
        <v>1</v>
      </c>
    </row>
    <row r="4508" spans="1:7" x14ac:dyDescent="0.2">
      <c r="A4508" s="140">
        <v>44173</v>
      </c>
      <c r="B4508" s="141">
        <v>44173</v>
      </c>
      <c r="C4508" s="142" t="s">
        <v>446</v>
      </c>
      <c r="D4508" s="143">
        <f>VLOOKUP(Pag_Inicio_Corr_mas_casos[[#This Row],[Corregimiento]],Hoja3!$A$2:$D$676,4,0)</f>
        <v>80807</v>
      </c>
      <c r="E4508" s="142">
        <v>43</v>
      </c>
      <c r="F4508">
        <v>1</v>
      </c>
    </row>
    <row r="4509" spans="1:7" x14ac:dyDescent="0.2">
      <c r="A4509" s="140">
        <v>44173</v>
      </c>
      <c r="B4509" s="141">
        <v>44173</v>
      </c>
      <c r="C4509" s="142" t="s">
        <v>394</v>
      </c>
      <c r="D4509" s="143">
        <f>VLOOKUP(Pag_Inicio_Corr_mas_casos[[#This Row],[Corregimiento]],Hoja3!$A$2:$D$676,4,0)</f>
        <v>130101</v>
      </c>
      <c r="E4509" s="142">
        <v>42</v>
      </c>
      <c r="F4509">
        <v>1</v>
      </c>
    </row>
    <row r="4510" spans="1:7" x14ac:dyDescent="0.2">
      <c r="A4510" s="140">
        <v>44173</v>
      </c>
      <c r="B4510" s="141">
        <v>44173</v>
      </c>
      <c r="C4510" s="142" t="s">
        <v>399</v>
      </c>
      <c r="D4510" s="143">
        <f>VLOOKUP(Pag_Inicio_Corr_mas_casos[[#This Row],[Corregimiento]],Hoja3!$A$2:$D$676,4,0)</f>
        <v>80821</v>
      </c>
      <c r="E4510" s="142">
        <v>41</v>
      </c>
      <c r="F4510">
        <v>1</v>
      </c>
    </row>
    <row r="4511" spans="1:7" x14ac:dyDescent="0.2">
      <c r="A4511" s="140">
        <v>44173</v>
      </c>
      <c r="B4511" s="141">
        <v>44173</v>
      </c>
      <c r="C4511" s="142" t="s">
        <v>441</v>
      </c>
      <c r="D4511" s="143">
        <f>VLOOKUP(Pag_Inicio_Corr_mas_casos[[#This Row],[Corregimiento]],Hoja3!$A$2:$D$676,4,0)</f>
        <v>81009</v>
      </c>
      <c r="E4511" s="142">
        <v>40</v>
      </c>
      <c r="F4511">
        <v>1</v>
      </c>
    </row>
    <row r="4512" spans="1:7" x14ac:dyDescent="0.2">
      <c r="A4512" s="140">
        <v>44173</v>
      </c>
      <c r="B4512" s="141">
        <v>44173</v>
      </c>
      <c r="C4512" s="142" t="s">
        <v>400</v>
      </c>
      <c r="D4512" s="143">
        <f>VLOOKUP(Pag_Inicio_Corr_mas_casos[[#This Row],[Corregimiento]],Hoja3!$A$2:$D$676,4,0)</f>
        <v>81007</v>
      </c>
      <c r="E4512" s="142">
        <v>39</v>
      </c>
      <c r="F4512">
        <v>1</v>
      </c>
    </row>
    <row r="4513" spans="1:6" x14ac:dyDescent="0.2">
      <c r="A4513" s="140">
        <v>44173</v>
      </c>
      <c r="B4513" s="141">
        <v>44173</v>
      </c>
      <c r="C4513" s="142" t="s">
        <v>429</v>
      </c>
      <c r="D4513" s="143">
        <f>VLOOKUP(Pag_Inicio_Corr_mas_casos[[#This Row],[Corregimiento]],Hoja3!$A$2:$D$676,4,0)</f>
        <v>130708</v>
      </c>
      <c r="E4513" s="142">
        <v>39</v>
      </c>
      <c r="F4513">
        <v>1</v>
      </c>
    </row>
    <row r="4514" spans="1:6" x14ac:dyDescent="0.2">
      <c r="A4514" s="140">
        <v>44173</v>
      </c>
      <c r="B4514" s="141">
        <v>44173</v>
      </c>
      <c r="C4514" s="142" t="s">
        <v>413</v>
      </c>
      <c r="D4514" s="143">
        <f>VLOOKUP(Pag_Inicio_Corr_mas_casos[[#This Row],[Corregimiento]],Hoja3!$A$2:$D$676,4,0)</f>
        <v>80806</v>
      </c>
      <c r="E4514" s="142">
        <v>38</v>
      </c>
      <c r="F4514">
        <v>1</v>
      </c>
    </row>
    <row r="4515" spans="1:6" x14ac:dyDescent="0.2">
      <c r="A4515" s="140">
        <v>44173</v>
      </c>
      <c r="B4515" s="141">
        <v>44173</v>
      </c>
      <c r="C4515" s="142" t="s">
        <v>411</v>
      </c>
      <c r="D4515" s="143">
        <f>VLOOKUP(Pag_Inicio_Corr_mas_casos[[#This Row],[Corregimiento]],Hoja3!$A$2:$D$676,4,0)</f>
        <v>130702</v>
      </c>
      <c r="E4515" s="142">
        <v>38</v>
      </c>
      <c r="F4515">
        <v>1</v>
      </c>
    </row>
    <row r="4516" spans="1:6" x14ac:dyDescent="0.2">
      <c r="A4516" s="140">
        <v>44173</v>
      </c>
      <c r="B4516" s="141">
        <v>44173</v>
      </c>
      <c r="C4516" s="142" t="s">
        <v>405</v>
      </c>
      <c r="D4516" s="143">
        <f>VLOOKUP(Pag_Inicio_Corr_mas_casos[[#This Row],[Corregimiento]],Hoja3!$A$2:$D$676,4,0)</f>
        <v>80823</v>
      </c>
      <c r="E4516" s="142">
        <v>37</v>
      </c>
      <c r="F4516">
        <v>1</v>
      </c>
    </row>
    <row r="4517" spans="1:6" x14ac:dyDescent="0.2">
      <c r="A4517" s="140">
        <v>44173</v>
      </c>
      <c r="B4517" s="141">
        <v>44173</v>
      </c>
      <c r="C4517" s="142" t="s">
        <v>398</v>
      </c>
      <c r="D4517" s="143">
        <f>VLOOKUP(Pag_Inicio_Corr_mas_casos[[#This Row],[Corregimiento]],Hoja3!$A$2:$D$676,4,0)</f>
        <v>130102</v>
      </c>
      <c r="E4517" s="142">
        <v>36</v>
      </c>
      <c r="F4517">
        <v>1</v>
      </c>
    </row>
    <row r="4518" spans="1:6" x14ac:dyDescent="0.2">
      <c r="A4518" s="140">
        <v>44173</v>
      </c>
      <c r="B4518" s="141">
        <v>44173</v>
      </c>
      <c r="C4518" s="142" t="s">
        <v>402</v>
      </c>
      <c r="D4518" s="143">
        <f>VLOOKUP(Pag_Inicio_Corr_mas_casos[[#This Row],[Corregimiento]],Hoja3!$A$2:$D$676,4,0)</f>
        <v>80816</v>
      </c>
      <c r="E4518" s="142">
        <v>34</v>
      </c>
      <c r="F4518">
        <v>1</v>
      </c>
    </row>
    <row r="4519" spans="1:6" x14ac:dyDescent="0.2">
      <c r="A4519" s="140">
        <v>44173</v>
      </c>
      <c r="B4519" s="141">
        <v>44173</v>
      </c>
      <c r="C4519" s="142" t="s">
        <v>430</v>
      </c>
      <c r="D4519" s="143">
        <f>VLOOKUP(Pag_Inicio_Corr_mas_casos[[#This Row],[Corregimiento]],Hoja3!$A$2:$D$676,4,0)</f>
        <v>80826</v>
      </c>
      <c r="E4519" s="142">
        <v>29</v>
      </c>
      <c r="F4519">
        <v>1</v>
      </c>
    </row>
    <row r="4520" spans="1:6" x14ac:dyDescent="0.2">
      <c r="A4520" s="140">
        <v>44173</v>
      </c>
      <c r="B4520" s="141">
        <v>44173</v>
      </c>
      <c r="C4520" s="142" t="s">
        <v>406</v>
      </c>
      <c r="D4520" s="143">
        <f>VLOOKUP(Pag_Inicio_Corr_mas_casos[[#This Row],[Corregimiento]],Hoja3!$A$2:$D$676,4,0)</f>
        <v>81001</v>
      </c>
      <c r="E4520" s="142">
        <v>29</v>
      </c>
      <c r="F4520">
        <v>1</v>
      </c>
    </row>
    <row r="4521" spans="1:6" x14ac:dyDescent="0.2">
      <c r="A4521" s="140">
        <v>44173</v>
      </c>
      <c r="B4521" s="141">
        <v>44173</v>
      </c>
      <c r="C4521" s="142" t="s">
        <v>440</v>
      </c>
      <c r="D4521" s="143">
        <f>VLOOKUP(Pag_Inicio_Corr_mas_casos[[#This Row],[Corregimiento]],Hoja3!$A$2:$D$676,4,0)</f>
        <v>81003</v>
      </c>
      <c r="E4521" s="142">
        <v>28</v>
      </c>
      <c r="F4521">
        <v>1</v>
      </c>
    </row>
    <row r="4522" spans="1:6" x14ac:dyDescent="0.2">
      <c r="A4522" s="140">
        <v>44173</v>
      </c>
      <c r="B4522" s="141">
        <v>44173</v>
      </c>
      <c r="C4522" s="142" t="s">
        <v>420</v>
      </c>
      <c r="D4522" s="143">
        <f>VLOOKUP(Pag_Inicio_Corr_mas_casos[[#This Row],[Corregimiento]],Hoja3!$A$2:$D$676,4,0)</f>
        <v>80813</v>
      </c>
      <c r="E4522" s="142">
        <v>28</v>
      </c>
      <c r="F4522">
        <v>1</v>
      </c>
    </row>
    <row r="4523" spans="1:6" x14ac:dyDescent="0.2">
      <c r="A4523" s="140">
        <v>44173</v>
      </c>
      <c r="B4523" s="141">
        <v>44173</v>
      </c>
      <c r="C4523" s="142" t="s">
        <v>623</v>
      </c>
      <c r="D4523" s="143">
        <f>VLOOKUP(Pag_Inicio_Corr_mas_casos[[#This Row],[Corregimiento]],Hoja3!$A$2:$D$676,4,0)</f>
        <v>80820</v>
      </c>
      <c r="E4523" s="142">
        <v>27</v>
      </c>
      <c r="F4523">
        <v>1</v>
      </c>
    </row>
    <row r="4524" spans="1:6" x14ac:dyDescent="0.2">
      <c r="A4524" s="140">
        <v>44173</v>
      </c>
      <c r="B4524" s="141">
        <v>44173</v>
      </c>
      <c r="C4524" s="142" t="s">
        <v>439</v>
      </c>
      <c r="D4524" s="143">
        <f>VLOOKUP(Pag_Inicio_Corr_mas_casos[[#This Row],[Corregimiento]],Hoja3!$A$2:$D$676,4,0)</f>
        <v>130717</v>
      </c>
      <c r="E4524" s="142">
        <v>27</v>
      </c>
      <c r="F4524">
        <v>1</v>
      </c>
    </row>
    <row r="4525" spans="1:6" x14ac:dyDescent="0.2">
      <c r="A4525" s="140">
        <v>44173</v>
      </c>
      <c r="B4525" s="141">
        <v>44173</v>
      </c>
      <c r="C4525" s="142" t="s">
        <v>433</v>
      </c>
      <c r="D4525" s="143">
        <f>VLOOKUP(Pag_Inicio_Corr_mas_casos[[#This Row],[Corregimiento]],Hoja3!$A$2:$D$676,4,0)</f>
        <v>130105</v>
      </c>
      <c r="E4525" s="142">
        <v>24</v>
      </c>
      <c r="F4525">
        <v>1</v>
      </c>
    </row>
    <row r="4526" spans="1:6" x14ac:dyDescent="0.2">
      <c r="A4526" s="140">
        <v>44173</v>
      </c>
      <c r="B4526" s="141">
        <v>44173</v>
      </c>
      <c r="C4526" s="142" t="s">
        <v>443</v>
      </c>
      <c r="D4526" s="143">
        <f>VLOOKUP(Pag_Inicio_Corr_mas_casos[[#This Row],[Corregimiento]],Hoja3!$A$2:$D$676,4,0)</f>
        <v>130701</v>
      </c>
      <c r="E4526" s="142">
        <v>24</v>
      </c>
      <c r="F4526">
        <v>1</v>
      </c>
    </row>
    <row r="4527" spans="1:6" x14ac:dyDescent="0.2">
      <c r="A4527" s="140">
        <v>44173</v>
      </c>
      <c r="B4527" s="141">
        <v>44173</v>
      </c>
      <c r="C4527" s="142" t="s">
        <v>444</v>
      </c>
      <c r="D4527" s="143">
        <f>VLOOKUP(Pag_Inicio_Corr_mas_casos[[#This Row],[Corregimiento]],Hoja3!$A$2:$D$676,4,0)</f>
        <v>80804</v>
      </c>
      <c r="E4527" s="142">
        <v>23</v>
      </c>
      <c r="F4527">
        <v>1</v>
      </c>
    </row>
    <row r="4528" spans="1:6" x14ac:dyDescent="0.2">
      <c r="A4528" s="140">
        <v>44173</v>
      </c>
      <c r="B4528" s="141">
        <v>44173</v>
      </c>
      <c r="C4528" s="142" t="s">
        <v>412</v>
      </c>
      <c r="D4528" s="143">
        <f>VLOOKUP(Pag_Inicio_Corr_mas_casos[[#This Row],[Corregimiento]],Hoja3!$A$2:$D$676,4,0)</f>
        <v>40601</v>
      </c>
      <c r="E4528" s="142">
        <v>22</v>
      </c>
      <c r="F4528">
        <v>1</v>
      </c>
    </row>
    <row r="4529" spans="1:6" x14ac:dyDescent="0.2">
      <c r="A4529" s="140">
        <v>44173</v>
      </c>
      <c r="B4529" s="141">
        <v>44173</v>
      </c>
      <c r="C4529" s="142" t="s">
        <v>401</v>
      </c>
      <c r="D4529" s="143">
        <f>VLOOKUP(Pag_Inicio_Corr_mas_casos[[#This Row],[Corregimiento]],Hoja3!$A$2:$D$676,4,0)</f>
        <v>81008</v>
      </c>
      <c r="E4529" s="142">
        <v>21</v>
      </c>
      <c r="F4529">
        <v>1</v>
      </c>
    </row>
    <row r="4530" spans="1:6" x14ac:dyDescent="0.2">
      <c r="A4530" s="140">
        <v>44173</v>
      </c>
      <c r="B4530" s="141">
        <v>44173</v>
      </c>
      <c r="C4530" s="142" t="s">
        <v>455</v>
      </c>
      <c r="D4530" s="143">
        <f>VLOOKUP(Pag_Inicio_Corr_mas_casos[[#This Row],[Corregimiento]],Hoja3!$A$2:$D$676,4,0)</f>
        <v>100101</v>
      </c>
      <c r="E4530" s="142">
        <v>21</v>
      </c>
      <c r="F4530">
        <v>1</v>
      </c>
    </row>
    <row r="4531" spans="1:6" x14ac:dyDescent="0.2">
      <c r="A4531" s="140">
        <v>44173</v>
      </c>
      <c r="B4531" s="141">
        <v>44173</v>
      </c>
      <c r="C4531" s="142" t="s">
        <v>395</v>
      </c>
      <c r="D4531" s="143">
        <f>VLOOKUP(Pag_Inicio_Corr_mas_casos[[#This Row],[Corregimiento]],Hoja3!$A$2:$D$676,4,0)</f>
        <v>81002</v>
      </c>
      <c r="E4531" s="142">
        <v>21</v>
      </c>
      <c r="F4531">
        <v>1</v>
      </c>
    </row>
    <row r="4532" spans="1:6" x14ac:dyDescent="0.2">
      <c r="A4532" s="140">
        <v>44173</v>
      </c>
      <c r="B4532" s="141">
        <v>44173</v>
      </c>
      <c r="C4532" s="142" t="s">
        <v>427</v>
      </c>
      <c r="D4532" s="143">
        <f>VLOOKUP(Pag_Inicio_Corr_mas_casos[[#This Row],[Corregimiento]],Hoja3!$A$2:$D$676,4,0)</f>
        <v>80811</v>
      </c>
      <c r="E4532" s="142">
        <v>21</v>
      </c>
      <c r="F4532">
        <v>1</v>
      </c>
    </row>
    <row r="4533" spans="1:6" x14ac:dyDescent="0.2">
      <c r="A4533" s="140">
        <v>44173</v>
      </c>
      <c r="B4533" s="141">
        <v>44173</v>
      </c>
      <c r="C4533" s="142" t="s">
        <v>504</v>
      </c>
      <c r="D4533" s="143">
        <f>VLOOKUP(Pag_Inicio_Corr_mas_casos[[#This Row],[Corregimiento]],Hoja3!$A$2:$D$676,4,0)</f>
        <v>40501</v>
      </c>
      <c r="E4533" s="142">
        <v>20</v>
      </c>
      <c r="F4533">
        <v>1</v>
      </c>
    </row>
    <row r="4534" spans="1:6" x14ac:dyDescent="0.2">
      <c r="A4534" s="140">
        <v>44173</v>
      </c>
      <c r="B4534" s="141">
        <v>44173</v>
      </c>
      <c r="C4534" s="142" t="s">
        <v>447</v>
      </c>
      <c r="D4534" s="143">
        <f>VLOOKUP(Pag_Inicio_Corr_mas_casos[[#This Row],[Corregimiento]],Hoja3!$A$2:$D$676,4,0)</f>
        <v>80814</v>
      </c>
      <c r="E4534" s="142">
        <v>19</v>
      </c>
      <c r="F4534">
        <v>1</v>
      </c>
    </row>
    <row r="4535" spans="1:6" x14ac:dyDescent="0.2">
      <c r="A4535" s="140">
        <v>44173</v>
      </c>
      <c r="B4535" s="141">
        <v>44173</v>
      </c>
      <c r="C4535" s="142" t="s">
        <v>422</v>
      </c>
      <c r="D4535" s="143">
        <f>VLOOKUP(Pag_Inicio_Corr_mas_casos[[#This Row],[Corregimiento]],Hoja3!$A$2:$D$676,4,0)</f>
        <v>80501</v>
      </c>
      <c r="E4535" s="142">
        <v>19</v>
      </c>
      <c r="F4535">
        <v>1</v>
      </c>
    </row>
    <row r="4536" spans="1:6" x14ac:dyDescent="0.2">
      <c r="A4536" s="140">
        <v>44173</v>
      </c>
      <c r="B4536" s="141">
        <v>44173</v>
      </c>
      <c r="C4536" s="142" t="s">
        <v>416</v>
      </c>
      <c r="D4536" s="143">
        <f>VLOOKUP(Pag_Inicio_Corr_mas_casos[[#This Row],[Corregimiento]],Hoja3!$A$2:$D$676,4,0)</f>
        <v>30107</v>
      </c>
      <c r="E4536" s="142">
        <v>18</v>
      </c>
      <c r="F4536">
        <v>1</v>
      </c>
    </row>
    <row r="4537" spans="1:6" x14ac:dyDescent="0.2">
      <c r="A4537" s="140">
        <v>44173</v>
      </c>
      <c r="B4537" s="141">
        <v>44173</v>
      </c>
      <c r="C4537" s="142" t="s">
        <v>408</v>
      </c>
      <c r="D4537" s="143">
        <f>VLOOKUP(Pag_Inicio_Corr_mas_casos[[#This Row],[Corregimiento]],Hoja3!$A$2:$D$676,4,0)</f>
        <v>130107</v>
      </c>
      <c r="E4537" s="142">
        <v>18</v>
      </c>
      <c r="F4537">
        <v>1</v>
      </c>
    </row>
    <row r="4538" spans="1:6" x14ac:dyDescent="0.2">
      <c r="A4538" s="140">
        <v>44173</v>
      </c>
      <c r="B4538" s="141">
        <v>44173</v>
      </c>
      <c r="C4538" s="142" t="s">
        <v>423</v>
      </c>
      <c r="D4538" s="143">
        <f>VLOOKUP(Pag_Inicio_Corr_mas_casos[[#This Row],[Corregimiento]],Hoja3!$A$2:$D$676,4,0)</f>
        <v>80808</v>
      </c>
      <c r="E4538" s="142">
        <v>17</v>
      </c>
      <c r="F4538">
        <v>1</v>
      </c>
    </row>
    <row r="4539" spans="1:6" x14ac:dyDescent="0.2">
      <c r="A4539" s="140">
        <v>44173</v>
      </c>
      <c r="B4539" s="141">
        <v>44173</v>
      </c>
      <c r="C4539" s="142" t="s">
        <v>463</v>
      </c>
      <c r="D4539" s="143">
        <f>VLOOKUP(Pag_Inicio_Corr_mas_casos[[#This Row],[Corregimiento]],Hoja3!$A$2:$D$676,4,0)</f>
        <v>20101</v>
      </c>
      <c r="E4539" s="142">
        <v>16</v>
      </c>
      <c r="F4539">
        <v>1</v>
      </c>
    </row>
    <row r="4540" spans="1:6" x14ac:dyDescent="0.2">
      <c r="A4540" s="140">
        <v>44173</v>
      </c>
      <c r="B4540" s="141">
        <v>44173</v>
      </c>
      <c r="C4540" s="142" t="s">
        <v>466</v>
      </c>
      <c r="D4540" s="143">
        <f>VLOOKUP(Pag_Inicio_Corr_mas_casos[[#This Row],[Corregimiento]],Hoja3!$A$2:$D$676,4,0)</f>
        <v>20601</v>
      </c>
      <c r="E4540" s="142">
        <v>15</v>
      </c>
      <c r="F4540">
        <v>1</v>
      </c>
    </row>
    <row r="4541" spans="1:6" x14ac:dyDescent="0.2">
      <c r="A4541" s="140">
        <v>44173</v>
      </c>
      <c r="B4541" s="141">
        <v>44173</v>
      </c>
      <c r="C4541" s="142" t="s">
        <v>387</v>
      </c>
      <c r="D4541" s="143">
        <f>VLOOKUP(Pag_Inicio_Corr_mas_casos[[#This Row],[Corregimiento]],Hoja3!$A$2:$D$676,4,0)</f>
        <v>130709</v>
      </c>
      <c r="E4541" s="142">
        <v>14</v>
      </c>
      <c r="F4541">
        <v>1</v>
      </c>
    </row>
    <row r="4542" spans="1:6" x14ac:dyDescent="0.2">
      <c r="A4542" s="140">
        <v>44173</v>
      </c>
      <c r="B4542" s="141">
        <v>44173</v>
      </c>
      <c r="C4542" s="142" t="s">
        <v>409</v>
      </c>
      <c r="D4542" s="143">
        <f>VLOOKUP(Pag_Inicio_Corr_mas_casos[[#This Row],[Corregimiento]],Hoja3!$A$2:$D$676,4,0)</f>
        <v>81006</v>
      </c>
      <c r="E4542" s="142">
        <v>14</v>
      </c>
      <c r="F4542">
        <v>1</v>
      </c>
    </row>
    <row r="4543" spans="1:6" x14ac:dyDescent="0.2">
      <c r="A4543" s="140">
        <v>44173</v>
      </c>
      <c r="B4543" s="141">
        <v>44173</v>
      </c>
      <c r="C4543" s="142" t="s">
        <v>624</v>
      </c>
      <c r="D4543" s="143">
        <f>VLOOKUP(Pag_Inicio_Corr_mas_casos[[#This Row],[Corregimiento]],Hoja3!$A$2:$D$676,4,0)</f>
        <v>40804</v>
      </c>
      <c r="E4543" s="142">
        <v>14</v>
      </c>
      <c r="F4543">
        <v>1</v>
      </c>
    </row>
    <row r="4544" spans="1:6" x14ac:dyDescent="0.2">
      <c r="A4544" s="140">
        <v>44173</v>
      </c>
      <c r="B4544" s="141">
        <v>44173</v>
      </c>
      <c r="C4544" s="142" t="s">
        <v>521</v>
      </c>
      <c r="D4544" s="143">
        <f>VLOOKUP(Pag_Inicio_Corr_mas_casos[[#This Row],[Corregimiento]],Hoja3!$A$2:$D$676,4,0)</f>
        <v>60105</v>
      </c>
      <c r="E4544" s="142">
        <v>13</v>
      </c>
      <c r="F4544">
        <v>1</v>
      </c>
    </row>
    <row r="4545" spans="1:7" x14ac:dyDescent="0.2">
      <c r="A4545" s="140">
        <v>44173</v>
      </c>
      <c r="B4545" s="141">
        <v>44173</v>
      </c>
      <c r="C4545" s="142" t="s">
        <v>431</v>
      </c>
      <c r="D4545" s="143">
        <f>VLOOKUP(Pag_Inicio_Corr_mas_casos[[#This Row],[Corregimiento]],Hoja3!$A$2:$D$676,4,0)</f>
        <v>50208</v>
      </c>
      <c r="E4545" s="142">
        <v>13</v>
      </c>
      <c r="F4545">
        <v>1</v>
      </c>
    </row>
    <row r="4546" spans="1:7" x14ac:dyDescent="0.2">
      <c r="A4546" s="140">
        <v>44173</v>
      </c>
      <c r="B4546" s="141">
        <v>44173</v>
      </c>
      <c r="C4546" s="142" t="s">
        <v>451</v>
      </c>
      <c r="D4546" s="143">
        <f>VLOOKUP(Pag_Inicio_Corr_mas_casos[[#This Row],[Corregimiento]],Hoja3!$A$2:$D$676,4,0)</f>
        <v>91001</v>
      </c>
      <c r="E4546" s="142">
        <v>12</v>
      </c>
      <c r="F4546">
        <v>1</v>
      </c>
    </row>
    <row r="4547" spans="1:7" x14ac:dyDescent="0.2">
      <c r="A4547" s="140">
        <v>44173</v>
      </c>
      <c r="B4547" s="141">
        <v>44173</v>
      </c>
      <c r="C4547" s="142" t="s">
        <v>419</v>
      </c>
      <c r="D4547" s="143">
        <f>VLOOKUP(Pag_Inicio_Corr_mas_casos[[#This Row],[Corregimiento]],Hoja3!$A$2:$D$676,4,0)</f>
        <v>50207</v>
      </c>
      <c r="E4547" s="142">
        <v>12</v>
      </c>
      <c r="F4547">
        <v>1</v>
      </c>
    </row>
    <row r="4548" spans="1:7" x14ac:dyDescent="0.2">
      <c r="A4548" s="140">
        <v>44173</v>
      </c>
      <c r="B4548" s="141">
        <v>44173</v>
      </c>
      <c r="C4548" s="142" t="s">
        <v>450</v>
      </c>
      <c r="D4548" s="143">
        <f>VLOOKUP(Pag_Inicio_Corr_mas_casos[[#This Row],[Corregimiento]],Hoja3!$A$2:$D$676,4,0)</f>
        <v>130706</v>
      </c>
      <c r="E4548" s="142">
        <v>12</v>
      </c>
      <c r="F4548">
        <v>1</v>
      </c>
    </row>
    <row r="4549" spans="1:7" x14ac:dyDescent="0.2">
      <c r="A4549" s="140">
        <v>44173</v>
      </c>
      <c r="B4549" s="141">
        <v>44173</v>
      </c>
      <c r="C4549" s="142" t="s">
        <v>432</v>
      </c>
      <c r="D4549" s="143">
        <f>VLOOKUP(Pag_Inicio_Corr_mas_casos[[#This Row],[Corregimiento]],Hoja3!$A$2:$D$676,4,0)</f>
        <v>80803</v>
      </c>
      <c r="E4549" s="142">
        <v>11</v>
      </c>
      <c r="F4549">
        <v>1</v>
      </c>
    </row>
    <row r="4550" spans="1:7" x14ac:dyDescent="0.2">
      <c r="A4550" s="140">
        <v>44173</v>
      </c>
      <c r="B4550" s="141">
        <v>44173</v>
      </c>
      <c r="C4550" s="142" t="s">
        <v>458</v>
      </c>
      <c r="D4550" s="143">
        <f>VLOOKUP(Pag_Inicio_Corr_mas_casos[[#This Row],[Corregimiento]],Hoja3!$A$2:$D$676,4,0)</f>
        <v>130716</v>
      </c>
      <c r="E4550" s="142">
        <v>11</v>
      </c>
      <c r="F4550">
        <v>1</v>
      </c>
    </row>
    <row r="4551" spans="1:7" x14ac:dyDescent="0.2">
      <c r="A4551" s="159">
        <v>44174</v>
      </c>
      <c r="B4551" s="160">
        <v>44174</v>
      </c>
      <c r="C4551" s="161" t="s">
        <v>394</v>
      </c>
      <c r="D4551" s="162">
        <f>VLOOKUP(Pag_Inicio_Corr_mas_casos[[#This Row],[Corregimiento]],Hoja3!$A$2:$D$676,4,0)</f>
        <v>130101</v>
      </c>
      <c r="E4551" s="161">
        <v>91</v>
      </c>
      <c r="G4551">
        <v>48</v>
      </c>
    </row>
    <row r="4552" spans="1:7" x14ac:dyDescent="0.2">
      <c r="A4552" s="159">
        <v>44174</v>
      </c>
      <c r="B4552" s="160">
        <v>44174</v>
      </c>
      <c r="C4552" s="161" t="s">
        <v>410</v>
      </c>
      <c r="D4552" s="162">
        <f>VLOOKUP(Pag_Inicio_Corr_mas_casos[[#This Row],[Corregimiento]],Hoja3!$A$2:$D$676,4,0)</f>
        <v>80812</v>
      </c>
      <c r="E4552" s="161">
        <v>55</v>
      </c>
    </row>
    <row r="4553" spans="1:7" x14ac:dyDescent="0.2">
      <c r="A4553" s="159">
        <v>44174</v>
      </c>
      <c r="B4553" s="160">
        <v>44174</v>
      </c>
      <c r="C4553" s="161" t="s">
        <v>398</v>
      </c>
      <c r="D4553" s="162">
        <f>VLOOKUP(Pag_Inicio_Corr_mas_casos[[#This Row],[Corregimiento]],Hoja3!$A$2:$D$676,4,0)</f>
        <v>130102</v>
      </c>
      <c r="E4553" s="161">
        <v>48</v>
      </c>
    </row>
    <row r="4554" spans="1:7" x14ac:dyDescent="0.2">
      <c r="A4554" s="159">
        <v>44174</v>
      </c>
      <c r="B4554" s="160">
        <v>44174</v>
      </c>
      <c r="C4554" s="161" t="s">
        <v>396</v>
      </c>
      <c r="D4554" s="162">
        <f>VLOOKUP(Pag_Inicio_Corr_mas_casos[[#This Row],[Corregimiento]],Hoja3!$A$2:$D$676,4,0)</f>
        <v>130106</v>
      </c>
      <c r="E4554" s="161">
        <v>48</v>
      </c>
    </row>
    <row r="4555" spans="1:7" x14ac:dyDescent="0.2">
      <c r="A4555" s="159">
        <v>44174</v>
      </c>
      <c r="B4555" s="160">
        <v>44174</v>
      </c>
      <c r="C4555" s="161" t="s">
        <v>408</v>
      </c>
      <c r="D4555" s="162">
        <f>VLOOKUP(Pag_Inicio_Corr_mas_casos[[#This Row],[Corregimiento]],Hoja3!$A$2:$D$676,4,0)</f>
        <v>130107</v>
      </c>
      <c r="E4555" s="161">
        <v>48</v>
      </c>
    </row>
    <row r="4556" spans="1:7" x14ac:dyDescent="0.2">
      <c r="A4556" s="159">
        <v>44174</v>
      </c>
      <c r="B4556" s="160">
        <v>44174</v>
      </c>
      <c r="C4556" s="161" t="s">
        <v>411</v>
      </c>
      <c r="D4556" s="162">
        <f>VLOOKUP(Pag_Inicio_Corr_mas_casos[[#This Row],[Corregimiento]],Hoja3!$A$2:$D$676,4,0)</f>
        <v>130702</v>
      </c>
      <c r="E4556" s="161">
        <v>42</v>
      </c>
    </row>
    <row r="4557" spans="1:7" x14ac:dyDescent="0.2">
      <c r="A4557" s="159">
        <v>44174</v>
      </c>
      <c r="B4557" s="160">
        <v>44174</v>
      </c>
      <c r="C4557" s="161" t="s">
        <v>413</v>
      </c>
      <c r="D4557" s="162">
        <f>VLOOKUP(Pag_Inicio_Corr_mas_casos[[#This Row],[Corregimiento]],Hoja3!$A$2:$D$676,4,0)</f>
        <v>80806</v>
      </c>
      <c r="E4557" s="161">
        <v>41</v>
      </c>
    </row>
    <row r="4558" spans="1:7" x14ac:dyDescent="0.2">
      <c r="A4558" s="159">
        <v>44174</v>
      </c>
      <c r="B4558" s="160">
        <v>44174</v>
      </c>
      <c r="C4558" s="161" t="s">
        <v>441</v>
      </c>
      <c r="D4558" s="162">
        <f>VLOOKUP(Pag_Inicio_Corr_mas_casos[[#This Row],[Corregimiento]],Hoja3!$A$2:$D$676,4,0)</f>
        <v>81009</v>
      </c>
      <c r="E4558" s="161">
        <v>39</v>
      </c>
    </row>
    <row r="4559" spans="1:7" x14ac:dyDescent="0.2">
      <c r="A4559" s="159">
        <v>44174</v>
      </c>
      <c r="B4559" s="160">
        <v>44174</v>
      </c>
      <c r="C4559" s="161" t="s">
        <v>407</v>
      </c>
      <c r="D4559" s="162">
        <f>VLOOKUP(Pag_Inicio_Corr_mas_casos[[#This Row],[Corregimiento]],Hoja3!$A$2:$D$676,4,0)</f>
        <v>80819</v>
      </c>
      <c r="E4559" s="161">
        <v>39</v>
      </c>
    </row>
    <row r="4560" spans="1:7" x14ac:dyDescent="0.2">
      <c r="A4560" s="159">
        <v>44174</v>
      </c>
      <c r="B4560" s="160">
        <v>44174</v>
      </c>
      <c r="C4560" s="161" t="s">
        <v>435</v>
      </c>
      <c r="D4560" s="162">
        <f>VLOOKUP(Pag_Inicio_Corr_mas_casos[[#This Row],[Corregimiento]],Hoja3!$A$2:$D$676,4,0)</f>
        <v>80809</v>
      </c>
      <c r="E4560" s="161">
        <v>38</v>
      </c>
    </row>
    <row r="4561" spans="1:5" x14ac:dyDescent="0.2">
      <c r="A4561" s="159">
        <v>44174</v>
      </c>
      <c r="B4561" s="160">
        <v>44174</v>
      </c>
      <c r="C4561" s="161" t="s">
        <v>424</v>
      </c>
      <c r="D4561" s="162">
        <f>VLOOKUP(Pag_Inicio_Corr_mas_casos[[#This Row],[Corregimiento]],Hoja3!$A$2:$D$676,4,0)</f>
        <v>80820</v>
      </c>
      <c r="E4561" s="161">
        <v>38</v>
      </c>
    </row>
    <row r="4562" spans="1:5" x14ac:dyDescent="0.2">
      <c r="A4562" s="159">
        <v>44174</v>
      </c>
      <c r="B4562" s="160">
        <v>44174</v>
      </c>
      <c r="C4562" s="161" t="s">
        <v>446</v>
      </c>
      <c r="D4562" s="162">
        <f>VLOOKUP(Pag_Inicio_Corr_mas_casos[[#This Row],[Corregimiento]],Hoja3!$A$2:$D$676,4,0)</f>
        <v>80807</v>
      </c>
      <c r="E4562" s="161">
        <v>36</v>
      </c>
    </row>
    <row r="4563" spans="1:5" x14ac:dyDescent="0.2">
      <c r="A4563" s="159">
        <v>44174</v>
      </c>
      <c r="B4563" s="160">
        <v>44174</v>
      </c>
      <c r="C4563" s="161" t="s">
        <v>430</v>
      </c>
      <c r="D4563" s="162">
        <f>VLOOKUP(Pag_Inicio_Corr_mas_casos[[#This Row],[Corregimiento]],Hoja3!$A$2:$D$676,4,0)</f>
        <v>80826</v>
      </c>
      <c r="E4563" s="161">
        <v>35</v>
      </c>
    </row>
    <row r="4564" spans="1:5" x14ac:dyDescent="0.2">
      <c r="A4564" s="159">
        <v>44174</v>
      </c>
      <c r="B4564" s="160">
        <v>44174</v>
      </c>
      <c r="C4564" s="161" t="s">
        <v>400</v>
      </c>
      <c r="D4564" s="162">
        <f>VLOOKUP(Pag_Inicio_Corr_mas_casos[[#This Row],[Corregimiento]],Hoja3!$A$2:$D$676,4,0)</f>
        <v>81007</v>
      </c>
      <c r="E4564" s="161">
        <v>35</v>
      </c>
    </row>
    <row r="4565" spans="1:5" x14ac:dyDescent="0.2">
      <c r="A4565" s="159">
        <v>44174</v>
      </c>
      <c r="B4565" s="160">
        <v>44174</v>
      </c>
      <c r="C4565" s="161" t="s">
        <v>402</v>
      </c>
      <c r="D4565" s="162">
        <f>VLOOKUP(Pag_Inicio_Corr_mas_casos[[#This Row],[Corregimiento]],Hoja3!$A$2:$D$676,4,0)</f>
        <v>80816</v>
      </c>
      <c r="E4565" s="161">
        <v>35</v>
      </c>
    </row>
    <row r="4566" spans="1:5" x14ac:dyDescent="0.2">
      <c r="A4566" s="159">
        <v>44174</v>
      </c>
      <c r="B4566" s="160">
        <v>44174</v>
      </c>
      <c r="C4566" s="161" t="s">
        <v>405</v>
      </c>
      <c r="D4566" s="162">
        <f>VLOOKUP(Pag_Inicio_Corr_mas_casos[[#This Row],[Corregimiento]],Hoja3!$A$2:$D$676,4,0)</f>
        <v>80823</v>
      </c>
      <c r="E4566" s="161">
        <v>32</v>
      </c>
    </row>
    <row r="4567" spans="1:5" x14ac:dyDescent="0.2">
      <c r="A4567" s="159">
        <v>44174</v>
      </c>
      <c r="B4567" s="160">
        <v>44174</v>
      </c>
      <c r="C4567" s="161" t="s">
        <v>420</v>
      </c>
      <c r="D4567" s="162">
        <f>VLOOKUP(Pag_Inicio_Corr_mas_casos[[#This Row],[Corregimiento]],Hoja3!$A$2:$D$676,4,0)</f>
        <v>80813</v>
      </c>
      <c r="E4567" s="161">
        <v>31</v>
      </c>
    </row>
    <row r="4568" spans="1:5" x14ac:dyDescent="0.2">
      <c r="A4568" s="159">
        <v>44174</v>
      </c>
      <c r="B4568" s="160">
        <v>44174</v>
      </c>
      <c r="C4568" s="161" t="s">
        <v>425</v>
      </c>
      <c r="D4568" s="162">
        <f>VLOOKUP(Pag_Inicio_Corr_mas_casos[[#This Row],[Corregimiento]],Hoja3!$A$2:$D$676,4,0)</f>
        <v>80815</v>
      </c>
      <c r="E4568" s="161">
        <v>43</v>
      </c>
    </row>
    <row r="4569" spans="1:5" x14ac:dyDescent="0.2">
      <c r="A4569" s="159">
        <v>44174</v>
      </c>
      <c r="B4569" s="160">
        <v>44174</v>
      </c>
      <c r="C4569" s="161" t="s">
        <v>399</v>
      </c>
      <c r="D4569" s="162">
        <f>VLOOKUP(Pag_Inicio_Corr_mas_casos[[#This Row],[Corregimiento]],Hoja3!$A$2:$D$676,4,0)</f>
        <v>80821</v>
      </c>
      <c r="E4569" s="161">
        <v>29</v>
      </c>
    </row>
    <row r="4570" spans="1:5" x14ac:dyDescent="0.2">
      <c r="A4570" s="159">
        <v>44174</v>
      </c>
      <c r="B4570" s="160">
        <v>44174</v>
      </c>
      <c r="C4570" s="161" t="s">
        <v>414</v>
      </c>
      <c r="D4570" s="162">
        <f>VLOOKUP(Pag_Inicio_Corr_mas_casos[[#This Row],[Corregimiento]],Hoja3!$A$2:$D$676,4,0)</f>
        <v>130108</v>
      </c>
      <c r="E4570" s="161">
        <v>29</v>
      </c>
    </row>
    <row r="4571" spans="1:5" x14ac:dyDescent="0.2">
      <c r="A4571" s="159">
        <v>44174</v>
      </c>
      <c r="B4571" s="160">
        <v>44174</v>
      </c>
      <c r="C4571" s="161" t="s">
        <v>427</v>
      </c>
      <c r="D4571" s="162">
        <f>VLOOKUP(Pag_Inicio_Corr_mas_casos[[#This Row],[Corregimiento]],Hoja3!$A$2:$D$676,4,0)</f>
        <v>80811</v>
      </c>
      <c r="E4571" s="161">
        <v>29</v>
      </c>
    </row>
    <row r="4572" spans="1:5" x14ac:dyDescent="0.2">
      <c r="A4572" s="159">
        <v>44174</v>
      </c>
      <c r="B4572" s="160">
        <v>44174</v>
      </c>
      <c r="C4572" s="161" t="s">
        <v>406</v>
      </c>
      <c r="D4572" s="162">
        <f>VLOOKUP(Pag_Inicio_Corr_mas_casos[[#This Row],[Corregimiento]],Hoja3!$A$2:$D$676,4,0)</f>
        <v>81001</v>
      </c>
      <c r="E4572" s="161">
        <v>28</v>
      </c>
    </row>
    <row r="4573" spans="1:5" x14ac:dyDescent="0.2">
      <c r="A4573" s="159">
        <v>44174</v>
      </c>
      <c r="B4573" s="160">
        <v>44174</v>
      </c>
      <c r="C4573" s="161" t="s">
        <v>439</v>
      </c>
      <c r="D4573" s="162">
        <f>VLOOKUP(Pag_Inicio_Corr_mas_casos[[#This Row],[Corregimiento]],Hoja3!$A$2:$D$676,4,0)</f>
        <v>130717</v>
      </c>
      <c r="E4573" s="161">
        <v>26</v>
      </c>
    </row>
    <row r="4574" spans="1:5" x14ac:dyDescent="0.2">
      <c r="A4574" s="159">
        <v>44174</v>
      </c>
      <c r="B4574" s="160">
        <v>44174</v>
      </c>
      <c r="C4574" s="161" t="s">
        <v>415</v>
      </c>
      <c r="D4574" s="162">
        <f>VLOOKUP(Pag_Inicio_Corr_mas_casos[[#This Row],[Corregimiento]],Hoja3!$A$2:$D$676,4,0)</f>
        <v>80810</v>
      </c>
      <c r="E4574" s="161">
        <v>25</v>
      </c>
    </row>
    <row r="4575" spans="1:5" x14ac:dyDescent="0.2">
      <c r="A4575" s="159">
        <v>44174</v>
      </c>
      <c r="B4575" s="160">
        <v>44174</v>
      </c>
      <c r="C4575" s="161" t="s">
        <v>403</v>
      </c>
      <c r="D4575" s="162">
        <f>VLOOKUP(Pag_Inicio_Corr_mas_casos[[#This Row],[Corregimiento]],Hoja3!$A$2:$D$676,4,0)</f>
        <v>80817</v>
      </c>
      <c r="E4575" s="161">
        <v>24</v>
      </c>
    </row>
    <row r="4576" spans="1:5" x14ac:dyDescent="0.2">
      <c r="A4576" s="159">
        <v>44174</v>
      </c>
      <c r="B4576" s="160">
        <v>44174</v>
      </c>
      <c r="C4576" s="161" t="s">
        <v>443</v>
      </c>
      <c r="D4576" s="162">
        <f>VLOOKUP(Pag_Inicio_Corr_mas_casos[[#This Row],[Corregimiento]],Hoja3!$A$2:$D$676,4,0)</f>
        <v>130701</v>
      </c>
      <c r="E4576" s="161">
        <v>23</v>
      </c>
    </row>
    <row r="4577" spans="1:5" x14ac:dyDescent="0.2">
      <c r="A4577" s="159">
        <v>44174</v>
      </c>
      <c r="B4577" s="160">
        <v>44174</v>
      </c>
      <c r="C4577" s="161" t="s">
        <v>440</v>
      </c>
      <c r="D4577" s="162">
        <f>VLOOKUP(Pag_Inicio_Corr_mas_casos[[#This Row],[Corregimiento]],Hoja3!$A$2:$D$676,4,0)</f>
        <v>81003</v>
      </c>
      <c r="E4577" s="161">
        <v>22</v>
      </c>
    </row>
    <row r="4578" spans="1:5" x14ac:dyDescent="0.2">
      <c r="A4578" s="159">
        <v>44174</v>
      </c>
      <c r="B4578" s="160">
        <v>44174</v>
      </c>
      <c r="C4578" s="161" t="s">
        <v>447</v>
      </c>
      <c r="D4578" s="162">
        <f>VLOOKUP(Pag_Inicio_Corr_mas_casos[[#This Row],[Corregimiento]],Hoja3!$A$2:$D$676,4,0)</f>
        <v>80814</v>
      </c>
      <c r="E4578" s="161">
        <v>21</v>
      </c>
    </row>
    <row r="4579" spans="1:5" x14ac:dyDescent="0.2">
      <c r="A4579" s="159">
        <v>44174</v>
      </c>
      <c r="B4579" s="160">
        <v>44174</v>
      </c>
      <c r="C4579" s="161" t="s">
        <v>416</v>
      </c>
      <c r="D4579" s="162">
        <f>VLOOKUP(Pag_Inicio_Corr_mas_casos[[#This Row],[Corregimiento]],Hoja3!$A$2:$D$676,4,0)</f>
        <v>30107</v>
      </c>
      <c r="E4579" s="161">
        <v>21</v>
      </c>
    </row>
    <row r="4580" spans="1:5" x14ac:dyDescent="0.2">
      <c r="A4580" s="159">
        <v>44174</v>
      </c>
      <c r="B4580" s="160">
        <v>44174</v>
      </c>
      <c r="C4580" s="161" t="s">
        <v>431</v>
      </c>
      <c r="D4580" s="162">
        <f>VLOOKUP(Pag_Inicio_Corr_mas_casos[[#This Row],[Corregimiento]],Hoja3!$A$2:$D$676,4,0)</f>
        <v>50208</v>
      </c>
      <c r="E4580" s="161">
        <v>21</v>
      </c>
    </row>
    <row r="4581" spans="1:5" x14ac:dyDescent="0.2">
      <c r="A4581" s="159">
        <v>44174</v>
      </c>
      <c r="B4581" s="160">
        <v>44174</v>
      </c>
      <c r="C4581" s="161" t="s">
        <v>564</v>
      </c>
      <c r="D4581" s="162">
        <f>VLOOKUP(Pag_Inicio_Corr_mas_casos[[#This Row],[Corregimiento]],Hoja3!$A$2:$D$676,4,0)</f>
        <v>130103</v>
      </c>
      <c r="E4581" s="161">
        <v>20</v>
      </c>
    </row>
    <row r="4582" spans="1:5" x14ac:dyDescent="0.2">
      <c r="A4582" s="159">
        <v>44174</v>
      </c>
      <c r="B4582" s="160">
        <v>44174</v>
      </c>
      <c r="C4582" s="161" t="s">
        <v>404</v>
      </c>
      <c r="D4582" s="162">
        <f>VLOOKUP(Pag_Inicio_Corr_mas_casos[[#This Row],[Corregimiento]],Hoja3!$A$2:$D$676,4,0)</f>
        <v>80822</v>
      </c>
      <c r="E4582" s="161">
        <v>18</v>
      </c>
    </row>
    <row r="4583" spans="1:5" x14ac:dyDescent="0.2">
      <c r="A4583" s="159">
        <v>44174</v>
      </c>
      <c r="B4583" s="160">
        <v>44174</v>
      </c>
      <c r="C4583" s="161" t="s">
        <v>470</v>
      </c>
      <c r="D4583" s="162">
        <f>VLOOKUP(Pag_Inicio_Corr_mas_casos[[#This Row],[Corregimiento]],Hoja3!$A$2:$D$676,4,0)</f>
        <v>81004</v>
      </c>
      <c r="E4583" s="161">
        <v>17</v>
      </c>
    </row>
    <row r="4584" spans="1:5" x14ac:dyDescent="0.2">
      <c r="A4584" s="159">
        <v>44174</v>
      </c>
      <c r="B4584" s="160">
        <v>44174</v>
      </c>
      <c r="C4584" s="161" t="s">
        <v>450</v>
      </c>
      <c r="D4584" s="162">
        <f>VLOOKUP(Pag_Inicio_Corr_mas_casos[[#This Row],[Corregimiento]],Hoja3!$A$2:$D$676,4,0)</f>
        <v>130706</v>
      </c>
      <c r="E4584" s="161">
        <v>17</v>
      </c>
    </row>
    <row r="4585" spans="1:5" x14ac:dyDescent="0.2">
      <c r="A4585" s="159">
        <v>44174</v>
      </c>
      <c r="B4585" s="160">
        <v>44174</v>
      </c>
      <c r="C4585" s="161" t="s">
        <v>401</v>
      </c>
      <c r="D4585" s="162">
        <f>VLOOKUP(Pag_Inicio_Corr_mas_casos[[#This Row],[Corregimiento]],Hoja3!$A$2:$D$676,4,0)</f>
        <v>81008</v>
      </c>
      <c r="E4585" s="161">
        <v>16</v>
      </c>
    </row>
    <row r="4586" spans="1:5" x14ac:dyDescent="0.2">
      <c r="A4586" s="159">
        <v>44174</v>
      </c>
      <c r="B4586" s="160">
        <v>44174</v>
      </c>
      <c r="C4586" s="161" t="s">
        <v>423</v>
      </c>
      <c r="D4586" s="162">
        <f>VLOOKUP(Pag_Inicio_Corr_mas_casos[[#This Row],[Corregimiento]],Hoja3!$A$2:$D$676,4,0)</f>
        <v>80808</v>
      </c>
      <c r="E4586" s="161">
        <v>15</v>
      </c>
    </row>
    <row r="4587" spans="1:5" x14ac:dyDescent="0.2">
      <c r="A4587" s="159">
        <v>44174</v>
      </c>
      <c r="B4587" s="160">
        <v>44174</v>
      </c>
      <c r="C4587" s="161" t="s">
        <v>600</v>
      </c>
      <c r="D4587" s="162">
        <f>VLOOKUP(Pag_Inicio_Corr_mas_casos[[#This Row],[Corregimiento]],Hoja3!$A$2:$D$676,4,0)</f>
        <v>40608</v>
      </c>
      <c r="E4587" s="161">
        <v>15</v>
      </c>
    </row>
    <row r="4588" spans="1:5" x14ac:dyDescent="0.2">
      <c r="A4588" s="159">
        <v>44174</v>
      </c>
      <c r="B4588" s="160">
        <v>44174</v>
      </c>
      <c r="C4588" s="161" t="s">
        <v>429</v>
      </c>
      <c r="D4588" s="162">
        <f>VLOOKUP(Pag_Inicio_Corr_mas_casos[[#This Row],[Corregimiento]],Hoja3!$A$2:$D$676,4,0)</f>
        <v>130708</v>
      </c>
      <c r="E4588" s="161">
        <v>15</v>
      </c>
    </row>
    <row r="4589" spans="1:5" x14ac:dyDescent="0.2">
      <c r="A4589" s="159">
        <v>44174</v>
      </c>
      <c r="B4589" s="160">
        <v>44174</v>
      </c>
      <c r="C4589" s="161" t="s">
        <v>409</v>
      </c>
      <c r="D4589" s="162">
        <f>VLOOKUP(Pag_Inicio_Corr_mas_casos[[#This Row],[Corregimiento]],Hoja3!$A$2:$D$676,4,0)</f>
        <v>81006</v>
      </c>
      <c r="E4589" s="161">
        <v>15</v>
      </c>
    </row>
    <row r="4590" spans="1:5" x14ac:dyDescent="0.2">
      <c r="A4590" s="159">
        <v>44174</v>
      </c>
      <c r="B4590" s="160">
        <v>44174</v>
      </c>
      <c r="C4590" s="161" t="s">
        <v>442</v>
      </c>
      <c r="D4590" s="162">
        <f>VLOOKUP(Pag_Inicio_Corr_mas_casos[[#This Row],[Corregimiento]],Hoja3!$A$2:$D$676,4,0)</f>
        <v>30104</v>
      </c>
      <c r="E4590" s="161">
        <v>15</v>
      </c>
    </row>
    <row r="4591" spans="1:5" x14ac:dyDescent="0.2">
      <c r="A4591" s="159">
        <v>44174</v>
      </c>
      <c r="B4591" s="160">
        <v>44174</v>
      </c>
      <c r="C4591" s="161" t="s">
        <v>395</v>
      </c>
      <c r="D4591" s="162">
        <f>VLOOKUP(Pag_Inicio_Corr_mas_casos[[#This Row],[Corregimiento]],Hoja3!$A$2:$D$676,4,0)</f>
        <v>81002</v>
      </c>
      <c r="E4591" s="161">
        <v>15</v>
      </c>
    </row>
    <row r="4592" spans="1:5" x14ac:dyDescent="0.2">
      <c r="A4592" s="159">
        <v>44174</v>
      </c>
      <c r="B4592" s="160">
        <v>44174</v>
      </c>
      <c r="C4592" s="161" t="s">
        <v>566</v>
      </c>
      <c r="D4592" s="162">
        <f>VLOOKUP(Pag_Inicio_Corr_mas_casos[[#This Row],[Corregimiento]],Hoja3!$A$2:$D$676,4,0)</f>
        <v>90101</v>
      </c>
      <c r="E4592" s="161">
        <v>14</v>
      </c>
    </row>
    <row r="4593" spans="1:7" x14ac:dyDescent="0.2">
      <c r="A4593" s="159">
        <v>44174</v>
      </c>
      <c r="B4593" s="160">
        <v>44174</v>
      </c>
      <c r="C4593" s="161" t="s">
        <v>387</v>
      </c>
      <c r="D4593" s="162">
        <f>VLOOKUP(Pag_Inicio_Corr_mas_casos[[#This Row],[Corregimiento]],Hoja3!$A$2:$D$676,4,0)</f>
        <v>130709</v>
      </c>
      <c r="E4593" s="161">
        <v>13</v>
      </c>
    </row>
    <row r="4594" spans="1:7" x14ac:dyDescent="0.2">
      <c r="A4594" s="159">
        <v>44174</v>
      </c>
      <c r="B4594" s="160">
        <v>44174</v>
      </c>
      <c r="C4594" s="161" t="s">
        <v>412</v>
      </c>
      <c r="D4594" s="162">
        <f>VLOOKUP(Pag_Inicio_Corr_mas_casos[[#This Row],[Corregimiento]],Hoja3!$A$2:$D$676,4,0)</f>
        <v>40601</v>
      </c>
      <c r="E4594" s="161">
        <v>13</v>
      </c>
    </row>
    <row r="4595" spans="1:7" x14ac:dyDescent="0.2">
      <c r="A4595" s="159">
        <v>44174</v>
      </c>
      <c r="B4595" s="160">
        <v>44174</v>
      </c>
      <c r="C4595" s="161" t="s">
        <v>455</v>
      </c>
      <c r="D4595" s="162">
        <f>VLOOKUP(Pag_Inicio_Corr_mas_casos[[#This Row],[Corregimiento]],Hoja3!$A$2:$D$676,4,0)</f>
        <v>100101</v>
      </c>
      <c r="E4595" s="161">
        <v>13</v>
      </c>
    </row>
    <row r="4596" spans="1:7" x14ac:dyDescent="0.2">
      <c r="A4596" s="159">
        <v>44174</v>
      </c>
      <c r="B4596" s="160">
        <v>44174</v>
      </c>
      <c r="C4596" s="161" t="s">
        <v>419</v>
      </c>
      <c r="D4596" s="162">
        <f>VLOOKUP(Pag_Inicio_Corr_mas_casos[[#This Row],[Corregimiento]],Hoja3!$A$2:$D$676,4,0)</f>
        <v>50207</v>
      </c>
      <c r="E4596" s="161">
        <v>12</v>
      </c>
    </row>
    <row r="4597" spans="1:7" x14ac:dyDescent="0.2">
      <c r="A4597" s="159">
        <v>44174</v>
      </c>
      <c r="B4597" s="160">
        <v>44174</v>
      </c>
      <c r="C4597" s="161" t="s">
        <v>625</v>
      </c>
      <c r="D4597" s="162">
        <f>VLOOKUP(Pag_Inicio_Corr_mas_casos[[#This Row],[Corregimiento]],Hoja3!$A$2:$D$676,4,0)</f>
        <v>60401</v>
      </c>
      <c r="E4597" s="161">
        <v>11</v>
      </c>
    </row>
    <row r="4598" spans="1:7" x14ac:dyDescent="0.2">
      <c r="A4598" s="91">
        <v>44175</v>
      </c>
      <c r="B4598" s="92">
        <v>44175</v>
      </c>
      <c r="C4598" s="93" t="s">
        <v>407</v>
      </c>
      <c r="D4598" s="94">
        <f>VLOOKUP(Pag_Inicio_Corr_mas_casos[[#This Row],[Corregimiento]],Hoja3!$A$2:$D$676,4,0)</f>
        <v>80819</v>
      </c>
      <c r="E4598" s="93">
        <v>89</v>
      </c>
      <c r="G4598">
        <v>57</v>
      </c>
    </row>
    <row r="4599" spans="1:7" x14ac:dyDescent="0.2">
      <c r="A4599" s="91">
        <v>44175</v>
      </c>
      <c r="B4599" s="92">
        <v>44175</v>
      </c>
      <c r="C4599" s="93" t="s">
        <v>403</v>
      </c>
      <c r="D4599" s="94">
        <f>VLOOKUP(Pag_Inicio_Corr_mas_casos[[#This Row],[Corregimiento]],Hoja3!$A$2:$D$676,4,0)</f>
        <v>80817</v>
      </c>
      <c r="E4599" s="93">
        <v>103</v>
      </c>
    </row>
    <row r="4600" spans="1:7" x14ac:dyDescent="0.2">
      <c r="A4600" s="91">
        <v>44175</v>
      </c>
      <c r="B4600" s="92">
        <v>44175</v>
      </c>
      <c r="C4600" s="93" t="s">
        <v>394</v>
      </c>
      <c r="D4600" s="94">
        <f>VLOOKUP(Pag_Inicio_Corr_mas_casos[[#This Row],[Corregimiento]],Hoja3!$A$2:$D$676,4,0)</f>
        <v>130101</v>
      </c>
      <c r="E4600" s="93">
        <v>74</v>
      </c>
    </row>
    <row r="4601" spans="1:7" x14ac:dyDescent="0.2">
      <c r="A4601" s="91">
        <v>44175</v>
      </c>
      <c r="B4601" s="92">
        <v>44175</v>
      </c>
      <c r="C4601" s="93" t="s">
        <v>396</v>
      </c>
      <c r="D4601" s="94">
        <f>VLOOKUP(Pag_Inicio_Corr_mas_casos[[#This Row],[Corregimiento]],Hoja3!$A$2:$D$676,4,0)</f>
        <v>130106</v>
      </c>
      <c r="E4601" s="93">
        <v>70</v>
      </c>
    </row>
    <row r="4602" spans="1:7" x14ac:dyDescent="0.2">
      <c r="A4602" s="91">
        <v>44175</v>
      </c>
      <c r="B4602" s="92">
        <v>44175</v>
      </c>
      <c r="C4602" s="93" t="s">
        <v>413</v>
      </c>
      <c r="D4602" s="94">
        <f>VLOOKUP(Pag_Inicio_Corr_mas_casos[[#This Row],[Corregimiento]],Hoja3!$A$2:$D$676,4,0)</f>
        <v>80806</v>
      </c>
      <c r="E4602" s="93">
        <v>62</v>
      </c>
    </row>
    <row r="4603" spans="1:7" x14ac:dyDescent="0.2">
      <c r="A4603" s="91">
        <v>44175</v>
      </c>
      <c r="B4603" s="92">
        <v>44175</v>
      </c>
      <c r="C4603" s="93" t="s">
        <v>410</v>
      </c>
      <c r="D4603" s="94">
        <f>VLOOKUP(Pag_Inicio_Corr_mas_casos[[#This Row],[Corregimiento]],Hoja3!$A$2:$D$676,4,0)</f>
        <v>80812</v>
      </c>
      <c r="E4603" s="93">
        <v>62</v>
      </c>
    </row>
    <row r="4604" spans="1:7" x14ac:dyDescent="0.2">
      <c r="A4604" s="91">
        <v>44175</v>
      </c>
      <c r="B4604" s="92">
        <v>44175</v>
      </c>
      <c r="C4604" s="93" t="s">
        <v>435</v>
      </c>
      <c r="D4604" s="94">
        <f>VLOOKUP(Pag_Inicio_Corr_mas_casos[[#This Row],[Corregimiento]],Hoja3!$A$2:$D$676,4,0)</f>
        <v>80809</v>
      </c>
      <c r="E4604" s="93">
        <v>61</v>
      </c>
    </row>
    <row r="4605" spans="1:7" x14ac:dyDescent="0.2">
      <c r="A4605" s="91">
        <v>44175</v>
      </c>
      <c r="B4605" s="92">
        <v>44175</v>
      </c>
      <c r="C4605" s="93" t="s">
        <v>399</v>
      </c>
      <c r="D4605" s="94">
        <f>VLOOKUP(Pag_Inicio_Corr_mas_casos[[#This Row],[Corregimiento]],Hoja3!$A$2:$D$676,4,0)</f>
        <v>80821</v>
      </c>
      <c r="E4605" s="93">
        <v>60</v>
      </c>
    </row>
    <row r="4606" spans="1:7" x14ac:dyDescent="0.2">
      <c r="A4606" s="91">
        <v>44175</v>
      </c>
      <c r="B4606" s="92">
        <v>44175</v>
      </c>
      <c r="C4606" s="93" t="s">
        <v>398</v>
      </c>
      <c r="D4606" s="94">
        <f>VLOOKUP(Pag_Inicio_Corr_mas_casos[[#This Row],[Corregimiento]],Hoja3!$A$2:$D$676,4,0)</f>
        <v>130102</v>
      </c>
      <c r="E4606" s="93">
        <v>59</v>
      </c>
    </row>
    <row r="4607" spans="1:7" x14ac:dyDescent="0.2">
      <c r="A4607" s="91">
        <v>44175</v>
      </c>
      <c r="B4607" s="92">
        <v>44175</v>
      </c>
      <c r="C4607" s="93" t="s">
        <v>440</v>
      </c>
      <c r="D4607" s="94">
        <f>VLOOKUP(Pag_Inicio_Corr_mas_casos[[#This Row],[Corregimiento]],Hoja3!$A$2:$D$676,4,0)</f>
        <v>81003</v>
      </c>
      <c r="E4607" s="93">
        <v>57</v>
      </c>
    </row>
    <row r="4608" spans="1:7" x14ac:dyDescent="0.2">
      <c r="A4608" s="91">
        <v>44175</v>
      </c>
      <c r="B4608" s="92">
        <v>44175</v>
      </c>
      <c r="C4608" s="93" t="s">
        <v>404</v>
      </c>
      <c r="D4608" s="94">
        <f>VLOOKUP(Pag_Inicio_Corr_mas_casos[[#This Row],[Corregimiento]],Hoja3!$A$2:$D$676,4,0)</f>
        <v>80822</v>
      </c>
      <c r="E4608" s="93">
        <v>55</v>
      </c>
    </row>
    <row r="4609" spans="1:6" x14ac:dyDescent="0.2">
      <c r="A4609" s="91">
        <v>44175</v>
      </c>
      <c r="B4609" s="92">
        <v>44175</v>
      </c>
      <c r="C4609" s="93" t="s">
        <v>446</v>
      </c>
      <c r="D4609" s="94">
        <f>VLOOKUP(Pag_Inicio_Corr_mas_casos[[#This Row],[Corregimiento]],Hoja3!$A$2:$D$676,4,0)</f>
        <v>80807</v>
      </c>
      <c r="E4609" s="93">
        <v>55</v>
      </c>
    </row>
    <row r="4610" spans="1:6" x14ac:dyDescent="0.2">
      <c r="A4610" s="91">
        <v>44175</v>
      </c>
      <c r="B4610" s="92">
        <v>44175</v>
      </c>
      <c r="C4610" s="93" t="s">
        <v>415</v>
      </c>
      <c r="D4610" s="94">
        <f>VLOOKUP(Pag_Inicio_Corr_mas_casos[[#This Row],[Corregimiento]],Hoja3!$A$2:$D$676,4,0)</f>
        <v>80810</v>
      </c>
      <c r="E4610" s="93">
        <v>53</v>
      </c>
    </row>
    <row r="4611" spans="1:6" x14ac:dyDescent="0.2">
      <c r="A4611" s="91">
        <v>44175</v>
      </c>
      <c r="B4611" s="92">
        <v>44175</v>
      </c>
      <c r="C4611" s="93" t="s">
        <v>402</v>
      </c>
      <c r="D4611" s="94">
        <f>VLOOKUP(Pag_Inicio_Corr_mas_casos[[#This Row],[Corregimiento]],Hoja3!$A$2:$D$676,4,0)</f>
        <v>80816</v>
      </c>
      <c r="E4611" s="93">
        <v>52</v>
      </c>
    </row>
    <row r="4612" spans="1:6" x14ac:dyDescent="0.2">
      <c r="A4612" s="91">
        <v>44175</v>
      </c>
      <c r="B4612" s="92">
        <v>44175</v>
      </c>
      <c r="C4612" s="93" t="s">
        <v>411</v>
      </c>
      <c r="D4612" s="94">
        <f>VLOOKUP(Pag_Inicio_Corr_mas_casos[[#This Row],[Corregimiento]],Hoja3!$A$2:$D$676,4,0)</f>
        <v>130702</v>
      </c>
      <c r="E4612" s="93">
        <v>46</v>
      </c>
    </row>
    <row r="4613" spans="1:6" x14ac:dyDescent="0.2">
      <c r="A4613" s="91">
        <v>44175</v>
      </c>
      <c r="B4613" s="92">
        <v>44175</v>
      </c>
      <c r="C4613" s="93" t="s">
        <v>406</v>
      </c>
      <c r="D4613" s="94">
        <f>VLOOKUP(Pag_Inicio_Corr_mas_casos[[#This Row],[Corregimiento]],Hoja3!$A$2:$D$676,4,0)</f>
        <v>81001</v>
      </c>
      <c r="E4613" s="93">
        <v>44</v>
      </c>
    </row>
    <row r="4614" spans="1:6" x14ac:dyDescent="0.2">
      <c r="A4614" s="91">
        <v>44175</v>
      </c>
      <c r="B4614" s="92">
        <v>44175</v>
      </c>
      <c r="C4614" s="93" t="s">
        <v>425</v>
      </c>
      <c r="D4614" s="94">
        <f>VLOOKUP(Pag_Inicio_Corr_mas_casos[[#This Row],[Corregimiento]],Hoja3!$A$2:$D$676,4,0)</f>
        <v>80815</v>
      </c>
      <c r="E4614" s="93">
        <v>67</v>
      </c>
      <c r="F4614" s="163"/>
    </row>
    <row r="4615" spans="1:6" x14ac:dyDescent="0.2">
      <c r="A4615" s="91">
        <v>44175</v>
      </c>
      <c r="B4615" s="92">
        <v>44175</v>
      </c>
      <c r="C4615" s="93" t="s">
        <v>420</v>
      </c>
      <c r="D4615" s="94">
        <f>VLOOKUP(Pag_Inicio_Corr_mas_casos[[#This Row],[Corregimiento]],Hoja3!$A$2:$D$676,4,0)</f>
        <v>80813</v>
      </c>
      <c r="E4615" s="93">
        <v>40</v>
      </c>
    </row>
    <row r="4616" spans="1:6" x14ac:dyDescent="0.2">
      <c r="A4616" s="91">
        <v>44175</v>
      </c>
      <c r="B4616" s="92">
        <v>44175</v>
      </c>
      <c r="C4616" s="93" t="s">
        <v>408</v>
      </c>
      <c r="D4616" s="94">
        <f>VLOOKUP(Pag_Inicio_Corr_mas_casos[[#This Row],[Corregimiento]],Hoja3!$A$2:$D$676,4,0)</f>
        <v>130107</v>
      </c>
      <c r="E4616" s="93">
        <v>39</v>
      </c>
    </row>
    <row r="4617" spans="1:6" x14ac:dyDescent="0.2">
      <c r="A4617" s="91">
        <v>44175</v>
      </c>
      <c r="B4617" s="92">
        <v>44175</v>
      </c>
      <c r="C4617" s="93" t="s">
        <v>429</v>
      </c>
      <c r="D4617" s="94">
        <f>VLOOKUP(Pag_Inicio_Corr_mas_casos[[#This Row],[Corregimiento]],Hoja3!$A$2:$D$676,4,0)</f>
        <v>130708</v>
      </c>
      <c r="E4617" s="93">
        <v>39</v>
      </c>
    </row>
    <row r="4618" spans="1:6" x14ac:dyDescent="0.2">
      <c r="A4618" s="91">
        <v>44175</v>
      </c>
      <c r="B4618" s="92">
        <v>44175</v>
      </c>
      <c r="C4618" s="93" t="s">
        <v>400</v>
      </c>
      <c r="D4618" s="94">
        <f>VLOOKUP(Pag_Inicio_Corr_mas_casos[[#This Row],[Corregimiento]],Hoja3!$A$2:$D$676,4,0)</f>
        <v>81007</v>
      </c>
      <c r="E4618" s="93">
        <v>37</v>
      </c>
    </row>
    <row r="4619" spans="1:6" x14ac:dyDescent="0.2">
      <c r="A4619" s="91">
        <v>44175</v>
      </c>
      <c r="B4619" s="92">
        <v>44175</v>
      </c>
      <c r="C4619" s="93" t="s">
        <v>430</v>
      </c>
      <c r="D4619" s="94">
        <f>VLOOKUP(Pag_Inicio_Corr_mas_casos[[#This Row],[Corregimiento]],Hoja3!$A$2:$D$676,4,0)</f>
        <v>80826</v>
      </c>
      <c r="E4619" s="93">
        <v>37</v>
      </c>
    </row>
    <row r="4620" spans="1:6" x14ac:dyDescent="0.2">
      <c r="A4620" s="91">
        <v>44175</v>
      </c>
      <c r="B4620" s="92">
        <v>44175</v>
      </c>
      <c r="C4620" s="93" t="s">
        <v>405</v>
      </c>
      <c r="D4620" s="94">
        <f>VLOOKUP(Pag_Inicio_Corr_mas_casos[[#This Row],[Corregimiento]],Hoja3!$A$2:$D$676,4,0)</f>
        <v>80823</v>
      </c>
      <c r="E4620" s="93">
        <v>37</v>
      </c>
    </row>
    <row r="4621" spans="1:6" x14ac:dyDescent="0.2">
      <c r="A4621" s="91">
        <v>44175</v>
      </c>
      <c r="B4621" s="92">
        <v>44175</v>
      </c>
      <c r="C4621" s="93" t="s">
        <v>432</v>
      </c>
      <c r="D4621" s="94">
        <f>VLOOKUP(Pag_Inicio_Corr_mas_casos[[#This Row],[Corregimiento]],Hoja3!$A$2:$D$676,4,0)</f>
        <v>80803</v>
      </c>
      <c r="E4621" s="93">
        <v>35</v>
      </c>
    </row>
    <row r="4622" spans="1:6" x14ac:dyDescent="0.2">
      <c r="A4622" s="91">
        <v>44175</v>
      </c>
      <c r="B4622" s="92">
        <v>44175</v>
      </c>
      <c r="C4622" s="93" t="s">
        <v>441</v>
      </c>
      <c r="D4622" s="94">
        <f>VLOOKUP(Pag_Inicio_Corr_mas_casos[[#This Row],[Corregimiento]],Hoja3!$A$2:$D$676,4,0)</f>
        <v>81009</v>
      </c>
      <c r="E4622" s="93">
        <v>33</v>
      </c>
    </row>
    <row r="4623" spans="1:6" x14ac:dyDescent="0.2">
      <c r="A4623" s="91">
        <v>44175</v>
      </c>
      <c r="B4623" s="92">
        <v>44175</v>
      </c>
      <c r="C4623" s="93" t="s">
        <v>412</v>
      </c>
      <c r="D4623" s="94">
        <f>VLOOKUP(Pag_Inicio_Corr_mas_casos[[#This Row],[Corregimiento]],Hoja3!$A$2:$D$676,4,0)</f>
        <v>40601</v>
      </c>
      <c r="E4623" s="93">
        <v>32</v>
      </c>
    </row>
    <row r="4624" spans="1:6" x14ac:dyDescent="0.2">
      <c r="A4624" s="91">
        <v>44175</v>
      </c>
      <c r="B4624" s="92">
        <v>44175</v>
      </c>
      <c r="C4624" s="93" t="s">
        <v>427</v>
      </c>
      <c r="D4624" s="94">
        <f>VLOOKUP(Pag_Inicio_Corr_mas_casos[[#This Row],[Corregimiento]],Hoja3!$A$2:$D$676,4,0)</f>
        <v>80811</v>
      </c>
      <c r="E4624" s="93">
        <v>31</v>
      </c>
    </row>
    <row r="4625" spans="1:5" x14ac:dyDescent="0.2">
      <c r="A4625" s="91">
        <v>44175</v>
      </c>
      <c r="B4625" s="92">
        <v>44175</v>
      </c>
      <c r="C4625" s="93" t="s">
        <v>443</v>
      </c>
      <c r="D4625" s="94">
        <f>VLOOKUP(Pag_Inicio_Corr_mas_casos[[#This Row],[Corregimiento]],Hoja3!$A$2:$D$676,4,0)</f>
        <v>130701</v>
      </c>
      <c r="E4625" s="93">
        <v>29</v>
      </c>
    </row>
    <row r="4626" spans="1:5" x14ac:dyDescent="0.2">
      <c r="A4626" s="91">
        <v>44175</v>
      </c>
      <c r="B4626" s="92">
        <v>44175</v>
      </c>
      <c r="C4626" s="93" t="s">
        <v>422</v>
      </c>
      <c r="D4626" s="94">
        <f>VLOOKUP(Pag_Inicio_Corr_mas_casos[[#This Row],[Corregimiento]],Hoja3!$A$2:$D$676,4,0)</f>
        <v>80501</v>
      </c>
      <c r="E4626" s="93">
        <v>27</v>
      </c>
    </row>
    <row r="4627" spans="1:5" x14ac:dyDescent="0.2">
      <c r="A4627" s="91">
        <v>44175</v>
      </c>
      <c r="B4627" s="92">
        <v>44175</v>
      </c>
      <c r="C4627" s="93" t="s">
        <v>409</v>
      </c>
      <c r="D4627" s="94">
        <f>VLOOKUP(Pag_Inicio_Corr_mas_casos[[#This Row],[Corregimiento]],Hoja3!$A$2:$D$676,4,0)</f>
        <v>81006</v>
      </c>
      <c r="E4627" s="93">
        <v>26</v>
      </c>
    </row>
    <row r="4628" spans="1:5" x14ac:dyDescent="0.2">
      <c r="A4628" s="91">
        <v>44175</v>
      </c>
      <c r="B4628" s="92">
        <v>44175</v>
      </c>
      <c r="C4628" s="93" t="s">
        <v>414</v>
      </c>
      <c r="D4628" s="94">
        <f>VLOOKUP(Pag_Inicio_Corr_mas_casos[[#This Row],[Corregimiento]],Hoja3!$A$2:$D$676,4,0)</f>
        <v>130108</v>
      </c>
      <c r="E4628" s="93">
        <v>25</v>
      </c>
    </row>
    <row r="4629" spans="1:5" x14ac:dyDescent="0.2">
      <c r="A4629" s="91">
        <v>44175</v>
      </c>
      <c r="B4629" s="92">
        <v>44175</v>
      </c>
      <c r="C4629" s="93" t="s">
        <v>401</v>
      </c>
      <c r="D4629" s="94">
        <f>VLOOKUP(Pag_Inicio_Corr_mas_casos[[#This Row],[Corregimiento]],Hoja3!$A$2:$D$676,4,0)</f>
        <v>81008</v>
      </c>
      <c r="E4629" s="93">
        <v>25</v>
      </c>
    </row>
    <row r="4630" spans="1:5" x14ac:dyDescent="0.2">
      <c r="A4630" s="91">
        <v>44175</v>
      </c>
      <c r="B4630" s="92">
        <v>44175</v>
      </c>
      <c r="C4630" s="93" t="s">
        <v>439</v>
      </c>
      <c r="D4630" s="94">
        <f>VLOOKUP(Pag_Inicio_Corr_mas_casos[[#This Row],[Corregimiento]],Hoja3!$A$2:$D$676,4,0)</f>
        <v>130717</v>
      </c>
      <c r="E4630" s="93">
        <v>24</v>
      </c>
    </row>
    <row r="4631" spans="1:5" x14ac:dyDescent="0.2">
      <c r="A4631" s="91">
        <v>44175</v>
      </c>
      <c r="B4631" s="92">
        <v>44175</v>
      </c>
      <c r="C4631" s="93" t="s">
        <v>433</v>
      </c>
      <c r="D4631" s="94">
        <f>VLOOKUP(Pag_Inicio_Corr_mas_casos[[#This Row],[Corregimiento]],Hoja3!$A$2:$D$676,4,0)</f>
        <v>130105</v>
      </c>
      <c r="E4631" s="93">
        <v>24</v>
      </c>
    </row>
    <row r="4632" spans="1:5" x14ac:dyDescent="0.2">
      <c r="A4632" s="91">
        <v>44175</v>
      </c>
      <c r="B4632" s="92">
        <v>44175</v>
      </c>
      <c r="C4632" s="93" t="s">
        <v>447</v>
      </c>
      <c r="D4632" s="94">
        <f>VLOOKUP(Pag_Inicio_Corr_mas_casos[[#This Row],[Corregimiento]],Hoja3!$A$2:$D$676,4,0)</f>
        <v>80814</v>
      </c>
      <c r="E4632" s="93">
        <v>23</v>
      </c>
    </row>
    <row r="4633" spans="1:5" x14ac:dyDescent="0.2">
      <c r="A4633" s="91">
        <v>44175</v>
      </c>
      <c r="B4633" s="92">
        <v>44175</v>
      </c>
      <c r="C4633" s="93" t="s">
        <v>424</v>
      </c>
      <c r="D4633" s="94">
        <f>VLOOKUP(Pag_Inicio_Corr_mas_casos[[#This Row],[Corregimiento]],Hoja3!$A$2:$D$676,4,0)</f>
        <v>80820</v>
      </c>
      <c r="E4633" s="93">
        <v>23</v>
      </c>
    </row>
    <row r="4634" spans="1:5" x14ac:dyDescent="0.2">
      <c r="A4634" s="91">
        <v>44175</v>
      </c>
      <c r="B4634" s="92">
        <v>44175</v>
      </c>
      <c r="C4634" s="93" t="s">
        <v>451</v>
      </c>
      <c r="D4634" s="94">
        <f>VLOOKUP(Pag_Inicio_Corr_mas_casos[[#This Row],[Corregimiento]],Hoja3!$A$2:$D$676,4,0)</f>
        <v>91001</v>
      </c>
      <c r="E4634" s="93">
        <v>22</v>
      </c>
    </row>
    <row r="4635" spans="1:5" x14ac:dyDescent="0.2">
      <c r="A4635" s="91">
        <v>44175</v>
      </c>
      <c r="B4635" s="92">
        <v>44175</v>
      </c>
      <c r="C4635" s="93" t="s">
        <v>395</v>
      </c>
      <c r="D4635" s="94">
        <f>VLOOKUP(Pag_Inicio_Corr_mas_casos[[#This Row],[Corregimiento]],Hoja3!$A$2:$D$676,4,0)</f>
        <v>81002</v>
      </c>
      <c r="E4635" s="93">
        <v>21</v>
      </c>
    </row>
    <row r="4636" spans="1:5" x14ac:dyDescent="0.2">
      <c r="A4636" s="91">
        <v>44175</v>
      </c>
      <c r="B4636" s="92">
        <v>44175</v>
      </c>
      <c r="C4636" s="93" t="s">
        <v>423</v>
      </c>
      <c r="D4636" s="94">
        <f>VLOOKUP(Pag_Inicio_Corr_mas_casos[[#This Row],[Corregimiento]],Hoja3!$A$2:$D$676,4,0)</f>
        <v>80808</v>
      </c>
      <c r="E4636" s="93">
        <v>21</v>
      </c>
    </row>
    <row r="4637" spans="1:5" x14ac:dyDescent="0.2">
      <c r="A4637" s="91">
        <v>44175</v>
      </c>
      <c r="B4637" s="92">
        <v>44175</v>
      </c>
      <c r="C4637" s="93" t="s">
        <v>444</v>
      </c>
      <c r="D4637" s="94">
        <f>VLOOKUP(Pag_Inicio_Corr_mas_casos[[#This Row],[Corregimiento]],Hoja3!$A$2:$D$676,4,0)</f>
        <v>80804</v>
      </c>
      <c r="E4637" s="93">
        <v>20</v>
      </c>
    </row>
    <row r="4638" spans="1:5" x14ac:dyDescent="0.2">
      <c r="A4638" s="91">
        <v>44175</v>
      </c>
      <c r="B4638" s="92">
        <v>44175</v>
      </c>
      <c r="C4638" s="93" t="s">
        <v>442</v>
      </c>
      <c r="D4638" s="94">
        <f>VLOOKUP(Pag_Inicio_Corr_mas_casos[[#This Row],[Corregimiento]],Hoja3!$A$2:$D$676,4,0)</f>
        <v>30104</v>
      </c>
      <c r="E4638" s="93">
        <v>20</v>
      </c>
    </row>
    <row r="4639" spans="1:5" x14ac:dyDescent="0.2">
      <c r="A4639" s="91">
        <v>44175</v>
      </c>
      <c r="B4639" s="92">
        <v>44175</v>
      </c>
      <c r="C4639" s="93" t="s">
        <v>387</v>
      </c>
      <c r="D4639" s="94">
        <f>VLOOKUP(Pag_Inicio_Corr_mas_casos[[#This Row],[Corregimiento]],Hoja3!$A$2:$D$676,4,0)</f>
        <v>130709</v>
      </c>
      <c r="E4639" s="93">
        <v>19</v>
      </c>
    </row>
    <row r="4640" spans="1:5" x14ac:dyDescent="0.2">
      <c r="A4640" s="91">
        <v>44175</v>
      </c>
      <c r="B4640" s="92">
        <v>44175</v>
      </c>
      <c r="C4640" s="93" t="s">
        <v>466</v>
      </c>
      <c r="D4640" s="94">
        <f>VLOOKUP(Pag_Inicio_Corr_mas_casos[[#This Row],[Corregimiento]],Hoja3!$A$2:$D$676,4,0)</f>
        <v>20601</v>
      </c>
      <c r="E4640" s="93">
        <v>19</v>
      </c>
    </row>
    <row r="4641" spans="1:7" x14ac:dyDescent="0.2">
      <c r="A4641" s="91">
        <v>44175</v>
      </c>
      <c r="B4641" s="92">
        <v>44175</v>
      </c>
      <c r="C4641" s="93" t="s">
        <v>458</v>
      </c>
      <c r="D4641" s="94">
        <f>VLOOKUP(Pag_Inicio_Corr_mas_casos[[#This Row],[Corregimiento]],Hoja3!$A$2:$D$676,4,0)</f>
        <v>130716</v>
      </c>
      <c r="E4641" s="93">
        <v>19</v>
      </c>
    </row>
    <row r="4642" spans="1:7" x14ac:dyDescent="0.2">
      <c r="A4642" s="91">
        <v>44175</v>
      </c>
      <c r="B4642" s="92">
        <v>44175</v>
      </c>
      <c r="C4642" s="93" t="s">
        <v>397</v>
      </c>
      <c r="D4642" s="94">
        <f>VLOOKUP(Pag_Inicio_Corr_mas_casos[[#This Row],[Corregimiento]],Hoja3!$A$2:$D$676,4,0)</f>
        <v>80802</v>
      </c>
      <c r="E4642" s="93">
        <v>18</v>
      </c>
    </row>
    <row r="4643" spans="1:7" x14ac:dyDescent="0.2">
      <c r="A4643" s="91">
        <v>44175</v>
      </c>
      <c r="B4643" s="92">
        <v>44175</v>
      </c>
      <c r="C4643" s="93" t="s">
        <v>450</v>
      </c>
      <c r="D4643" s="94">
        <f>VLOOKUP(Pag_Inicio_Corr_mas_casos[[#This Row],[Corregimiento]],Hoja3!$A$2:$D$676,4,0)</f>
        <v>130706</v>
      </c>
      <c r="E4643" s="93">
        <v>17</v>
      </c>
    </row>
    <row r="4644" spans="1:7" x14ac:dyDescent="0.2">
      <c r="A4644" s="91">
        <v>44175</v>
      </c>
      <c r="B4644" s="92">
        <v>44175</v>
      </c>
      <c r="C4644" s="93" t="s">
        <v>431</v>
      </c>
      <c r="D4644" s="94">
        <f>VLOOKUP(Pag_Inicio_Corr_mas_casos[[#This Row],[Corregimiento]],Hoja3!$A$2:$D$676,4,0)</f>
        <v>50208</v>
      </c>
      <c r="E4644" s="93">
        <v>17</v>
      </c>
    </row>
    <row r="4645" spans="1:7" x14ac:dyDescent="0.2">
      <c r="A4645" s="91">
        <v>44175</v>
      </c>
      <c r="B4645" s="92">
        <v>44175</v>
      </c>
      <c r="C4645" s="93" t="s">
        <v>416</v>
      </c>
      <c r="D4645" s="94">
        <f>VLOOKUP(Pag_Inicio_Corr_mas_casos[[#This Row],[Corregimiento]],Hoja3!$A$2:$D$676,4,0)</f>
        <v>30107</v>
      </c>
      <c r="E4645" s="93">
        <v>15</v>
      </c>
    </row>
    <row r="4646" spans="1:7" x14ac:dyDescent="0.2">
      <c r="A4646" s="91">
        <v>44175</v>
      </c>
      <c r="B4646" s="92">
        <v>44175</v>
      </c>
      <c r="C4646" s="93" t="s">
        <v>485</v>
      </c>
      <c r="D4646" s="94">
        <f>VLOOKUP(Pag_Inicio_Corr_mas_casos[[#This Row],[Corregimiento]],Hoja3!$A$2:$D$676,4,0)</f>
        <v>30110</v>
      </c>
      <c r="E4646" s="93">
        <v>14</v>
      </c>
    </row>
    <row r="4647" spans="1:7" x14ac:dyDescent="0.2">
      <c r="A4647" s="91">
        <v>44175</v>
      </c>
      <c r="B4647" s="92">
        <v>44175</v>
      </c>
      <c r="C4647" s="93" t="s">
        <v>459</v>
      </c>
      <c r="D4647" s="94">
        <f>VLOOKUP(Pag_Inicio_Corr_mas_casos[[#This Row],[Corregimiento]],Hoja3!$A$2:$D$676,4,0)</f>
        <v>20207</v>
      </c>
      <c r="E4647" s="93">
        <v>12</v>
      </c>
    </row>
    <row r="4648" spans="1:7" x14ac:dyDescent="0.2">
      <c r="A4648" s="91">
        <v>44175</v>
      </c>
      <c r="B4648" s="92">
        <v>44175</v>
      </c>
      <c r="C4648" s="93" t="s">
        <v>445</v>
      </c>
      <c r="D4648" s="94">
        <f>VLOOKUP(Pag_Inicio_Corr_mas_casos[[#This Row],[Corregimiento]],Hoja3!$A$2:$D$676,4,0)</f>
        <v>80508</v>
      </c>
      <c r="E4648" s="93">
        <v>12</v>
      </c>
    </row>
    <row r="4649" spans="1:7" x14ac:dyDescent="0.2">
      <c r="A4649" s="91">
        <v>44175</v>
      </c>
      <c r="B4649" s="92">
        <v>44175</v>
      </c>
      <c r="C4649" s="93" t="s">
        <v>626</v>
      </c>
      <c r="D4649" s="94">
        <f>VLOOKUP(Pag_Inicio_Corr_mas_casos[[#This Row],[Corregimiento]],Hoja3!$A$2:$D$676,4,0)</f>
        <v>30101</v>
      </c>
      <c r="E4649" s="93">
        <v>11</v>
      </c>
    </row>
    <row r="4650" spans="1:7" x14ac:dyDescent="0.2">
      <c r="A4650" s="91">
        <v>44175</v>
      </c>
      <c r="B4650" s="92">
        <v>44175</v>
      </c>
      <c r="C4650" s="93" t="s">
        <v>460</v>
      </c>
      <c r="D4650" s="94">
        <f>VLOOKUP(Pag_Inicio_Corr_mas_casos[[#This Row],[Corregimiento]],Hoja3!$A$2:$D$676,4,0)</f>
        <v>130301</v>
      </c>
      <c r="E4650" s="93">
        <v>11</v>
      </c>
    </row>
    <row r="4651" spans="1:7" x14ac:dyDescent="0.2">
      <c r="A4651" s="91">
        <v>44175</v>
      </c>
      <c r="B4651" s="92">
        <v>44175</v>
      </c>
      <c r="C4651" s="93" t="s">
        <v>455</v>
      </c>
      <c r="D4651" s="94">
        <f>VLOOKUP(Pag_Inicio_Corr_mas_casos[[#This Row],[Corregimiento]],Hoja3!$A$2:$D$676,4,0)</f>
        <v>100101</v>
      </c>
      <c r="E4651" s="93">
        <v>11</v>
      </c>
    </row>
    <row r="4652" spans="1:7" x14ac:dyDescent="0.2">
      <c r="A4652" s="91">
        <v>44175</v>
      </c>
      <c r="B4652" s="92">
        <v>44175</v>
      </c>
      <c r="C4652" s="93" t="s">
        <v>457</v>
      </c>
      <c r="D4652" s="94">
        <f>VLOOKUP(Pag_Inicio_Corr_mas_casos[[#This Row],[Corregimiento]],Hoja3!$A$2:$D$676,4,0)</f>
        <v>81005</v>
      </c>
      <c r="E4652" s="93">
        <v>11</v>
      </c>
    </row>
    <row r="4653" spans="1:7" x14ac:dyDescent="0.2">
      <c r="A4653" s="136">
        <v>44176</v>
      </c>
      <c r="B4653" s="137">
        <v>44176</v>
      </c>
      <c r="C4653" s="138" t="s">
        <v>407</v>
      </c>
      <c r="D4653" s="139">
        <f>VLOOKUP(Pag_Inicio_Corr_mas_casos[[#This Row],[Corregimiento]],Hoja3!$A$2:$D$676,4,0)</f>
        <v>80819</v>
      </c>
      <c r="E4653" s="138">
        <v>84</v>
      </c>
      <c r="G4653">
        <v>56</v>
      </c>
    </row>
    <row r="4654" spans="1:7" x14ac:dyDescent="0.2">
      <c r="A4654" s="136">
        <v>44176</v>
      </c>
      <c r="B4654" s="137">
        <v>44176</v>
      </c>
      <c r="C4654" s="138" t="s">
        <v>410</v>
      </c>
      <c r="D4654" s="139">
        <f>VLOOKUP(Pag_Inicio_Corr_mas_casos[[#This Row],[Corregimiento]],Hoja3!$A$2:$D$676,4,0)</f>
        <v>80812</v>
      </c>
      <c r="E4654" s="138">
        <v>83</v>
      </c>
    </row>
    <row r="4655" spans="1:7" x14ac:dyDescent="0.2">
      <c r="A4655" s="136">
        <v>44176</v>
      </c>
      <c r="B4655" s="137">
        <v>44176</v>
      </c>
      <c r="C4655" s="138" t="s">
        <v>435</v>
      </c>
      <c r="D4655" s="139">
        <f>VLOOKUP(Pag_Inicio_Corr_mas_casos[[#This Row],[Corregimiento]],Hoja3!$A$2:$D$676,4,0)</f>
        <v>80809</v>
      </c>
      <c r="E4655" s="138">
        <v>65</v>
      </c>
    </row>
    <row r="4656" spans="1:7" x14ac:dyDescent="0.2">
      <c r="A4656" s="136">
        <v>44176</v>
      </c>
      <c r="B4656" s="137">
        <v>44176</v>
      </c>
      <c r="C4656" s="138" t="s">
        <v>415</v>
      </c>
      <c r="D4656" s="139">
        <f>VLOOKUP(Pag_Inicio_Corr_mas_casos[[#This Row],[Corregimiento]],Hoja3!$A$2:$D$676,4,0)</f>
        <v>80810</v>
      </c>
      <c r="E4656" s="138">
        <v>56</v>
      </c>
    </row>
    <row r="4657" spans="1:6" x14ac:dyDescent="0.2">
      <c r="A4657" s="136">
        <v>44176</v>
      </c>
      <c r="B4657" s="137">
        <v>44176</v>
      </c>
      <c r="C4657" s="138" t="s">
        <v>394</v>
      </c>
      <c r="D4657" s="139">
        <f>VLOOKUP(Pag_Inicio_Corr_mas_casos[[#This Row],[Corregimiento]],Hoja3!$A$2:$D$676,4,0)</f>
        <v>130101</v>
      </c>
      <c r="E4657" s="138">
        <v>51</v>
      </c>
    </row>
    <row r="4658" spans="1:6" x14ac:dyDescent="0.2">
      <c r="A4658" s="136">
        <v>44176</v>
      </c>
      <c r="B4658" s="137">
        <v>44176</v>
      </c>
      <c r="C4658" s="138" t="s">
        <v>446</v>
      </c>
      <c r="D4658" s="139">
        <f>VLOOKUP(Pag_Inicio_Corr_mas_casos[[#This Row],[Corregimiento]],Hoja3!$A$2:$D$676,4,0)</f>
        <v>80807</v>
      </c>
      <c r="E4658" s="138">
        <v>51</v>
      </c>
    </row>
    <row r="4659" spans="1:6" x14ac:dyDescent="0.2">
      <c r="A4659" s="136">
        <v>44176</v>
      </c>
      <c r="B4659" s="137">
        <v>44176</v>
      </c>
      <c r="C4659" s="138" t="s">
        <v>413</v>
      </c>
      <c r="D4659" s="139">
        <f>VLOOKUP(Pag_Inicio_Corr_mas_casos[[#This Row],[Corregimiento]],Hoja3!$A$2:$D$676,4,0)</f>
        <v>80806</v>
      </c>
      <c r="E4659" s="138">
        <v>51</v>
      </c>
    </row>
    <row r="4660" spans="1:6" x14ac:dyDescent="0.2">
      <c r="A4660" s="136">
        <v>44176</v>
      </c>
      <c r="B4660" s="137">
        <v>44176</v>
      </c>
      <c r="C4660" s="138" t="s">
        <v>396</v>
      </c>
      <c r="D4660" s="139">
        <f>VLOOKUP(Pag_Inicio_Corr_mas_casos[[#This Row],[Corregimiento]],Hoja3!$A$2:$D$676,4,0)</f>
        <v>130106</v>
      </c>
      <c r="E4660" s="138">
        <v>51</v>
      </c>
    </row>
    <row r="4661" spans="1:6" x14ac:dyDescent="0.2">
      <c r="A4661" s="136">
        <v>44176</v>
      </c>
      <c r="B4661" s="137">
        <v>44176</v>
      </c>
      <c r="C4661" s="138" t="s">
        <v>395</v>
      </c>
      <c r="D4661" s="139">
        <f>VLOOKUP(Pag_Inicio_Corr_mas_casos[[#This Row],[Corregimiento]],Hoja3!$A$2:$D$676,4,0)</f>
        <v>81002</v>
      </c>
      <c r="E4661" s="138">
        <v>50</v>
      </c>
    </row>
    <row r="4662" spans="1:6" x14ac:dyDescent="0.2">
      <c r="A4662" s="136">
        <v>44176</v>
      </c>
      <c r="B4662" s="137">
        <v>44176</v>
      </c>
      <c r="C4662" s="138" t="s">
        <v>430</v>
      </c>
      <c r="D4662" s="139">
        <f>VLOOKUP(Pag_Inicio_Corr_mas_casos[[#This Row],[Corregimiento]],Hoja3!$A$2:$D$676,4,0)</f>
        <v>80826</v>
      </c>
      <c r="E4662" s="138">
        <v>49</v>
      </c>
    </row>
    <row r="4663" spans="1:6" x14ac:dyDescent="0.2">
      <c r="A4663" s="136">
        <v>44176</v>
      </c>
      <c r="B4663" s="137">
        <v>44176</v>
      </c>
      <c r="C4663" s="138" t="s">
        <v>425</v>
      </c>
      <c r="D4663" s="139">
        <f>VLOOKUP(Pag_Inicio_Corr_mas_casos[[#This Row],[Corregimiento]],Hoja3!$A$2:$D$676,4,0)</f>
        <v>80815</v>
      </c>
      <c r="E4663" s="138">
        <v>6</v>
      </c>
      <c r="F4663" s="26"/>
    </row>
    <row r="4664" spans="1:6" x14ac:dyDescent="0.2">
      <c r="A4664" s="136">
        <v>44176</v>
      </c>
      <c r="B4664" s="137">
        <v>44176</v>
      </c>
      <c r="C4664" s="138" t="s">
        <v>399</v>
      </c>
      <c r="D4664" s="139">
        <f>VLOOKUP(Pag_Inicio_Corr_mas_casos[[#This Row],[Corregimiento]],Hoja3!$A$2:$D$676,4,0)</f>
        <v>80821</v>
      </c>
      <c r="E4664" s="138">
        <v>65</v>
      </c>
    </row>
    <row r="4665" spans="1:6" x14ac:dyDescent="0.2">
      <c r="A4665" s="136">
        <v>44176</v>
      </c>
      <c r="B4665" s="137">
        <v>44176</v>
      </c>
      <c r="C4665" s="138" t="s">
        <v>441</v>
      </c>
      <c r="D4665" s="139">
        <f>VLOOKUP(Pag_Inicio_Corr_mas_casos[[#This Row],[Corregimiento]],Hoja3!$A$2:$D$676,4,0)</f>
        <v>81009</v>
      </c>
      <c r="E4665" s="138">
        <v>47</v>
      </c>
    </row>
    <row r="4666" spans="1:6" x14ac:dyDescent="0.2">
      <c r="A4666" s="136">
        <v>44176</v>
      </c>
      <c r="B4666" s="137">
        <v>44176</v>
      </c>
      <c r="C4666" s="138" t="s">
        <v>405</v>
      </c>
      <c r="D4666" s="139">
        <f>VLOOKUP(Pag_Inicio_Corr_mas_casos[[#This Row],[Corregimiento]],Hoja3!$A$2:$D$676,4,0)</f>
        <v>80823</v>
      </c>
      <c r="E4666" s="138">
        <v>46</v>
      </c>
    </row>
    <row r="4667" spans="1:6" x14ac:dyDescent="0.2">
      <c r="A4667" s="136">
        <v>44176</v>
      </c>
      <c r="B4667" s="137">
        <v>44176</v>
      </c>
      <c r="C4667" s="138" t="s">
        <v>411</v>
      </c>
      <c r="D4667" s="139">
        <f>VLOOKUP(Pag_Inicio_Corr_mas_casos[[#This Row],[Corregimiento]],Hoja3!$A$2:$D$676,4,0)</f>
        <v>130702</v>
      </c>
      <c r="E4667" s="138">
        <v>45</v>
      </c>
    </row>
    <row r="4668" spans="1:6" x14ac:dyDescent="0.2">
      <c r="A4668" s="136">
        <v>44176</v>
      </c>
      <c r="B4668" s="137">
        <v>44176</v>
      </c>
      <c r="C4668" s="138" t="s">
        <v>400</v>
      </c>
      <c r="D4668" s="139">
        <f>VLOOKUP(Pag_Inicio_Corr_mas_casos[[#This Row],[Corregimiento]],Hoja3!$A$2:$D$676,4,0)</f>
        <v>81007</v>
      </c>
      <c r="E4668" s="138">
        <v>45</v>
      </c>
    </row>
    <row r="4669" spans="1:6" x14ac:dyDescent="0.2">
      <c r="A4669" s="136">
        <v>44176</v>
      </c>
      <c r="B4669" s="137">
        <v>44176</v>
      </c>
      <c r="C4669" s="138" t="s">
        <v>440</v>
      </c>
      <c r="D4669" s="139">
        <f>VLOOKUP(Pag_Inicio_Corr_mas_casos[[#This Row],[Corregimiento]],Hoja3!$A$2:$D$676,4,0)</f>
        <v>81003</v>
      </c>
      <c r="E4669" s="138">
        <v>45</v>
      </c>
    </row>
    <row r="4670" spans="1:6" x14ac:dyDescent="0.2">
      <c r="A4670" s="136">
        <v>44176</v>
      </c>
      <c r="B4670" s="137">
        <v>44176</v>
      </c>
      <c r="C4670" s="138" t="s">
        <v>406</v>
      </c>
      <c r="D4670" s="139">
        <f>VLOOKUP(Pag_Inicio_Corr_mas_casos[[#This Row],[Corregimiento]],Hoja3!$A$2:$D$676,4,0)</f>
        <v>81001</v>
      </c>
      <c r="E4670" s="138">
        <v>44</v>
      </c>
    </row>
    <row r="4671" spans="1:6" x14ac:dyDescent="0.2">
      <c r="A4671" s="136">
        <v>44176</v>
      </c>
      <c r="B4671" s="137">
        <v>44176</v>
      </c>
      <c r="C4671" s="138" t="s">
        <v>398</v>
      </c>
      <c r="D4671" s="139">
        <f>VLOOKUP(Pag_Inicio_Corr_mas_casos[[#This Row],[Corregimiento]],Hoja3!$A$2:$D$676,4,0)</f>
        <v>130102</v>
      </c>
      <c r="E4671" s="138">
        <v>42</v>
      </c>
    </row>
    <row r="4672" spans="1:6" x14ac:dyDescent="0.2">
      <c r="A4672" s="136">
        <v>44176</v>
      </c>
      <c r="B4672" s="137">
        <v>44176</v>
      </c>
      <c r="C4672" s="138" t="s">
        <v>402</v>
      </c>
      <c r="D4672" s="139">
        <f>VLOOKUP(Pag_Inicio_Corr_mas_casos[[#This Row],[Corregimiento]],Hoja3!$A$2:$D$676,4,0)</f>
        <v>80816</v>
      </c>
      <c r="E4672" s="138">
        <v>42</v>
      </c>
    </row>
    <row r="4673" spans="1:5" x14ac:dyDescent="0.2">
      <c r="A4673" s="136">
        <v>44176</v>
      </c>
      <c r="B4673" s="137">
        <v>44176</v>
      </c>
      <c r="C4673" s="138" t="s">
        <v>403</v>
      </c>
      <c r="D4673" s="139">
        <f>VLOOKUP(Pag_Inicio_Corr_mas_casos[[#This Row],[Corregimiento]],Hoja3!$A$2:$D$676,4,0)</f>
        <v>80817</v>
      </c>
      <c r="E4673" s="138">
        <v>41</v>
      </c>
    </row>
    <row r="4674" spans="1:5" x14ac:dyDescent="0.2">
      <c r="A4674" s="136">
        <v>44176</v>
      </c>
      <c r="B4674" s="137">
        <v>44176</v>
      </c>
      <c r="C4674" s="138" t="s">
        <v>447</v>
      </c>
      <c r="D4674" s="139">
        <f>VLOOKUP(Pag_Inicio_Corr_mas_casos[[#This Row],[Corregimiento]],Hoja3!$A$2:$D$676,4,0)</f>
        <v>80814</v>
      </c>
      <c r="E4674" s="138">
        <v>40</v>
      </c>
    </row>
    <row r="4675" spans="1:5" x14ac:dyDescent="0.2">
      <c r="A4675" s="136">
        <v>44176</v>
      </c>
      <c r="B4675" s="137">
        <v>44176</v>
      </c>
      <c r="C4675" s="138" t="s">
        <v>420</v>
      </c>
      <c r="D4675" s="139">
        <f>VLOOKUP(Pag_Inicio_Corr_mas_casos[[#This Row],[Corregimiento]],Hoja3!$A$2:$D$676,4,0)</f>
        <v>80813</v>
      </c>
      <c r="E4675" s="138">
        <v>37</v>
      </c>
    </row>
    <row r="4676" spans="1:5" x14ac:dyDescent="0.2">
      <c r="A4676" s="136">
        <v>44176</v>
      </c>
      <c r="B4676" s="137">
        <v>44176</v>
      </c>
      <c r="C4676" s="138" t="s">
        <v>424</v>
      </c>
      <c r="D4676" s="139">
        <f>VLOOKUP(Pag_Inicio_Corr_mas_casos[[#This Row],[Corregimiento]],Hoja3!$A$2:$D$676,4,0)</f>
        <v>80820</v>
      </c>
      <c r="E4676" s="138">
        <v>36</v>
      </c>
    </row>
    <row r="4677" spans="1:5" x14ac:dyDescent="0.2">
      <c r="A4677" s="136">
        <v>44176</v>
      </c>
      <c r="B4677" s="137">
        <v>44176</v>
      </c>
      <c r="C4677" s="138" t="s">
        <v>404</v>
      </c>
      <c r="D4677" s="139">
        <f>VLOOKUP(Pag_Inicio_Corr_mas_casos[[#This Row],[Corregimiento]],Hoja3!$A$2:$D$676,4,0)</f>
        <v>80822</v>
      </c>
      <c r="E4677" s="138">
        <v>34</v>
      </c>
    </row>
    <row r="4678" spans="1:5" x14ac:dyDescent="0.2">
      <c r="A4678" s="136">
        <v>44176</v>
      </c>
      <c r="B4678" s="137">
        <v>44176</v>
      </c>
      <c r="C4678" s="138" t="s">
        <v>627</v>
      </c>
      <c r="D4678" s="139">
        <f>VLOOKUP(Pag_Inicio_Corr_mas_casos[[#This Row],[Corregimiento]],Hoja3!$A$2:$D$676,4,0)</f>
        <v>90304</v>
      </c>
      <c r="E4678" s="138">
        <v>32</v>
      </c>
    </row>
    <row r="4679" spans="1:5" x14ac:dyDescent="0.2">
      <c r="A4679" s="136">
        <v>44176</v>
      </c>
      <c r="B4679" s="137">
        <v>44176</v>
      </c>
      <c r="C4679" s="138" t="s">
        <v>458</v>
      </c>
      <c r="D4679" s="139">
        <f>VLOOKUP(Pag_Inicio_Corr_mas_casos[[#This Row],[Corregimiento]],Hoja3!$A$2:$D$676,4,0)</f>
        <v>130716</v>
      </c>
      <c r="E4679" s="138">
        <v>32</v>
      </c>
    </row>
    <row r="4680" spans="1:5" x14ac:dyDescent="0.2">
      <c r="A4680" s="136">
        <v>44176</v>
      </c>
      <c r="B4680" s="137">
        <v>44176</v>
      </c>
      <c r="C4680" s="138" t="s">
        <v>427</v>
      </c>
      <c r="D4680" s="139">
        <f>VLOOKUP(Pag_Inicio_Corr_mas_casos[[#This Row],[Corregimiento]],Hoja3!$A$2:$D$676,4,0)</f>
        <v>80811</v>
      </c>
      <c r="E4680" s="138">
        <v>30</v>
      </c>
    </row>
    <row r="4681" spans="1:5" x14ac:dyDescent="0.2">
      <c r="A4681" s="136">
        <v>44176</v>
      </c>
      <c r="B4681" s="137">
        <v>44176</v>
      </c>
      <c r="C4681" s="138" t="s">
        <v>617</v>
      </c>
      <c r="D4681" s="139">
        <f>VLOOKUP(Pag_Inicio_Corr_mas_casos[[#This Row],[Corregimiento]],Hoja3!$A$2:$D$676,4,0)</f>
        <v>20105</v>
      </c>
      <c r="E4681" s="138">
        <v>29</v>
      </c>
    </row>
    <row r="4682" spans="1:5" x14ac:dyDescent="0.2">
      <c r="A4682" s="136">
        <v>44176</v>
      </c>
      <c r="B4682" s="137">
        <v>44176</v>
      </c>
      <c r="C4682" s="138" t="s">
        <v>433</v>
      </c>
      <c r="D4682" s="139">
        <f>VLOOKUP(Pag_Inicio_Corr_mas_casos[[#This Row],[Corregimiento]],Hoja3!$A$2:$D$676,4,0)</f>
        <v>130105</v>
      </c>
      <c r="E4682" s="138">
        <v>29</v>
      </c>
    </row>
    <row r="4683" spans="1:5" x14ac:dyDescent="0.2">
      <c r="A4683" s="136">
        <v>44176</v>
      </c>
      <c r="B4683" s="137">
        <v>44176</v>
      </c>
      <c r="C4683" s="138" t="s">
        <v>431</v>
      </c>
      <c r="D4683" s="139">
        <f>VLOOKUP(Pag_Inicio_Corr_mas_casos[[#This Row],[Corregimiento]],Hoja3!$A$2:$D$676,4,0)</f>
        <v>50208</v>
      </c>
      <c r="E4683" s="138">
        <v>28</v>
      </c>
    </row>
    <row r="4684" spans="1:5" x14ac:dyDescent="0.2">
      <c r="A4684" s="136">
        <v>44176</v>
      </c>
      <c r="B4684" s="137">
        <v>44176</v>
      </c>
      <c r="C4684" s="138" t="s">
        <v>397</v>
      </c>
      <c r="D4684" s="139">
        <f>VLOOKUP(Pag_Inicio_Corr_mas_casos[[#This Row],[Corregimiento]],Hoja3!$A$2:$D$676,4,0)</f>
        <v>80802</v>
      </c>
      <c r="E4684" s="138">
        <v>27</v>
      </c>
    </row>
    <row r="4685" spans="1:5" x14ac:dyDescent="0.2">
      <c r="A4685" s="136">
        <v>44176</v>
      </c>
      <c r="B4685" s="137">
        <v>44176</v>
      </c>
      <c r="C4685" s="138" t="s">
        <v>439</v>
      </c>
      <c r="D4685" s="139">
        <f>VLOOKUP(Pag_Inicio_Corr_mas_casos[[#This Row],[Corregimiento]],Hoja3!$A$2:$D$676,4,0)</f>
        <v>130717</v>
      </c>
      <c r="E4685" s="138">
        <v>27</v>
      </c>
    </row>
    <row r="4686" spans="1:5" x14ac:dyDescent="0.2">
      <c r="A4686" s="136">
        <v>44176</v>
      </c>
      <c r="B4686" s="137">
        <v>44176</v>
      </c>
      <c r="C4686" s="138" t="s">
        <v>423</v>
      </c>
      <c r="D4686" s="139">
        <f>VLOOKUP(Pag_Inicio_Corr_mas_casos[[#This Row],[Corregimiento]],Hoja3!$A$2:$D$676,4,0)</f>
        <v>80808</v>
      </c>
      <c r="E4686" s="138">
        <v>26</v>
      </c>
    </row>
    <row r="4687" spans="1:5" x14ac:dyDescent="0.2">
      <c r="A4687" s="136">
        <v>44176</v>
      </c>
      <c r="B4687" s="137">
        <v>44176</v>
      </c>
      <c r="C4687" s="138" t="s">
        <v>401</v>
      </c>
      <c r="D4687" s="139">
        <f>VLOOKUP(Pag_Inicio_Corr_mas_casos[[#This Row],[Corregimiento]],Hoja3!$A$2:$D$676,4,0)</f>
        <v>81008</v>
      </c>
      <c r="E4687" s="138">
        <v>25</v>
      </c>
    </row>
    <row r="4688" spans="1:5" x14ac:dyDescent="0.2">
      <c r="A4688" s="136">
        <v>44176</v>
      </c>
      <c r="B4688" s="137">
        <v>44176</v>
      </c>
      <c r="C4688" s="138" t="s">
        <v>408</v>
      </c>
      <c r="D4688" s="139">
        <f>VLOOKUP(Pag_Inicio_Corr_mas_casos[[#This Row],[Corregimiento]],Hoja3!$A$2:$D$676,4,0)</f>
        <v>130107</v>
      </c>
      <c r="E4688" s="138">
        <v>24</v>
      </c>
    </row>
    <row r="4689" spans="1:5" x14ac:dyDescent="0.2">
      <c r="A4689" s="136">
        <v>44176</v>
      </c>
      <c r="B4689" s="137">
        <v>44176</v>
      </c>
      <c r="C4689" s="138" t="s">
        <v>457</v>
      </c>
      <c r="D4689" s="139">
        <f>VLOOKUP(Pag_Inicio_Corr_mas_casos[[#This Row],[Corregimiento]],Hoja3!$A$2:$D$676,4,0)</f>
        <v>81005</v>
      </c>
      <c r="E4689" s="138">
        <v>24</v>
      </c>
    </row>
    <row r="4690" spans="1:5" x14ac:dyDescent="0.2">
      <c r="A4690" s="136">
        <v>44176</v>
      </c>
      <c r="B4690" s="137">
        <v>44176</v>
      </c>
      <c r="C4690" s="138" t="s">
        <v>432</v>
      </c>
      <c r="D4690" s="139">
        <f>VLOOKUP(Pag_Inicio_Corr_mas_casos[[#This Row],[Corregimiento]],Hoja3!$A$2:$D$676,4,0)</f>
        <v>80803</v>
      </c>
      <c r="E4690" s="138">
        <v>22</v>
      </c>
    </row>
    <row r="4691" spans="1:5" x14ac:dyDescent="0.2">
      <c r="A4691" s="136">
        <v>44176</v>
      </c>
      <c r="B4691" s="137">
        <v>44176</v>
      </c>
      <c r="C4691" s="138" t="s">
        <v>443</v>
      </c>
      <c r="D4691" s="139">
        <f>VLOOKUP(Pag_Inicio_Corr_mas_casos[[#This Row],[Corregimiento]],Hoja3!$A$2:$D$676,4,0)</f>
        <v>130701</v>
      </c>
      <c r="E4691" s="138">
        <v>21</v>
      </c>
    </row>
    <row r="4692" spans="1:5" x14ac:dyDescent="0.2">
      <c r="A4692" s="136">
        <v>44176</v>
      </c>
      <c r="B4692" s="137">
        <v>44176</v>
      </c>
      <c r="C4692" s="138" t="s">
        <v>451</v>
      </c>
      <c r="D4692" s="139">
        <f>VLOOKUP(Pag_Inicio_Corr_mas_casos[[#This Row],[Corregimiento]],Hoja3!$A$2:$D$676,4,0)</f>
        <v>91001</v>
      </c>
      <c r="E4692" s="138">
        <v>21</v>
      </c>
    </row>
    <row r="4693" spans="1:5" x14ac:dyDescent="0.2">
      <c r="A4693" s="136">
        <v>44176</v>
      </c>
      <c r="B4693" s="137">
        <v>44176</v>
      </c>
      <c r="C4693" s="138" t="s">
        <v>412</v>
      </c>
      <c r="D4693" s="139">
        <f>VLOOKUP(Pag_Inicio_Corr_mas_casos[[#This Row],[Corregimiento]],Hoja3!$A$2:$D$676,4,0)</f>
        <v>40601</v>
      </c>
      <c r="E4693" s="138">
        <v>20</v>
      </c>
    </row>
    <row r="4694" spans="1:5" x14ac:dyDescent="0.2">
      <c r="A4694" s="136">
        <v>44176</v>
      </c>
      <c r="B4694" s="137">
        <v>44176</v>
      </c>
      <c r="C4694" s="138" t="s">
        <v>470</v>
      </c>
      <c r="D4694" s="139">
        <f>VLOOKUP(Pag_Inicio_Corr_mas_casos[[#This Row],[Corregimiento]],Hoja3!$A$2:$D$676,4,0)</f>
        <v>81004</v>
      </c>
      <c r="E4694" s="138">
        <v>20</v>
      </c>
    </row>
    <row r="4695" spans="1:5" x14ac:dyDescent="0.2">
      <c r="A4695" s="136">
        <v>44176</v>
      </c>
      <c r="B4695" s="137">
        <v>44176</v>
      </c>
      <c r="C4695" s="138" t="s">
        <v>466</v>
      </c>
      <c r="D4695" s="139">
        <f>VLOOKUP(Pag_Inicio_Corr_mas_casos[[#This Row],[Corregimiento]],Hoja3!$A$2:$D$676,4,0)</f>
        <v>20601</v>
      </c>
      <c r="E4695" s="138">
        <v>20</v>
      </c>
    </row>
    <row r="4696" spans="1:5" x14ac:dyDescent="0.2">
      <c r="A4696" s="136">
        <v>44176</v>
      </c>
      <c r="B4696" s="137">
        <v>44176</v>
      </c>
      <c r="C4696" s="138" t="s">
        <v>429</v>
      </c>
      <c r="D4696" s="139">
        <f>VLOOKUP(Pag_Inicio_Corr_mas_casos[[#This Row],[Corregimiento]],Hoja3!$A$2:$D$676,4,0)</f>
        <v>130708</v>
      </c>
      <c r="E4696" s="138">
        <v>18</v>
      </c>
    </row>
    <row r="4697" spans="1:5" x14ac:dyDescent="0.2">
      <c r="A4697" s="136">
        <v>44176</v>
      </c>
      <c r="B4697" s="137">
        <v>44176</v>
      </c>
      <c r="C4697" s="138" t="s">
        <v>444</v>
      </c>
      <c r="D4697" s="139">
        <f>VLOOKUP(Pag_Inicio_Corr_mas_casos[[#This Row],[Corregimiento]],Hoja3!$A$2:$D$676,4,0)</f>
        <v>80804</v>
      </c>
      <c r="E4697" s="138">
        <v>17</v>
      </c>
    </row>
    <row r="4698" spans="1:5" x14ac:dyDescent="0.2">
      <c r="A4698" s="136">
        <v>44176</v>
      </c>
      <c r="B4698" s="137">
        <v>44176</v>
      </c>
      <c r="C4698" s="138" t="s">
        <v>409</v>
      </c>
      <c r="D4698" s="139">
        <f>VLOOKUP(Pag_Inicio_Corr_mas_casos[[#This Row],[Corregimiento]],Hoja3!$A$2:$D$676,4,0)</f>
        <v>81006</v>
      </c>
      <c r="E4698" s="138">
        <v>16</v>
      </c>
    </row>
    <row r="4699" spans="1:5" x14ac:dyDescent="0.2">
      <c r="A4699" s="136">
        <v>44176</v>
      </c>
      <c r="B4699" s="137">
        <v>44176</v>
      </c>
      <c r="C4699" s="138" t="s">
        <v>414</v>
      </c>
      <c r="D4699" s="139">
        <f>VLOOKUP(Pag_Inicio_Corr_mas_casos[[#This Row],[Corregimiento]],Hoja3!$A$2:$D$676,4,0)</f>
        <v>130108</v>
      </c>
      <c r="E4699" s="138">
        <v>16</v>
      </c>
    </row>
    <row r="4700" spans="1:5" x14ac:dyDescent="0.2">
      <c r="A4700" s="136">
        <v>44176</v>
      </c>
      <c r="B4700" s="137">
        <v>44176</v>
      </c>
      <c r="C4700" s="138" t="s">
        <v>387</v>
      </c>
      <c r="D4700" s="139">
        <f>VLOOKUP(Pag_Inicio_Corr_mas_casos[[#This Row],[Corregimiento]],Hoja3!$A$2:$D$676,4,0)</f>
        <v>130709</v>
      </c>
      <c r="E4700" s="138">
        <v>15</v>
      </c>
    </row>
    <row r="4701" spans="1:5" x14ac:dyDescent="0.2">
      <c r="A4701" s="136">
        <v>44176</v>
      </c>
      <c r="B4701" s="137">
        <v>44176</v>
      </c>
      <c r="C4701" s="138" t="s">
        <v>567</v>
      </c>
      <c r="D4701" s="139">
        <f>VLOOKUP(Pag_Inicio_Corr_mas_casos[[#This Row],[Corregimiento]],Hoja3!$A$2:$D$676,4,0)</f>
        <v>20401</v>
      </c>
      <c r="E4701" s="138">
        <v>15</v>
      </c>
    </row>
    <row r="4702" spans="1:5" x14ac:dyDescent="0.2">
      <c r="A4702" s="136">
        <v>44176</v>
      </c>
      <c r="B4702" s="137">
        <v>44176</v>
      </c>
      <c r="C4702" s="138" t="s">
        <v>438</v>
      </c>
      <c r="D4702" s="139">
        <f>VLOOKUP(Pag_Inicio_Corr_mas_casos[[#This Row],[Corregimiento]],Hoja3!$A$2:$D$676,4,0)</f>
        <v>80805</v>
      </c>
      <c r="E4702" s="138">
        <v>14</v>
      </c>
    </row>
    <row r="4703" spans="1:5" x14ac:dyDescent="0.2">
      <c r="A4703" s="136">
        <v>44176</v>
      </c>
      <c r="B4703" s="137">
        <v>44176</v>
      </c>
      <c r="C4703" s="138" t="s">
        <v>628</v>
      </c>
      <c r="D4703" s="139">
        <f>VLOOKUP(Pag_Inicio_Corr_mas_casos[[#This Row],[Corregimiento]],Hoja3!$A$2:$D$676,4,0)</f>
        <v>20103</v>
      </c>
      <c r="E4703" s="138">
        <v>14</v>
      </c>
    </row>
    <row r="4704" spans="1:5" x14ac:dyDescent="0.2">
      <c r="A4704" s="136">
        <v>44176</v>
      </c>
      <c r="B4704" s="137">
        <v>44176</v>
      </c>
      <c r="C4704" s="138" t="s">
        <v>471</v>
      </c>
      <c r="D4704" s="139">
        <f>VLOOKUP(Pag_Inicio_Corr_mas_casos[[#This Row],[Corregimiento]],Hoja3!$A$2:$D$676,4,0)</f>
        <v>30115</v>
      </c>
      <c r="E4704" s="138">
        <v>13</v>
      </c>
    </row>
    <row r="4705" spans="1:7" x14ac:dyDescent="0.2">
      <c r="A4705" s="136">
        <v>44176</v>
      </c>
      <c r="B4705" s="137">
        <v>44176</v>
      </c>
      <c r="C4705" s="138" t="s">
        <v>530</v>
      </c>
      <c r="D4705" s="139">
        <f>VLOOKUP(Pag_Inicio_Corr_mas_casos[[#This Row],[Corregimiento]],Hoja3!$A$2:$D$676,4,0)</f>
        <v>91101</v>
      </c>
      <c r="E4705" s="138">
        <v>12</v>
      </c>
    </row>
    <row r="4706" spans="1:7" x14ac:dyDescent="0.2">
      <c r="A4706" s="136">
        <v>44176</v>
      </c>
      <c r="B4706" s="137">
        <v>44176</v>
      </c>
      <c r="C4706" s="138" t="s">
        <v>463</v>
      </c>
      <c r="D4706" s="139">
        <f>VLOOKUP(Pag_Inicio_Corr_mas_casos[[#This Row],[Corregimiento]],Hoja3!$A$2:$D$676,4,0)</f>
        <v>20101</v>
      </c>
      <c r="E4706" s="138">
        <v>11</v>
      </c>
    </row>
    <row r="4707" spans="1:7" x14ac:dyDescent="0.2">
      <c r="A4707" s="136">
        <v>44176</v>
      </c>
      <c r="B4707" s="137">
        <v>44176</v>
      </c>
      <c r="C4707" s="138" t="s">
        <v>629</v>
      </c>
      <c r="D4707" s="139">
        <f>VLOOKUP(Pag_Inicio_Corr_mas_casos[[#This Row],[Corregimiento]],Hoja3!$A$2:$D$676,4,0)</f>
        <v>90705</v>
      </c>
      <c r="E4707" s="138">
        <v>11</v>
      </c>
    </row>
    <row r="4708" spans="1:7" x14ac:dyDescent="0.2">
      <c r="A4708" s="128">
        <v>44177</v>
      </c>
      <c r="B4708" s="129">
        <v>44177</v>
      </c>
      <c r="C4708" s="130" t="s">
        <v>399</v>
      </c>
      <c r="D4708" s="131">
        <f>VLOOKUP(Pag_Inicio_Corr_mas_casos[[#This Row],[Corregimiento]],Hoja3!$A$2:$D$676,4,0)</f>
        <v>80821</v>
      </c>
      <c r="E4708" s="130">
        <v>107</v>
      </c>
      <c r="G4708">
        <v>58</v>
      </c>
    </row>
    <row r="4709" spans="1:7" x14ac:dyDescent="0.2">
      <c r="A4709" s="128">
        <v>44177</v>
      </c>
      <c r="B4709" s="129">
        <v>44177</v>
      </c>
      <c r="C4709" s="130" t="s">
        <v>435</v>
      </c>
      <c r="D4709" s="131">
        <f>VLOOKUP(Pag_Inicio_Corr_mas_casos[[#This Row],[Corregimiento]],Hoja3!$A$2:$D$676,4,0)</f>
        <v>80809</v>
      </c>
      <c r="E4709" s="130">
        <v>106</v>
      </c>
    </row>
    <row r="4710" spans="1:7" x14ac:dyDescent="0.2">
      <c r="A4710" s="128">
        <v>44177</v>
      </c>
      <c r="B4710" s="129">
        <v>44177</v>
      </c>
      <c r="C4710" s="130" t="s">
        <v>396</v>
      </c>
      <c r="D4710" s="131">
        <f>VLOOKUP(Pag_Inicio_Corr_mas_casos[[#This Row],[Corregimiento]],Hoja3!$A$2:$D$676,4,0)</f>
        <v>130106</v>
      </c>
      <c r="E4710" s="130">
        <v>106</v>
      </c>
    </row>
    <row r="4711" spans="1:7" x14ac:dyDescent="0.2">
      <c r="A4711" s="128">
        <v>44177</v>
      </c>
      <c r="B4711" s="129">
        <v>44177</v>
      </c>
      <c r="C4711" s="130" t="s">
        <v>394</v>
      </c>
      <c r="D4711" s="131">
        <f>VLOOKUP(Pag_Inicio_Corr_mas_casos[[#This Row],[Corregimiento]],Hoja3!$A$2:$D$676,4,0)</f>
        <v>130101</v>
      </c>
      <c r="E4711" s="130">
        <v>100</v>
      </c>
    </row>
    <row r="4712" spans="1:7" x14ac:dyDescent="0.2">
      <c r="A4712" s="128">
        <v>44177</v>
      </c>
      <c r="B4712" s="129">
        <v>44177</v>
      </c>
      <c r="C4712" s="130" t="s">
        <v>410</v>
      </c>
      <c r="D4712" s="131">
        <f>VLOOKUP(Pag_Inicio_Corr_mas_casos[[#This Row],[Corregimiento]],Hoja3!$A$2:$D$676,4,0)</f>
        <v>80812</v>
      </c>
      <c r="E4712" s="130">
        <v>81</v>
      </c>
    </row>
    <row r="4713" spans="1:7" x14ac:dyDescent="0.2">
      <c r="A4713" s="128">
        <v>44177</v>
      </c>
      <c r="B4713" s="129">
        <v>44177</v>
      </c>
      <c r="C4713" s="130" t="s">
        <v>398</v>
      </c>
      <c r="D4713" s="131">
        <f>VLOOKUP(Pag_Inicio_Corr_mas_casos[[#This Row],[Corregimiento]],Hoja3!$A$2:$D$676,4,0)</f>
        <v>130102</v>
      </c>
      <c r="E4713" s="130">
        <v>78</v>
      </c>
    </row>
    <row r="4714" spans="1:7" x14ac:dyDescent="0.2">
      <c r="A4714" s="128">
        <v>44177</v>
      </c>
      <c r="B4714" s="129">
        <v>44177</v>
      </c>
      <c r="C4714" s="130" t="s">
        <v>403</v>
      </c>
      <c r="D4714" s="131">
        <f>VLOOKUP(Pag_Inicio_Corr_mas_casos[[#This Row],[Corregimiento]],Hoja3!$A$2:$D$676,4,0)</f>
        <v>80817</v>
      </c>
      <c r="E4714" s="130">
        <v>77</v>
      </c>
    </row>
    <row r="4715" spans="1:7" x14ac:dyDescent="0.2">
      <c r="A4715" s="128">
        <v>44177</v>
      </c>
      <c r="B4715" s="129">
        <v>44177</v>
      </c>
      <c r="C4715" s="130" t="s">
        <v>407</v>
      </c>
      <c r="D4715" s="131">
        <f>VLOOKUP(Pag_Inicio_Corr_mas_casos[[#This Row],[Corregimiento]],Hoja3!$A$2:$D$676,4,0)</f>
        <v>80819</v>
      </c>
      <c r="E4715" s="130">
        <v>74</v>
      </c>
    </row>
    <row r="4716" spans="1:7" x14ac:dyDescent="0.2">
      <c r="A4716" s="128">
        <v>44177</v>
      </c>
      <c r="B4716" s="129">
        <v>44177</v>
      </c>
      <c r="C4716" s="130" t="s">
        <v>408</v>
      </c>
      <c r="D4716" s="131">
        <f>VLOOKUP(Pag_Inicio_Corr_mas_casos[[#This Row],[Corregimiento]],Hoja3!$A$2:$D$676,4,0)</f>
        <v>130107</v>
      </c>
      <c r="E4716" s="130">
        <v>70</v>
      </c>
    </row>
    <row r="4717" spans="1:7" x14ac:dyDescent="0.2">
      <c r="A4717" s="128">
        <v>44177</v>
      </c>
      <c r="B4717" s="129">
        <v>44177</v>
      </c>
      <c r="C4717" s="130" t="s">
        <v>439</v>
      </c>
      <c r="D4717" s="131">
        <f>VLOOKUP(Pag_Inicio_Corr_mas_casos[[#This Row],[Corregimiento]],Hoja3!$A$2:$D$676,4,0)</f>
        <v>130717</v>
      </c>
      <c r="E4717" s="130">
        <v>70</v>
      </c>
    </row>
    <row r="4718" spans="1:7" x14ac:dyDescent="0.2">
      <c r="A4718" s="128">
        <v>44177</v>
      </c>
      <c r="B4718" s="129">
        <v>44177</v>
      </c>
      <c r="C4718" s="130" t="s">
        <v>405</v>
      </c>
      <c r="D4718" s="131">
        <f>VLOOKUP(Pag_Inicio_Corr_mas_casos[[#This Row],[Corregimiento]],Hoja3!$A$2:$D$676,4,0)</f>
        <v>80823</v>
      </c>
      <c r="E4718" s="130">
        <v>60</v>
      </c>
    </row>
    <row r="4719" spans="1:7" x14ac:dyDescent="0.2">
      <c r="A4719" s="128">
        <v>44177</v>
      </c>
      <c r="B4719" s="129">
        <v>44177</v>
      </c>
      <c r="C4719" s="130" t="s">
        <v>429</v>
      </c>
      <c r="D4719" s="131">
        <f>VLOOKUP(Pag_Inicio_Corr_mas_casos[[#This Row],[Corregimiento]],Hoja3!$A$2:$D$676,4,0)</f>
        <v>130708</v>
      </c>
      <c r="E4719" s="130">
        <v>59</v>
      </c>
    </row>
    <row r="4720" spans="1:7" x14ac:dyDescent="0.2">
      <c r="A4720" s="128">
        <v>44177</v>
      </c>
      <c r="B4720" s="129">
        <v>44177</v>
      </c>
      <c r="C4720" s="130" t="s">
        <v>404</v>
      </c>
      <c r="D4720" s="131">
        <f>VLOOKUP(Pag_Inicio_Corr_mas_casos[[#This Row],[Corregimiento]],Hoja3!$A$2:$D$676,4,0)</f>
        <v>80822</v>
      </c>
      <c r="E4720" s="130">
        <v>57</v>
      </c>
    </row>
    <row r="4721" spans="1:6" x14ac:dyDescent="0.2">
      <c r="A4721" s="128">
        <v>44177</v>
      </c>
      <c r="B4721" s="129">
        <v>44177</v>
      </c>
      <c r="C4721" s="130" t="s">
        <v>413</v>
      </c>
      <c r="D4721" s="131">
        <f>VLOOKUP(Pag_Inicio_Corr_mas_casos[[#This Row],[Corregimiento]],Hoja3!$A$2:$D$676,4,0)</f>
        <v>80806</v>
      </c>
      <c r="E4721" s="130">
        <v>55</v>
      </c>
    </row>
    <row r="4722" spans="1:6" x14ac:dyDescent="0.2">
      <c r="A4722" s="128">
        <v>44177</v>
      </c>
      <c r="B4722" s="129">
        <v>44177</v>
      </c>
      <c r="C4722" s="130" t="s">
        <v>415</v>
      </c>
      <c r="D4722" s="131">
        <f>VLOOKUP(Pag_Inicio_Corr_mas_casos[[#This Row],[Corregimiento]],Hoja3!$A$2:$D$676,4,0)</f>
        <v>80810</v>
      </c>
      <c r="E4722" s="130">
        <v>53</v>
      </c>
    </row>
    <row r="4723" spans="1:6" x14ac:dyDescent="0.2">
      <c r="A4723" s="128">
        <v>44177</v>
      </c>
      <c r="B4723" s="129">
        <v>44177</v>
      </c>
      <c r="C4723" s="130" t="s">
        <v>411</v>
      </c>
      <c r="D4723" s="131">
        <f>VLOOKUP(Pag_Inicio_Corr_mas_casos[[#This Row],[Corregimiento]],Hoja3!$A$2:$D$676,4,0)</f>
        <v>130702</v>
      </c>
      <c r="E4723" s="130">
        <v>52</v>
      </c>
    </row>
    <row r="4724" spans="1:6" x14ac:dyDescent="0.2">
      <c r="A4724" s="128">
        <v>44177</v>
      </c>
      <c r="B4724" s="129">
        <v>44177</v>
      </c>
      <c r="C4724" s="130" t="s">
        <v>430</v>
      </c>
      <c r="D4724" s="131">
        <f>VLOOKUP(Pag_Inicio_Corr_mas_casos[[#This Row],[Corregimiento]],Hoja3!$A$2:$D$676,4,0)</f>
        <v>80826</v>
      </c>
      <c r="E4724" s="130">
        <v>51</v>
      </c>
    </row>
    <row r="4725" spans="1:6" x14ac:dyDescent="0.2">
      <c r="A4725" s="128">
        <v>44177</v>
      </c>
      <c r="B4725" s="129">
        <v>44177</v>
      </c>
      <c r="C4725" s="130" t="s">
        <v>441</v>
      </c>
      <c r="D4725" s="131">
        <f>VLOOKUP(Pag_Inicio_Corr_mas_casos[[#This Row],[Corregimiento]],Hoja3!$A$2:$D$676,4,0)</f>
        <v>81009</v>
      </c>
      <c r="E4725" s="130">
        <v>49</v>
      </c>
    </row>
    <row r="4726" spans="1:6" x14ac:dyDescent="0.2">
      <c r="A4726" s="128">
        <v>44177</v>
      </c>
      <c r="B4726" s="129">
        <v>44177</v>
      </c>
      <c r="C4726" s="130" t="s">
        <v>424</v>
      </c>
      <c r="D4726" s="131">
        <f>VLOOKUP(Pag_Inicio_Corr_mas_casos[[#This Row],[Corregimiento]],Hoja3!$A$2:$D$676,4,0)</f>
        <v>80820</v>
      </c>
      <c r="E4726" s="130">
        <v>45</v>
      </c>
    </row>
    <row r="4727" spans="1:6" x14ac:dyDescent="0.2">
      <c r="A4727" s="128">
        <v>44177</v>
      </c>
      <c r="B4727" s="129">
        <v>44177</v>
      </c>
      <c r="C4727" s="130" t="s">
        <v>402</v>
      </c>
      <c r="D4727" s="131">
        <f>VLOOKUP(Pag_Inicio_Corr_mas_casos[[#This Row],[Corregimiento]],Hoja3!$A$2:$D$676,4,0)</f>
        <v>80816</v>
      </c>
      <c r="E4727" s="130">
        <v>43</v>
      </c>
    </row>
    <row r="4728" spans="1:6" x14ac:dyDescent="0.2">
      <c r="A4728" s="128">
        <v>44177</v>
      </c>
      <c r="B4728" s="129">
        <v>44177</v>
      </c>
      <c r="C4728" s="130" t="s">
        <v>400</v>
      </c>
      <c r="D4728" s="131">
        <f>VLOOKUP(Pag_Inicio_Corr_mas_casos[[#This Row],[Corregimiento]],Hoja3!$A$2:$D$676,4,0)</f>
        <v>81007</v>
      </c>
      <c r="E4728" s="130">
        <v>42</v>
      </c>
    </row>
    <row r="4729" spans="1:6" x14ac:dyDescent="0.2">
      <c r="A4729" s="128">
        <v>44177</v>
      </c>
      <c r="B4729" s="129">
        <v>44177</v>
      </c>
      <c r="C4729" s="130" t="s">
        <v>427</v>
      </c>
      <c r="D4729" s="131">
        <f>VLOOKUP(Pag_Inicio_Corr_mas_casos[[#This Row],[Corregimiento]],Hoja3!$A$2:$D$676,4,0)</f>
        <v>80811</v>
      </c>
      <c r="E4729" s="130">
        <v>40</v>
      </c>
    </row>
    <row r="4730" spans="1:6" x14ac:dyDescent="0.2">
      <c r="A4730" s="128">
        <v>44177</v>
      </c>
      <c r="B4730" s="129">
        <v>44177</v>
      </c>
      <c r="C4730" s="130" t="s">
        <v>395</v>
      </c>
      <c r="D4730" s="131">
        <f>VLOOKUP(Pag_Inicio_Corr_mas_casos[[#This Row],[Corregimiento]],Hoja3!$A$2:$D$676,4,0)</f>
        <v>81002</v>
      </c>
      <c r="E4730" s="130">
        <v>40</v>
      </c>
    </row>
    <row r="4731" spans="1:6" x14ac:dyDescent="0.2">
      <c r="A4731" s="128">
        <v>44177</v>
      </c>
      <c r="B4731" s="129">
        <v>44177</v>
      </c>
      <c r="C4731" s="130" t="s">
        <v>401</v>
      </c>
      <c r="D4731" s="131">
        <f>VLOOKUP(Pag_Inicio_Corr_mas_casos[[#This Row],[Corregimiento]],Hoja3!$A$2:$D$676,4,0)</f>
        <v>81008</v>
      </c>
      <c r="E4731" s="130">
        <v>39</v>
      </c>
    </row>
    <row r="4732" spans="1:6" x14ac:dyDescent="0.2">
      <c r="A4732" s="128">
        <v>44177</v>
      </c>
      <c r="B4732" s="129">
        <v>44177</v>
      </c>
      <c r="C4732" s="130" t="s">
        <v>420</v>
      </c>
      <c r="D4732" s="131">
        <f>VLOOKUP(Pag_Inicio_Corr_mas_casos[[#This Row],[Corregimiento]],Hoja3!$A$2:$D$676,4,0)</f>
        <v>80813</v>
      </c>
      <c r="E4732" s="130">
        <v>38</v>
      </c>
    </row>
    <row r="4733" spans="1:6" x14ac:dyDescent="0.2">
      <c r="A4733" s="128">
        <v>44177</v>
      </c>
      <c r="B4733" s="129">
        <v>44177</v>
      </c>
      <c r="C4733" s="130" t="s">
        <v>431</v>
      </c>
      <c r="D4733" s="131">
        <f>VLOOKUP(Pag_Inicio_Corr_mas_casos[[#This Row],[Corregimiento]],Hoja3!$A$2:$D$676,4,0)</f>
        <v>50208</v>
      </c>
      <c r="E4733" s="130">
        <v>38</v>
      </c>
    </row>
    <row r="4734" spans="1:6" x14ac:dyDescent="0.2">
      <c r="A4734" s="128">
        <v>44177</v>
      </c>
      <c r="B4734" s="129">
        <v>44177</v>
      </c>
      <c r="C4734" s="130" t="s">
        <v>425</v>
      </c>
      <c r="D4734" s="131">
        <f>VLOOKUP(Pag_Inicio_Corr_mas_casos[[#This Row],[Corregimiento]],Hoja3!$A$2:$D$676,4,0)</f>
        <v>80815</v>
      </c>
      <c r="E4734" s="130">
        <v>56</v>
      </c>
      <c r="F4734" s="26"/>
    </row>
    <row r="4735" spans="1:6" x14ac:dyDescent="0.2">
      <c r="A4735" s="128">
        <v>44177</v>
      </c>
      <c r="B4735" s="129">
        <v>44177</v>
      </c>
      <c r="C4735" s="130" t="s">
        <v>447</v>
      </c>
      <c r="D4735" s="131">
        <f>VLOOKUP(Pag_Inicio_Corr_mas_casos[[#This Row],[Corregimiento]],Hoja3!$A$2:$D$676,4,0)</f>
        <v>80814</v>
      </c>
      <c r="E4735" s="130">
        <v>31</v>
      </c>
    </row>
    <row r="4736" spans="1:6" x14ac:dyDescent="0.2">
      <c r="A4736" s="128">
        <v>44177</v>
      </c>
      <c r="B4736" s="129">
        <v>44177</v>
      </c>
      <c r="C4736" s="130" t="s">
        <v>414</v>
      </c>
      <c r="D4736" s="131">
        <f>VLOOKUP(Pag_Inicio_Corr_mas_casos[[#This Row],[Corregimiento]],Hoja3!$A$2:$D$676,4,0)</f>
        <v>130108</v>
      </c>
      <c r="E4736" s="130">
        <v>31</v>
      </c>
    </row>
    <row r="4737" spans="1:5" x14ac:dyDescent="0.2">
      <c r="A4737" s="128">
        <v>44177</v>
      </c>
      <c r="B4737" s="129">
        <v>44177</v>
      </c>
      <c r="C4737" s="130" t="s">
        <v>440</v>
      </c>
      <c r="D4737" s="131">
        <f>VLOOKUP(Pag_Inicio_Corr_mas_casos[[#This Row],[Corregimiento]],Hoja3!$A$2:$D$676,4,0)</f>
        <v>81003</v>
      </c>
      <c r="E4737" s="130">
        <v>31</v>
      </c>
    </row>
    <row r="4738" spans="1:5" x14ac:dyDescent="0.2">
      <c r="A4738" s="128">
        <v>44177</v>
      </c>
      <c r="B4738" s="129">
        <v>44177</v>
      </c>
      <c r="C4738" s="130" t="s">
        <v>422</v>
      </c>
      <c r="D4738" s="131">
        <f>VLOOKUP(Pag_Inicio_Corr_mas_casos[[#This Row],[Corregimiento]],Hoja3!$A$2:$D$676,4,0)</f>
        <v>80501</v>
      </c>
      <c r="E4738" s="130">
        <v>30</v>
      </c>
    </row>
    <row r="4739" spans="1:5" x14ac:dyDescent="0.2">
      <c r="A4739" s="128">
        <v>44177</v>
      </c>
      <c r="B4739" s="129">
        <v>44177</v>
      </c>
      <c r="C4739" s="130" t="s">
        <v>443</v>
      </c>
      <c r="D4739" s="131">
        <f>VLOOKUP(Pag_Inicio_Corr_mas_casos[[#This Row],[Corregimiento]],Hoja3!$A$2:$D$676,4,0)</f>
        <v>130701</v>
      </c>
      <c r="E4739" s="130">
        <v>30</v>
      </c>
    </row>
    <row r="4740" spans="1:5" x14ac:dyDescent="0.2">
      <c r="A4740" s="128">
        <v>44177</v>
      </c>
      <c r="B4740" s="129">
        <v>44177</v>
      </c>
      <c r="C4740" s="130" t="s">
        <v>446</v>
      </c>
      <c r="D4740" s="131">
        <f>VLOOKUP(Pag_Inicio_Corr_mas_casos[[#This Row],[Corregimiento]],Hoja3!$A$2:$D$676,4,0)</f>
        <v>80807</v>
      </c>
      <c r="E4740" s="130">
        <v>29</v>
      </c>
    </row>
    <row r="4741" spans="1:5" x14ac:dyDescent="0.2">
      <c r="A4741" s="128">
        <v>44177</v>
      </c>
      <c r="B4741" s="129">
        <v>44177</v>
      </c>
      <c r="C4741" s="130" t="s">
        <v>406</v>
      </c>
      <c r="D4741" s="131">
        <f>VLOOKUP(Pag_Inicio_Corr_mas_casos[[#This Row],[Corregimiento]],Hoja3!$A$2:$D$676,4,0)</f>
        <v>81001</v>
      </c>
      <c r="E4741" s="130">
        <v>28</v>
      </c>
    </row>
    <row r="4742" spans="1:5" x14ac:dyDescent="0.2">
      <c r="A4742" s="128">
        <v>44177</v>
      </c>
      <c r="B4742" s="129">
        <v>44177</v>
      </c>
      <c r="C4742" s="130" t="s">
        <v>412</v>
      </c>
      <c r="D4742" s="131">
        <f>VLOOKUP(Pag_Inicio_Corr_mas_casos[[#This Row],[Corregimiento]],Hoja3!$A$2:$D$676,4,0)</f>
        <v>40601</v>
      </c>
      <c r="E4742" s="130">
        <v>26</v>
      </c>
    </row>
    <row r="4743" spans="1:5" x14ac:dyDescent="0.2">
      <c r="A4743" s="128">
        <v>44177</v>
      </c>
      <c r="B4743" s="129">
        <v>44177</v>
      </c>
      <c r="C4743" s="130" t="s">
        <v>450</v>
      </c>
      <c r="D4743" s="131">
        <f>VLOOKUP(Pag_Inicio_Corr_mas_casos[[#This Row],[Corregimiento]],Hoja3!$A$2:$D$676,4,0)</f>
        <v>130706</v>
      </c>
      <c r="E4743" s="130">
        <v>25</v>
      </c>
    </row>
    <row r="4744" spans="1:5" x14ac:dyDescent="0.2">
      <c r="A4744" s="128">
        <v>44177</v>
      </c>
      <c r="B4744" s="129">
        <v>44177</v>
      </c>
      <c r="C4744" s="130" t="s">
        <v>457</v>
      </c>
      <c r="D4744" s="131">
        <f>VLOOKUP(Pag_Inicio_Corr_mas_casos[[#This Row],[Corregimiento]],Hoja3!$A$2:$D$676,4,0)</f>
        <v>81005</v>
      </c>
      <c r="E4744" s="130">
        <v>22</v>
      </c>
    </row>
    <row r="4745" spans="1:5" x14ac:dyDescent="0.2">
      <c r="A4745" s="128">
        <v>44177</v>
      </c>
      <c r="B4745" s="129">
        <v>44177</v>
      </c>
      <c r="C4745" s="130" t="s">
        <v>387</v>
      </c>
      <c r="D4745" s="131">
        <f>VLOOKUP(Pag_Inicio_Corr_mas_casos[[#This Row],[Corregimiento]],Hoja3!$A$2:$D$676,4,0)</f>
        <v>130709</v>
      </c>
      <c r="E4745" s="130">
        <v>22</v>
      </c>
    </row>
    <row r="4746" spans="1:5" x14ac:dyDescent="0.2">
      <c r="A4746" s="128">
        <v>44177</v>
      </c>
      <c r="B4746" s="129">
        <v>44177</v>
      </c>
      <c r="C4746" s="130" t="s">
        <v>442</v>
      </c>
      <c r="D4746" s="131">
        <f>VLOOKUP(Pag_Inicio_Corr_mas_casos[[#This Row],[Corregimiento]],Hoja3!$A$2:$D$676,4,0)</f>
        <v>30104</v>
      </c>
      <c r="E4746" s="130">
        <v>21</v>
      </c>
    </row>
    <row r="4747" spans="1:5" x14ac:dyDescent="0.2">
      <c r="A4747" s="128">
        <v>44177</v>
      </c>
      <c r="B4747" s="129">
        <v>44177</v>
      </c>
      <c r="C4747" s="130" t="s">
        <v>432</v>
      </c>
      <c r="D4747" s="131">
        <f>VLOOKUP(Pag_Inicio_Corr_mas_casos[[#This Row],[Corregimiento]],Hoja3!$A$2:$D$676,4,0)</f>
        <v>80803</v>
      </c>
      <c r="E4747" s="130">
        <v>20</v>
      </c>
    </row>
    <row r="4748" spans="1:5" x14ac:dyDescent="0.2">
      <c r="A4748" s="128">
        <v>44177</v>
      </c>
      <c r="B4748" s="129">
        <v>44177</v>
      </c>
      <c r="C4748" s="130" t="s">
        <v>458</v>
      </c>
      <c r="D4748" s="131">
        <f>VLOOKUP(Pag_Inicio_Corr_mas_casos[[#This Row],[Corregimiento]],Hoja3!$A$2:$D$676,4,0)</f>
        <v>130716</v>
      </c>
      <c r="E4748" s="130">
        <v>20</v>
      </c>
    </row>
    <row r="4749" spans="1:5" x14ac:dyDescent="0.2">
      <c r="A4749" s="128">
        <v>44177</v>
      </c>
      <c r="B4749" s="129">
        <v>44177</v>
      </c>
      <c r="C4749" s="130" t="s">
        <v>451</v>
      </c>
      <c r="D4749" s="131">
        <f>VLOOKUP(Pag_Inicio_Corr_mas_casos[[#This Row],[Corregimiento]],Hoja3!$A$2:$D$676,4,0)</f>
        <v>91001</v>
      </c>
      <c r="E4749" s="130">
        <v>20</v>
      </c>
    </row>
    <row r="4750" spans="1:5" x14ac:dyDescent="0.2">
      <c r="A4750" s="128">
        <v>44177</v>
      </c>
      <c r="B4750" s="129">
        <v>44177</v>
      </c>
      <c r="C4750" s="130" t="s">
        <v>433</v>
      </c>
      <c r="D4750" s="131">
        <f>VLOOKUP(Pag_Inicio_Corr_mas_casos[[#This Row],[Corregimiento]],Hoja3!$A$2:$D$676,4,0)</f>
        <v>130105</v>
      </c>
      <c r="E4750" s="130">
        <v>20</v>
      </c>
    </row>
    <row r="4751" spans="1:5" x14ac:dyDescent="0.2">
      <c r="A4751" s="128">
        <v>44177</v>
      </c>
      <c r="B4751" s="129">
        <v>44177</v>
      </c>
      <c r="C4751" s="130" t="s">
        <v>564</v>
      </c>
      <c r="D4751" s="131">
        <f>VLOOKUP(Pag_Inicio_Corr_mas_casos[[#This Row],[Corregimiento]],Hoja3!$A$2:$D$676,4,0)</f>
        <v>130103</v>
      </c>
      <c r="E4751" s="130">
        <v>18</v>
      </c>
    </row>
    <row r="4752" spans="1:5" x14ac:dyDescent="0.2">
      <c r="A4752" s="128">
        <v>44177</v>
      </c>
      <c r="B4752" s="129">
        <v>44177</v>
      </c>
      <c r="C4752" s="130" t="s">
        <v>567</v>
      </c>
      <c r="D4752" s="131">
        <f>VLOOKUP(Pag_Inicio_Corr_mas_casos[[#This Row],[Corregimiento]],Hoja3!$A$2:$D$676,4,0)</f>
        <v>20401</v>
      </c>
      <c r="E4752" s="130">
        <v>18</v>
      </c>
    </row>
    <row r="4753" spans="1:7" x14ac:dyDescent="0.2">
      <c r="A4753" s="128">
        <v>44177</v>
      </c>
      <c r="B4753" s="129">
        <v>44177</v>
      </c>
      <c r="C4753" s="130" t="s">
        <v>397</v>
      </c>
      <c r="D4753" s="131">
        <f>VLOOKUP(Pag_Inicio_Corr_mas_casos[[#This Row],[Corregimiento]],Hoja3!$A$2:$D$676,4,0)</f>
        <v>80802</v>
      </c>
      <c r="E4753" s="130">
        <v>16</v>
      </c>
    </row>
    <row r="4754" spans="1:7" x14ac:dyDescent="0.2">
      <c r="A4754" s="128">
        <v>44177</v>
      </c>
      <c r="B4754" s="129">
        <v>44177</v>
      </c>
      <c r="C4754" s="130" t="s">
        <v>423</v>
      </c>
      <c r="D4754" s="131">
        <f>VLOOKUP(Pag_Inicio_Corr_mas_casos[[#This Row],[Corregimiento]],Hoja3!$A$2:$D$676,4,0)</f>
        <v>80808</v>
      </c>
      <c r="E4754" s="130">
        <v>16</v>
      </c>
    </row>
    <row r="4755" spans="1:7" x14ac:dyDescent="0.2">
      <c r="A4755" s="128">
        <v>44177</v>
      </c>
      <c r="B4755" s="129">
        <v>44177</v>
      </c>
      <c r="C4755" s="130" t="s">
        <v>470</v>
      </c>
      <c r="D4755" s="131">
        <f>VLOOKUP(Pag_Inicio_Corr_mas_casos[[#This Row],[Corregimiento]],Hoja3!$A$2:$D$676,4,0)</f>
        <v>81004</v>
      </c>
      <c r="E4755" s="130">
        <v>16</v>
      </c>
    </row>
    <row r="4756" spans="1:7" x14ac:dyDescent="0.2">
      <c r="A4756" s="128">
        <v>44177</v>
      </c>
      <c r="B4756" s="129">
        <v>44177</v>
      </c>
      <c r="C4756" s="130" t="s">
        <v>497</v>
      </c>
      <c r="D4756" s="131">
        <f>VLOOKUP(Pag_Inicio_Corr_mas_casos[[#This Row],[Corregimiento]],Hoja3!$A$2:$D$676,4,0)</f>
        <v>90301</v>
      </c>
      <c r="E4756" s="130">
        <v>15</v>
      </c>
    </row>
    <row r="4757" spans="1:7" x14ac:dyDescent="0.2">
      <c r="A4757" s="128">
        <v>44177</v>
      </c>
      <c r="B4757" s="129">
        <v>44177</v>
      </c>
      <c r="C4757" s="130" t="s">
        <v>416</v>
      </c>
      <c r="D4757" s="131">
        <f>VLOOKUP(Pag_Inicio_Corr_mas_casos[[#This Row],[Corregimiento]],Hoja3!$A$2:$D$676,4,0)</f>
        <v>30107</v>
      </c>
      <c r="E4757" s="130">
        <v>14</v>
      </c>
    </row>
    <row r="4758" spans="1:7" x14ac:dyDescent="0.2">
      <c r="A4758" s="128">
        <v>44177</v>
      </c>
      <c r="B4758" s="129">
        <v>44177</v>
      </c>
      <c r="C4758" s="130" t="s">
        <v>600</v>
      </c>
      <c r="D4758" s="131">
        <f>VLOOKUP(Pag_Inicio_Corr_mas_casos[[#This Row],[Corregimiento]],Hoja3!$A$2:$D$676,4,0)</f>
        <v>40608</v>
      </c>
      <c r="E4758" s="130">
        <v>12</v>
      </c>
    </row>
    <row r="4759" spans="1:7" x14ac:dyDescent="0.2">
      <c r="A4759" s="128">
        <v>44177</v>
      </c>
      <c r="B4759" s="129">
        <v>44177</v>
      </c>
      <c r="C4759" s="130" t="s">
        <v>630</v>
      </c>
      <c r="D4759" s="131">
        <f>VLOOKUP(Pag_Inicio_Corr_mas_casos[[#This Row],[Corregimiento]],Hoja3!$A$2:$D$676,4,0)</f>
        <v>20604</v>
      </c>
      <c r="E4759" s="130">
        <v>12</v>
      </c>
    </row>
    <row r="4760" spans="1:7" x14ac:dyDescent="0.2">
      <c r="A4760" s="128">
        <v>44177</v>
      </c>
      <c r="B4760" s="129">
        <v>44177</v>
      </c>
      <c r="C4760" s="130" t="s">
        <v>488</v>
      </c>
      <c r="D4760" s="131">
        <f>VLOOKUP(Pag_Inicio_Corr_mas_casos[[#This Row],[Corregimiento]],Hoja3!$A$2:$D$676,4,0)</f>
        <v>40801</v>
      </c>
      <c r="E4760" s="130">
        <v>12</v>
      </c>
    </row>
    <row r="4761" spans="1:7" x14ac:dyDescent="0.2">
      <c r="A4761" s="128">
        <v>44177</v>
      </c>
      <c r="B4761" s="129">
        <v>44177</v>
      </c>
      <c r="C4761" s="130" t="s">
        <v>478</v>
      </c>
      <c r="D4761" s="131">
        <f>VLOOKUP(Pag_Inicio_Corr_mas_casos[[#This Row],[Corregimiento]],Hoja3!$A$2:$D$676,4,0)</f>
        <v>30103</v>
      </c>
      <c r="E4761" s="130">
        <v>12</v>
      </c>
    </row>
    <row r="4762" spans="1:7" x14ac:dyDescent="0.2">
      <c r="A4762" s="128">
        <v>44177</v>
      </c>
      <c r="B4762" s="129">
        <v>44177</v>
      </c>
      <c r="C4762" s="130" t="s">
        <v>466</v>
      </c>
      <c r="D4762" s="131">
        <f>VLOOKUP(Pag_Inicio_Corr_mas_casos[[#This Row],[Corregimiento]],Hoja3!$A$2:$D$676,4,0)</f>
        <v>20601</v>
      </c>
      <c r="E4762" s="130">
        <v>12</v>
      </c>
    </row>
    <row r="4763" spans="1:7" x14ac:dyDescent="0.2">
      <c r="A4763" s="128">
        <v>44177</v>
      </c>
      <c r="B4763" s="129">
        <v>44177</v>
      </c>
      <c r="C4763" s="130" t="s">
        <v>417</v>
      </c>
      <c r="D4763" s="131">
        <f>VLOOKUP(Pag_Inicio_Corr_mas_casos[[#This Row],[Corregimiento]],Hoja3!$A$2:$D$676,4,0)</f>
        <v>30113</v>
      </c>
      <c r="E4763" s="130">
        <v>11</v>
      </c>
    </row>
    <row r="4764" spans="1:7" x14ac:dyDescent="0.2">
      <c r="A4764" s="128">
        <v>44177</v>
      </c>
      <c r="B4764" s="129">
        <v>44177</v>
      </c>
      <c r="C4764" s="130" t="s">
        <v>444</v>
      </c>
      <c r="D4764" s="131">
        <f>VLOOKUP(Pag_Inicio_Corr_mas_casos[[#This Row],[Corregimiento]],Hoja3!$A$2:$D$676,4,0)</f>
        <v>80804</v>
      </c>
      <c r="E4764" s="130">
        <v>11</v>
      </c>
    </row>
    <row r="4765" spans="1:7" x14ac:dyDescent="0.2">
      <c r="A4765" s="99">
        <v>44178</v>
      </c>
      <c r="B4765" s="100">
        <v>44178</v>
      </c>
      <c r="C4765" s="101" t="s">
        <v>396</v>
      </c>
      <c r="D4765" s="102">
        <f>VLOOKUP(Pag_Inicio_Corr_mas_casos[[#This Row],[Corregimiento]],Hoja3!$A$2:$D$676,4,0)</f>
        <v>130106</v>
      </c>
      <c r="E4765" s="101">
        <v>106</v>
      </c>
      <c r="F4765">
        <v>1</v>
      </c>
      <c r="G4765">
        <f>SUM(F4765:F4817)</f>
        <v>53</v>
      </c>
    </row>
    <row r="4766" spans="1:7" x14ac:dyDescent="0.2">
      <c r="A4766" s="99">
        <v>44178</v>
      </c>
      <c r="B4766" s="100">
        <v>44178</v>
      </c>
      <c r="C4766" s="101" t="s">
        <v>394</v>
      </c>
      <c r="D4766" s="102">
        <f>VLOOKUP(Pag_Inicio_Corr_mas_casos[[#This Row],[Corregimiento]],Hoja3!$A$2:$D$676,4,0)</f>
        <v>130101</v>
      </c>
      <c r="E4766" s="101">
        <v>94</v>
      </c>
      <c r="F4766">
        <v>1</v>
      </c>
    </row>
    <row r="4767" spans="1:7" x14ac:dyDescent="0.2">
      <c r="A4767" s="99">
        <v>44178</v>
      </c>
      <c r="B4767" s="100">
        <v>44178</v>
      </c>
      <c r="C4767" s="101" t="s">
        <v>410</v>
      </c>
      <c r="D4767" s="102">
        <f>VLOOKUP(Pag_Inicio_Corr_mas_casos[[#This Row],[Corregimiento]],Hoja3!$A$2:$D$676,4,0)</f>
        <v>80812</v>
      </c>
      <c r="E4767" s="101">
        <v>86</v>
      </c>
      <c r="F4767">
        <v>1</v>
      </c>
    </row>
    <row r="4768" spans="1:7" x14ac:dyDescent="0.2">
      <c r="A4768" s="99">
        <v>44178</v>
      </c>
      <c r="B4768" s="100">
        <v>44178</v>
      </c>
      <c r="C4768" s="101" t="s">
        <v>407</v>
      </c>
      <c r="D4768" s="102">
        <f>VLOOKUP(Pag_Inicio_Corr_mas_casos[[#This Row],[Corregimiento]],Hoja3!$A$2:$D$676,4,0)</f>
        <v>80819</v>
      </c>
      <c r="E4768" s="101">
        <v>74</v>
      </c>
      <c r="F4768">
        <v>1</v>
      </c>
    </row>
    <row r="4769" spans="1:6" x14ac:dyDescent="0.2">
      <c r="A4769" s="99">
        <v>44178</v>
      </c>
      <c r="B4769" s="100">
        <v>44178</v>
      </c>
      <c r="C4769" s="101" t="s">
        <v>415</v>
      </c>
      <c r="D4769" s="102">
        <f>VLOOKUP(Pag_Inicio_Corr_mas_casos[[#This Row],[Corregimiento]],Hoja3!$A$2:$D$676,4,0)</f>
        <v>80810</v>
      </c>
      <c r="E4769" s="101">
        <v>73</v>
      </c>
      <c r="F4769">
        <v>1</v>
      </c>
    </row>
    <row r="4770" spans="1:6" x14ac:dyDescent="0.2">
      <c r="A4770" s="99">
        <v>44178</v>
      </c>
      <c r="B4770" s="100">
        <v>44178</v>
      </c>
      <c r="C4770" s="101" t="s">
        <v>398</v>
      </c>
      <c r="D4770" s="102">
        <f>VLOOKUP(Pag_Inicio_Corr_mas_casos[[#This Row],[Corregimiento]],Hoja3!$A$2:$D$676,4,0)</f>
        <v>130102</v>
      </c>
      <c r="E4770" s="101">
        <v>65</v>
      </c>
      <c r="F4770">
        <v>1</v>
      </c>
    </row>
    <row r="4771" spans="1:6" x14ac:dyDescent="0.2">
      <c r="A4771" s="99">
        <v>44178</v>
      </c>
      <c r="B4771" s="100">
        <v>44178</v>
      </c>
      <c r="C4771" s="101" t="s">
        <v>405</v>
      </c>
      <c r="D4771" s="102">
        <f>VLOOKUP(Pag_Inicio_Corr_mas_casos[[#This Row],[Corregimiento]],Hoja3!$A$2:$D$676,4,0)</f>
        <v>80823</v>
      </c>
      <c r="E4771" s="101">
        <v>61</v>
      </c>
      <c r="F4771">
        <v>1</v>
      </c>
    </row>
    <row r="4772" spans="1:6" x14ac:dyDescent="0.2">
      <c r="A4772" s="99">
        <v>44178</v>
      </c>
      <c r="B4772" s="100">
        <v>44178</v>
      </c>
      <c r="C4772" s="101" t="s">
        <v>400</v>
      </c>
      <c r="D4772" s="102">
        <f>VLOOKUP(Pag_Inicio_Corr_mas_casos[[#This Row],[Corregimiento]],Hoja3!$A$2:$D$676,4,0)</f>
        <v>81007</v>
      </c>
      <c r="E4772" s="101">
        <v>56</v>
      </c>
      <c r="F4772">
        <v>1</v>
      </c>
    </row>
    <row r="4773" spans="1:6" x14ac:dyDescent="0.2">
      <c r="A4773" s="99">
        <v>44178</v>
      </c>
      <c r="B4773" s="100">
        <v>44178</v>
      </c>
      <c r="C4773" s="101" t="s">
        <v>408</v>
      </c>
      <c r="D4773" s="102">
        <f>VLOOKUP(Pag_Inicio_Corr_mas_casos[[#This Row],[Corregimiento]],Hoja3!$A$2:$D$676,4,0)</f>
        <v>130107</v>
      </c>
      <c r="E4773" s="101">
        <v>54</v>
      </c>
      <c r="F4773">
        <v>1</v>
      </c>
    </row>
    <row r="4774" spans="1:6" x14ac:dyDescent="0.2">
      <c r="A4774" s="99">
        <v>44178</v>
      </c>
      <c r="B4774" s="100">
        <v>44178</v>
      </c>
      <c r="C4774" s="101" t="s">
        <v>440</v>
      </c>
      <c r="D4774" s="102">
        <f>VLOOKUP(Pag_Inicio_Corr_mas_casos[[#This Row],[Corregimiento]],Hoja3!$A$2:$D$676,4,0)</f>
        <v>81003</v>
      </c>
      <c r="E4774" s="101">
        <v>53</v>
      </c>
      <c r="F4774">
        <v>1</v>
      </c>
    </row>
    <row r="4775" spans="1:6" x14ac:dyDescent="0.2">
      <c r="A4775" s="99">
        <v>44178</v>
      </c>
      <c r="B4775" s="100">
        <v>44178</v>
      </c>
      <c r="C4775" s="101" t="s">
        <v>406</v>
      </c>
      <c r="D4775" s="102">
        <f>VLOOKUP(Pag_Inicio_Corr_mas_casos[[#This Row],[Corregimiento]],Hoja3!$A$2:$D$676,4,0)</f>
        <v>81001</v>
      </c>
      <c r="E4775" s="101">
        <v>51</v>
      </c>
      <c r="F4775">
        <v>1</v>
      </c>
    </row>
    <row r="4776" spans="1:6" x14ac:dyDescent="0.2">
      <c r="A4776" s="99">
        <v>44178</v>
      </c>
      <c r="B4776" s="100">
        <v>44178</v>
      </c>
      <c r="C4776" s="101" t="s">
        <v>422</v>
      </c>
      <c r="D4776" s="102">
        <f>VLOOKUP(Pag_Inicio_Corr_mas_casos[[#This Row],[Corregimiento]],Hoja3!$A$2:$D$676,4,0)</f>
        <v>80501</v>
      </c>
      <c r="E4776" s="101">
        <v>49</v>
      </c>
      <c r="F4776">
        <v>1</v>
      </c>
    </row>
    <row r="4777" spans="1:6" x14ac:dyDescent="0.2">
      <c r="A4777" s="99">
        <v>44178</v>
      </c>
      <c r="B4777" s="100">
        <v>44178</v>
      </c>
      <c r="C4777" s="101" t="s">
        <v>395</v>
      </c>
      <c r="D4777" s="102">
        <f>VLOOKUP(Pag_Inicio_Corr_mas_casos[[#This Row],[Corregimiento]],Hoja3!$A$2:$D$676,4,0)</f>
        <v>81002</v>
      </c>
      <c r="E4777" s="101">
        <v>48</v>
      </c>
      <c r="F4777">
        <v>1</v>
      </c>
    </row>
    <row r="4778" spans="1:6" x14ac:dyDescent="0.2">
      <c r="A4778" s="99">
        <v>44178</v>
      </c>
      <c r="B4778" s="100">
        <v>44178</v>
      </c>
      <c r="C4778" s="101" t="s">
        <v>446</v>
      </c>
      <c r="D4778" s="102">
        <f>VLOOKUP(Pag_Inicio_Corr_mas_casos[[#This Row],[Corregimiento]],Hoja3!$A$2:$D$676,4,0)</f>
        <v>80807</v>
      </c>
      <c r="E4778" s="101">
        <v>46</v>
      </c>
      <c r="F4778">
        <v>1</v>
      </c>
    </row>
    <row r="4779" spans="1:6" x14ac:dyDescent="0.2">
      <c r="A4779" s="99">
        <v>44178</v>
      </c>
      <c r="B4779" s="100">
        <v>44178</v>
      </c>
      <c r="C4779" s="101" t="s">
        <v>430</v>
      </c>
      <c r="D4779" s="102">
        <f>VLOOKUP(Pag_Inicio_Corr_mas_casos[[#This Row],[Corregimiento]],Hoja3!$A$2:$D$676,4,0)</f>
        <v>80826</v>
      </c>
      <c r="E4779" s="101">
        <v>46</v>
      </c>
      <c r="F4779">
        <v>1</v>
      </c>
    </row>
    <row r="4780" spans="1:6" x14ac:dyDescent="0.2">
      <c r="A4780" s="99">
        <v>44178</v>
      </c>
      <c r="B4780" s="100">
        <v>44178</v>
      </c>
      <c r="C4780" s="101" t="s">
        <v>435</v>
      </c>
      <c r="D4780" s="102">
        <f>VLOOKUP(Pag_Inicio_Corr_mas_casos[[#This Row],[Corregimiento]],Hoja3!$A$2:$D$676,4,0)</f>
        <v>80809</v>
      </c>
      <c r="E4780" s="101">
        <v>45</v>
      </c>
      <c r="F4780">
        <v>1</v>
      </c>
    </row>
    <row r="4781" spans="1:6" x14ac:dyDescent="0.2">
      <c r="A4781" s="99">
        <v>44178</v>
      </c>
      <c r="B4781" s="100">
        <v>44178</v>
      </c>
      <c r="C4781" s="101" t="s">
        <v>439</v>
      </c>
      <c r="D4781" s="102">
        <f>VLOOKUP(Pag_Inicio_Corr_mas_casos[[#This Row],[Corregimiento]],Hoja3!$A$2:$D$676,4,0)</f>
        <v>130717</v>
      </c>
      <c r="E4781" s="101">
        <v>42</v>
      </c>
      <c r="F4781">
        <v>1</v>
      </c>
    </row>
    <row r="4782" spans="1:6" x14ac:dyDescent="0.2">
      <c r="A4782" s="99">
        <v>44178</v>
      </c>
      <c r="B4782" s="100">
        <v>44178</v>
      </c>
      <c r="C4782" s="101" t="s">
        <v>402</v>
      </c>
      <c r="D4782" s="102">
        <f>VLOOKUP(Pag_Inicio_Corr_mas_casos[[#This Row],[Corregimiento]],Hoja3!$A$2:$D$676,4,0)</f>
        <v>80816</v>
      </c>
      <c r="E4782" s="101">
        <v>42</v>
      </c>
      <c r="F4782">
        <v>1</v>
      </c>
    </row>
    <row r="4783" spans="1:6" x14ac:dyDescent="0.2">
      <c r="A4783" s="99">
        <v>44178</v>
      </c>
      <c r="B4783" s="100">
        <v>44178</v>
      </c>
      <c r="C4783" s="101" t="s">
        <v>420</v>
      </c>
      <c r="D4783" s="102">
        <f>VLOOKUP(Pag_Inicio_Corr_mas_casos[[#This Row],[Corregimiento]],Hoja3!$A$2:$D$676,4,0)</f>
        <v>80813</v>
      </c>
      <c r="E4783" s="101">
        <v>41</v>
      </c>
      <c r="F4783">
        <v>1</v>
      </c>
    </row>
    <row r="4784" spans="1:6" x14ac:dyDescent="0.2">
      <c r="A4784" s="99">
        <v>44178</v>
      </c>
      <c r="B4784" s="100">
        <v>44178</v>
      </c>
      <c r="C4784" s="101" t="s">
        <v>413</v>
      </c>
      <c r="D4784" s="102">
        <f>VLOOKUP(Pag_Inicio_Corr_mas_casos[[#This Row],[Corregimiento]],Hoja3!$A$2:$D$676,4,0)</f>
        <v>80806</v>
      </c>
      <c r="E4784" s="101">
        <v>41</v>
      </c>
      <c r="F4784">
        <v>1</v>
      </c>
    </row>
    <row r="4785" spans="1:6" x14ac:dyDescent="0.2">
      <c r="A4785" s="99">
        <v>44178</v>
      </c>
      <c r="B4785" s="100">
        <v>44178</v>
      </c>
      <c r="C4785" s="101" t="s">
        <v>403</v>
      </c>
      <c r="D4785" s="102">
        <f>VLOOKUP(Pag_Inicio_Corr_mas_casos[[#This Row],[Corregimiento]],Hoja3!$A$2:$D$676,4,0)</f>
        <v>80817</v>
      </c>
      <c r="E4785" s="101">
        <v>39</v>
      </c>
      <c r="F4785">
        <v>1</v>
      </c>
    </row>
    <row r="4786" spans="1:6" x14ac:dyDescent="0.2">
      <c r="A4786" s="99">
        <v>44178</v>
      </c>
      <c r="B4786" s="100">
        <v>44178</v>
      </c>
      <c r="C4786" s="101" t="s">
        <v>399</v>
      </c>
      <c r="D4786" s="102">
        <f>VLOOKUP(Pag_Inicio_Corr_mas_casos[[#This Row],[Corregimiento]],Hoja3!$A$2:$D$676,4,0)</f>
        <v>80821</v>
      </c>
      <c r="E4786" s="101">
        <v>38</v>
      </c>
      <c r="F4786">
        <v>1</v>
      </c>
    </row>
    <row r="4787" spans="1:6" x14ac:dyDescent="0.2">
      <c r="A4787" s="99">
        <v>44178</v>
      </c>
      <c r="B4787" s="100">
        <v>44178</v>
      </c>
      <c r="C4787" s="101" t="s">
        <v>412</v>
      </c>
      <c r="D4787" s="102">
        <f>VLOOKUP(Pag_Inicio_Corr_mas_casos[[#This Row],[Corregimiento]],Hoja3!$A$2:$D$676,4,0)</f>
        <v>40601</v>
      </c>
      <c r="E4787" s="101">
        <v>38</v>
      </c>
      <c r="F4787">
        <v>1</v>
      </c>
    </row>
    <row r="4788" spans="1:6" x14ac:dyDescent="0.2">
      <c r="A4788" s="99">
        <v>44178</v>
      </c>
      <c r="B4788" s="100">
        <v>44178</v>
      </c>
      <c r="C4788" s="101" t="s">
        <v>425</v>
      </c>
      <c r="D4788" s="102">
        <f>VLOOKUP(Pag_Inicio_Corr_mas_casos[[#This Row],[Corregimiento]],Hoja3!$A$2:$D$676,4,0)</f>
        <v>80815</v>
      </c>
      <c r="E4788" s="101">
        <v>36</v>
      </c>
      <c r="F4788">
        <v>1</v>
      </c>
    </row>
    <row r="4789" spans="1:6" x14ac:dyDescent="0.2">
      <c r="A4789" s="99">
        <v>44178</v>
      </c>
      <c r="B4789" s="100">
        <v>44178</v>
      </c>
      <c r="C4789" s="101" t="s">
        <v>411</v>
      </c>
      <c r="D4789" s="102">
        <f>VLOOKUP(Pag_Inicio_Corr_mas_casos[[#This Row],[Corregimiento]],Hoja3!$A$2:$D$676,4,0)</f>
        <v>130702</v>
      </c>
      <c r="E4789" s="101">
        <v>48</v>
      </c>
      <c r="F4789">
        <v>1</v>
      </c>
    </row>
    <row r="4790" spans="1:6" x14ac:dyDescent="0.2">
      <c r="A4790" s="99">
        <v>44178</v>
      </c>
      <c r="B4790" s="100">
        <v>44178</v>
      </c>
      <c r="C4790" s="101" t="s">
        <v>427</v>
      </c>
      <c r="D4790" s="102">
        <f>VLOOKUP(Pag_Inicio_Corr_mas_casos[[#This Row],[Corregimiento]],Hoja3!$A$2:$D$676,4,0)</f>
        <v>80811</v>
      </c>
      <c r="E4790" s="101">
        <v>33</v>
      </c>
      <c r="F4790">
        <v>1</v>
      </c>
    </row>
    <row r="4791" spans="1:6" x14ac:dyDescent="0.2">
      <c r="A4791" s="99">
        <v>44178</v>
      </c>
      <c r="B4791" s="100">
        <v>44178</v>
      </c>
      <c r="C4791" s="101" t="s">
        <v>401</v>
      </c>
      <c r="D4791" s="102">
        <f>VLOOKUP(Pag_Inicio_Corr_mas_casos[[#This Row],[Corregimiento]],Hoja3!$A$2:$D$676,4,0)</f>
        <v>81008</v>
      </c>
      <c r="E4791" s="101">
        <v>32</v>
      </c>
      <c r="F4791">
        <v>1</v>
      </c>
    </row>
    <row r="4792" spans="1:6" x14ac:dyDescent="0.2">
      <c r="A4792" s="99">
        <v>44178</v>
      </c>
      <c r="B4792" s="100">
        <v>44178</v>
      </c>
      <c r="C4792" s="101" t="s">
        <v>443</v>
      </c>
      <c r="D4792" s="102">
        <f>VLOOKUP(Pag_Inicio_Corr_mas_casos[[#This Row],[Corregimiento]],Hoja3!$A$2:$D$676,4,0)</f>
        <v>130701</v>
      </c>
      <c r="E4792" s="101">
        <v>32</v>
      </c>
      <c r="F4792">
        <v>1</v>
      </c>
    </row>
    <row r="4793" spans="1:6" x14ac:dyDescent="0.2">
      <c r="A4793" s="99">
        <v>44178</v>
      </c>
      <c r="B4793" s="100">
        <v>44178</v>
      </c>
      <c r="C4793" s="101" t="s">
        <v>429</v>
      </c>
      <c r="D4793" s="102">
        <f>VLOOKUP(Pag_Inicio_Corr_mas_casos[[#This Row],[Corregimiento]],Hoja3!$A$2:$D$676,4,0)</f>
        <v>130708</v>
      </c>
      <c r="E4793" s="101">
        <v>31</v>
      </c>
      <c r="F4793">
        <v>1</v>
      </c>
    </row>
    <row r="4794" spans="1:6" x14ac:dyDescent="0.2">
      <c r="A4794" s="99">
        <v>44178</v>
      </c>
      <c r="B4794" s="100">
        <v>44178</v>
      </c>
      <c r="C4794" s="101" t="s">
        <v>441</v>
      </c>
      <c r="D4794" s="102">
        <f>VLOOKUP(Pag_Inicio_Corr_mas_casos[[#This Row],[Corregimiento]],Hoja3!$A$2:$D$676,4,0)</f>
        <v>81009</v>
      </c>
      <c r="E4794" s="101">
        <v>28</v>
      </c>
      <c r="F4794">
        <v>1</v>
      </c>
    </row>
    <row r="4795" spans="1:6" x14ac:dyDescent="0.2">
      <c r="A4795" s="99">
        <v>44178</v>
      </c>
      <c r="B4795" s="100">
        <v>44178</v>
      </c>
      <c r="C4795" s="101" t="s">
        <v>458</v>
      </c>
      <c r="D4795" s="102">
        <f>VLOOKUP(Pag_Inicio_Corr_mas_casos[[#This Row],[Corregimiento]],Hoja3!$A$2:$D$676,4,0)</f>
        <v>130716</v>
      </c>
      <c r="E4795" s="101">
        <v>27</v>
      </c>
      <c r="F4795">
        <v>1</v>
      </c>
    </row>
    <row r="4796" spans="1:6" x14ac:dyDescent="0.2">
      <c r="A4796" s="99">
        <v>44178</v>
      </c>
      <c r="B4796" s="100">
        <v>44178</v>
      </c>
      <c r="C4796" s="101" t="s">
        <v>414</v>
      </c>
      <c r="D4796" s="102">
        <f>VLOOKUP(Pag_Inicio_Corr_mas_casos[[#This Row],[Corregimiento]],Hoja3!$A$2:$D$676,4,0)</f>
        <v>130108</v>
      </c>
      <c r="E4796" s="101">
        <v>26</v>
      </c>
      <c r="F4796">
        <v>1</v>
      </c>
    </row>
    <row r="4797" spans="1:6" x14ac:dyDescent="0.2">
      <c r="A4797" s="99">
        <v>44178</v>
      </c>
      <c r="B4797" s="100">
        <v>44178</v>
      </c>
      <c r="C4797" s="101" t="s">
        <v>447</v>
      </c>
      <c r="D4797" s="102">
        <f>VLOOKUP(Pag_Inicio_Corr_mas_casos[[#This Row],[Corregimiento]],Hoja3!$A$2:$D$676,4,0)</f>
        <v>80814</v>
      </c>
      <c r="E4797" s="101">
        <v>24</v>
      </c>
      <c r="F4797">
        <v>1</v>
      </c>
    </row>
    <row r="4798" spans="1:6" x14ac:dyDescent="0.2">
      <c r="A4798" s="99">
        <v>44178</v>
      </c>
      <c r="B4798" s="100">
        <v>44178</v>
      </c>
      <c r="C4798" s="101" t="s">
        <v>423</v>
      </c>
      <c r="D4798" s="102">
        <f>VLOOKUP(Pag_Inicio_Corr_mas_casos[[#This Row],[Corregimiento]],Hoja3!$A$2:$D$676,4,0)</f>
        <v>80808</v>
      </c>
      <c r="E4798" s="101">
        <v>24</v>
      </c>
      <c r="F4798">
        <v>1</v>
      </c>
    </row>
    <row r="4799" spans="1:6" x14ac:dyDescent="0.2">
      <c r="A4799" s="99">
        <v>44178</v>
      </c>
      <c r="B4799" s="100">
        <v>44178</v>
      </c>
      <c r="C4799" s="101" t="s">
        <v>450</v>
      </c>
      <c r="D4799" s="102">
        <f>VLOOKUP(Pag_Inicio_Corr_mas_casos[[#This Row],[Corregimiento]],Hoja3!$A$2:$D$676,4,0)</f>
        <v>130706</v>
      </c>
      <c r="E4799" s="101">
        <v>23</v>
      </c>
      <c r="F4799">
        <v>1</v>
      </c>
    </row>
    <row r="4800" spans="1:6" x14ac:dyDescent="0.2">
      <c r="A4800" s="99">
        <v>44178</v>
      </c>
      <c r="B4800" s="100">
        <v>44178</v>
      </c>
      <c r="C4800" s="101" t="s">
        <v>432</v>
      </c>
      <c r="D4800" s="102">
        <f>VLOOKUP(Pag_Inicio_Corr_mas_casos[[#This Row],[Corregimiento]],Hoja3!$A$2:$D$676,4,0)</f>
        <v>80803</v>
      </c>
      <c r="E4800" s="101">
        <v>23</v>
      </c>
      <c r="F4800">
        <v>1</v>
      </c>
    </row>
    <row r="4801" spans="1:6" x14ac:dyDescent="0.2">
      <c r="A4801" s="99">
        <v>44178</v>
      </c>
      <c r="B4801" s="100">
        <v>44178</v>
      </c>
      <c r="C4801" s="101" t="s">
        <v>457</v>
      </c>
      <c r="D4801" s="102">
        <f>VLOOKUP(Pag_Inicio_Corr_mas_casos[[#This Row],[Corregimiento]],Hoja3!$A$2:$D$676,4,0)</f>
        <v>81005</v>
      </c>
      <c r="E4801" s="101">
        <v>21</v>
      </c>
      <c r="F4801">
        <v>1</v>
      </c>
    </row>
    <row r="4802" spans="1:6" x14ac:dyDescent="0.2">
      <c r="A4802" s="99">
        <v>44178</v>
      </c>
      <c r="B4802" s="100">
        <v>44178</v>
      </c>
      <c r="C4802" s="101" t="s">
        <v>387</v>
      </c>
      <c r="D4802" s="102">
        <f>VLOOKUP(Pag_Inicio_Corr_mas_casos[[#This Row],[Corregimiento]],Hoja3!$A$2:$D$676,4,0)</f>
        <v>130709</v>
      </c>
      <c r="E4802" s="101">
        <v>20</v>
      </c>
      <c r="F4802">
        <v>1</v>
      </c>
    </row>
    <row r="4803" spans="1:6" x14ac:dyDescent="0.2">
      <c r="A4803" s="99">
        <v>44178</v>
      </c>
      <c r="B4803" s="100">
        <v>44178</v>
      </c>
      <c r="C4803" s="101" t="s">
        <v>409</v>
      </c>
      <c r="D4803" s="102">
        <f>VLOOKUP(Pag_Inicio_Corr_mas_casos[[#This Row],[Corregimiento]],Hoja3!$A$2:$D$676,4,0)</f>
        <v>81006</v>
      </c>
      <c r="E4803" s="101">
        <v>20</v>
      </c>
      <c r="F4803">
        <v>1</v>
      </c>
    </row>
    <row r="4804" spans="1:6" x14ac:dyDescent="0.2">
      <c r="A4804" s="99">
        <v>44178</v>
      </c>
      <c r="B4804" s="100">
        <v>44178</v>
      </c>
      <c r="C4804" s="101" t="s">
        <v>424</v>
      </c>
      <c r="D4804" s="102">
        <f>VLOOKUP(Pag_Inicio_Corr_mas_casos[[#This Row],[Corregimiento]],Hoja3!$A$2:$D$676,4,0)</f>
        <v>80820</v>
      </c>
      <c r="E4804" s="101">
        <v>19</v>
      </c>
      <c r="F4804">
        <v>1</v>
      </c>
    </row>
    <row r="4805" spans="1:6" x14ac:dyDescent="0.2">
      <c r="A4805" s="99">
        <v>44178</v>
      </c>
      <c r="B4805" s="100">
        <v>44178</v>
      </c>
      <c r="C4805" s="101" t="s">
        <v>474</v>
      </c>
      <c r="D4805" s="102">
        <f>VLOOKUP(Pag_Inicio_Corr_mas_casos[[#This Row],[Corregimiento]],Hoja3!$A$2:$D$676,4,0)</f>
        <v>40611</v>
      </c>
      <c r="E4805" s="101">
        <v>18</v>
      </c>
      <c r="F4805">
        <v>1</v>
      </c>
    </row>
    <row r="4806" spans="1:6" x14ac:dyDescent="0.2">
      <c r="A4806" s="99">
        <v>44178</v>
      </c>
      <c r="B4806" s="100">
        <v>44178</v>
      </c>
      <c r="C4806" s="101" t="s">
        <v>404</v>
      </c>
      <c r="D4806" s="102">
        <f>VLOOKUP(Pag_Inicio_Corr_mas_casos[[#This Row],[Corregimiento]],Hoja3!$A$2:$D$676,4,0)</f>
        <v>80822</v>
      </c>
      <c r="E4806" s="101">
        <v>18</v>
      </c>
      <c r="F4806">
        <v>1</v>
      </c>
    </row>
    <row r="4807" spans="1:6" x14ac:dyDescent="0.2">
      <c r="A4807" s="99">
        <v>44178</v>
      </c>
      <c r="B4807" s="100">
        <v>44178</v>
      </c>
      <c r="C4807" s="101" t="s">
        <v>431</v>
      </c>
      <c r="D4807" s="102">
        <f>VLOOKUP(Pag_Inicio_Corr_mas_casos[[#This Row],[Corregimiento]],Hoja3!$A$2:$D$676,4,0)</f>
        <v>50208</v>
      </c>
      <c r="E4807" s="101">
        <v>17</v>
      </c>
      <c r="F4807">
        <v>1</v>
      </c>
    </row>
    <row r="4808" spans="1:6" x14ac:dyDescent="0.2">
      <c r="A4808" s="99">
        <v>44178</v>
      </c>
      <c r="B4808" s="100">
        <v>44178</v>
      </c>
      <c r="C4808" s="101" t="s">
        <v>416</v>
      </c>
      <c r="D4808" s="102">
        <f>VLOOKUP(Pag_Inicio_Corr_mas_casos[[#This Row],[Corregimiento]],Hoja3!$A$2:$D$676,4,0)</f>
        <v>30107</v>
      </c>
      <c r="E4808" s="101">
        <v>17</v>
      </c>
      <c r="F4808">
        <v>1</v>
      </c>
    </row>
    <row r="4809" spans="1:6" x14ac:dyDescent="0.2">
      <c r="A4809" s="99">
        <v>44178</v>
      </c>
      <c r="B4809" s="100">
        <v>44178</v>
      </c>
      <c r="C4809" s="101" t="s">
        <v>470</v>
      </c>
      <c r="D4809" s="102">
        <f>VLOOKUP(Pag_Inicio_Corr_mas_casos[[#This Row],[Corregimiento]],Hoja3!$A$2:$D$676,4,0)</f>
        <v>81004</v>
      </c>
      <c r="E4809" s="101">
        <v>16</v>
      </c>
      <c r="F4809">
        <v>1</v>
      </c>
    </row>
    <row r="4810" spans="1:6" x14ac:dyDescent="0.2">
      <c r="A4810" s="99">
        <v>44178</v>
      </c>
      <c r="B4810" s="100">
        <v>44178</v>
      </c>
      <c r="C4810" s="101" t="s">
        <v>466</v>
      </c>
      <c r="D4810" s="102">
        <f>VLOOKUP(Pag_Inicio_Corr_mas_casos[[#This Row],[Corregimiento]],Hoja3!$A$2:$D$676,4,0)</f>
        <v>20601</v>
      </c>
      <c r="E4810" s="101">
        <v>16</v>
      </c>
      <c r="F4810">
        <v>1</v>
      </c>
    </row>
    <row r="4811" spans="1:6" x14ac:dyDescent="0.2">
      <c r="A4811" s="99">
        <v>44178</v>
      </c>
      <c r="B4811" s="100">
        <v>44178</v>
      </c>
      <c r="C4811" s="101" t="s">
        <v>444</v>
      </c>
      <c r="D4811" s="102">
        <f>VLOOKUP(Pag_Inicio_Corr_mas_casos[[#This Row],[Corregimiento]],Hoja3!$A$2:$D$676,4,0)</f>
        <v>80804</v>
      </c>
      <c r="E4811" s="101">
        <v>15</v>
      </c>
      <c r="F4811">
        <v>1</v>
      </c>
    </row>
    <row r="4812" spans="1:6" x14ac:dyDescent="0.2">
      <c r="A4812" s="99">
        <v>44178</v>
      </c>
      <c r="B4812" s="100">
        <v>44178</v>
      </c>
      <c r="C4812" s="101" t="s">
        <v>617</v>
      </c>
      <c r="D4812" s="102">
        <f>VLOOKUP(Pag_Inicio_Corr_mas_casos[[#This Row],[Corregimiento]],Hoja3!$A$2:$D$676,4,0)</f>
        <v>20105</v>
      </c>
      <c r="E4812" s="101">
        <v>14</v>
      </c>
      <c r="F4812">
        <v>1</v>
      </c>
    </row>
    <row r="4813" spans="1:6" x14ac:dyDescent="0.2">
      <c r="A4813" s="99">
        <v>44178</v>
      </c>
      <c r="B4813" s="100">
        <v>44178</v>
      </c>
      <c r="C4813" s="101" t="s">
        <v>451</v>
      </c>
      <c r="D4813" s="102">
        <f>VLOOKUP(Pag_Inicio_Corr_mas_casos[[#This Row],[Corregimiento]],Hoja3!$A$2:$D$676,4,0)</f>
        <v>91001</v>
      </c>
      <c r="E4813" s="101">
        <v>13</v>
      </c>
      <c r="F4813">
        <v>1</v>
      </c>
    </row>
    <row r="4814" spans="1:6" x14ac:dyDescent="0.2">
      <c r="A4814" s="99">
        <v>44178</v>
      </c>
      <c r="B4814" s="100">
        <v>44178</v>
      </c>
      <c r="C4814" s="101" t="s">
        <v>463</v>
      </c>
      <c r="D4814" s="102">
        <f>VLOOKUP(Pag_Inicio_Corr_mas_casos[[#This Row],[Corregimiento]],Hoja3!$A$2:$D$676,4,0)</f>
        <v>20101</v>
      </c>
      <c r="E4814" s="101">
        <v>12</v>
      </c>
      <c r="F4814">
        <v>1</v>
      </c>
    </row>
    <row r="4815" spans="1:6" x14ac:dyDescent="0.2">
      <c r="A4815" s="99">
        <v>44178</v>
      </c>
      <c r="B4815" s="100">
        <v>44178</v>
      </c>
      <c r="C4815" s="101" t="s">
        <v>538</v>
      </c>
      <c r="D4815" s="102">
        <f>VLOOKUP(Pag_Inicio_Corr_mas_casos[[#This Row],[Corregimiento]],Hoja3!$A$2:$D$676,4,0)</f>
        <v>20201</v>
      </c>
      <c r="E4815" s="101">
        <v>12</v>
      </c>
      <c r="F4815">
        <v>1</v>
      </c>
    </row>
    <row r="4816" spans="1:6" x14ac:dyDescent="0.2">
      <c r="A4816" s="99">
        <v>44178</v>
      </c>
      <c r="B4816" s="100">
        <v>44178</v>
      </c>
      <c r="C4816" s="101" t="s">
        <v>631</v>
      </c>
      <c r="D4816" s="102">
        <f>VLOOKUP(Pag_Inicio_Corr_mas_casos[[#This Row],[Corregimiento]],Hoja3!$A$2:$D$676,4,0)</f>
        <v>30113</v>
      </c>
      <c r="E4816" s="101">
        <v>12</v>
      </c>
      <c r="F4816">
        <v>1</v>
      </c>
    </row>
    <row r="4817" spans="1:7" x14ac:dyDescent="0.2">
      <c r="A4817" s="99">
        <v>44178</v>
      </c>
      <c r="B4817" s="100">
        <v>44178</v>
      </c>
      <c r="C4817" s="101" t="s">
        <v>428</v>
      </c>
      <c r="D4817" s="102">
        <f>VLOOKUP(Pag_Inicio_Corr_mas_casos[[#This Row],[Corregimiento]],Hoja3!$A$2:$D$676,4,0)</f>
        <v>50316</v>
      </c>
      <c r="E4817" s="101">
        <v>11</v>
      </c>
      <c r="F4817">
        <v>1</v>
      </c>
    </row>
    <row r="4818" spans="1:7" x14ac:dyDescent="0.2">
      <c r="A4818" s="128">
        <v>44179</v>
      </c>
      <c r="B4818" s="129">
        <v>44179</v>
      </c>
      <c r="C4818" s="130" t="s">
        <v>413</v>
      </c>
      <c r="D4818" s="131">
        <f>VLOOKUP(Pag_Inicio_Corr_mas_casos[[#This Row],[Corregimiento]],Hoja3!$A$2:$D$676,4,0)</f>
        <v>80806</v>
      </c>
      <c r="E4818" s="130">
        <v>47</v>
      </c>
      <c r="F4818">
        <v>1</v>
      </c>
      <c r="G4818">
        <f>SUM(F4818:F4866)</f>
        <v>49</v>
      </c>
    </row>
    <row r="4819" spans="1:7" x14ac:dyDescent="0.2">
      <c r="A4819" s="128">
        <v>44179</v>
      </c>
      <c r="B4819" s="129">
        <v>44179</v>
      </c>
      <c r="C4819" s="130" t="s">
        <v>410</v>
      </c>
      <c r="D4819" s="131">
        <f>VLOOKUP(Pag_Inicio_Corr_mas_casos[[#This Row],[Corregimiento]],Hoja3!$A$2:$D$676,4,0)</f>
        <v>80812</v>
      </c>
      <c r="E4819" s="130">
        <v>45</v>
      </c>
      <c r="F4819">
        <v>1</v>
      </c>
    </row>
    <row r="4820" spans="1:7" x14ac:dyDescent="0.2">
      <c r="A4820" s="128">
        <v>44179</v>
      </c>
      <c r="B4820" s="129">
        <v>44179</v>
      </c>
      <c r="C4820" s="130" t="s">
        <v>440</v>
      </c>
      <c r="D4820" s="131">
        <f>VLOOKUP(Pag_Inicio_Corr_mas_casos[[#This Row],[Corregimiento]],Hoja3!$A$2:$D$676,4,0)</f>
        <v>81003</v>
      </c>
      <c r="E4820" s="130">
        <v>42</v>
      </c>
      <c r="F4820">
        <v>1</v>
      </c>
    </row>
    <row r="4821" spans="1:7" x14ac:dyDescent="0.2">
      <c r="A4821" s="128">
        <v>44179</v>
      </c>
      <c r="B4821" s="129">
        <v>44179</v>
      </c>
      <c r="C4821" s="130" t="s">
        <v>407</v>
      </c>
      <c r="D4821" s="131">
        <f>VLOOKUP(Pag_Inicio_Corr_mas_casos[[#This Row],[Corregimiento]],Hoja3!$A$2:$D$676,4,0)</f>
        <v>80819</v>
      </c>
      <c r="E4821" s="130">
        <v>41</v>
      </c>
      <c r="F4821">
        <v>1</v>
      </c>
    </row>
    <row r="4822" spans="1:7" x14ac:dyDescent="0.2">
      <c r="A4822" s="128">
        <v>44179</v>
      </c>
      <c r="B4822" s="129">
        <v>44179</v>
      </c>
      <c r="C4822" s="130" t="s">
        <v>396</v>
      </c>
      <c r="D4822" s="131">
        <f>VLOOKUP(Pag_Inicio_Corr_mas_casos[[#This Row],[Corregimiento]],Hoja3!$A$2:$D$676,4,0)</f>
        <v>130106</v>
      </c>
      <c r="E4822" s="130">
        <v>41</v>
      </c>
      <c r="F4822">
        <v>1</v>
      </c>
    </row>
    <row r="4823" spans="1:7" x14ac:dyDescent="0.2">
      <c r="A4823" s="128">
        <v>44179</v>
      </c>
      <c r="B4823" s="129">
        <v>44179</v>
      </c>
      <c r="C4823" s="130" t="s">
        <v>406</v>
      </c>
      <c r="D4823" s="131">
        <f>VLOOKUP(Pag_Inicio_Corr_mas_casos[[#This Row],[Corregimiento]],Hoja3!$A$2:$D$676,4,0)</f>
        <v>81001</v>
      </c>
      <c r="E4823" s="130">
        <v>39</v>
      </c>
      <c r="F4823">
        <v>1</v>
      </c>
    </row>
    <row r="4824" spans="1:7" x14ac:dyDescent="0.2">
      <c r="A4824" s="128">
        <v>44179</v>
      </c>
      <c r="B4824" s="129">
        <v>44179</v>
      </c>
      <c r="C4824" s="130" t="s">
        <v>431</v>
      </c>
      <c r="D4824" s="131">
        <f>VLOOKUP(Pag_Inicio_Corr_mas_casos[[#This Row],[Corregimiento]],Hoja3!$A$2:$D$676,4,0)</f>
        <v>50208</v>
      </c>
      <c r="E4824" s="130">
        <v>39</v>
      </c>
      <c r="F4824">
        <v>1</v>
      </c>
    </row>
    <row r="4825" spans="1:7" x14ac:dyDescent="0.2">
      <c r="A4825" s="128">
        <v>44179</v>
      </c>
      <c r="B4825" s="129">
        <v>44179</v>
      </c>
      <c r="C4825" s="130" t="s">
        <v>415</v>
      </c>
      <c r="D4825" s="131">
        <f>VLOOKUP(Pag_Inicio_Corr_mas_casos[[#This Row],[Corregimiento]],Hoja3!$A$2:$D$676,4,0)</f>
        <v>80810</v>
      </c>
      <c r="E4825" s="130">
        <v>39</v>
      </c>
      <c r="F4825">
        <v>1</v>
      </c>
    </row>
    <row r="4826" spans="1:7" x14ac:dyDescent="0.2">
      <c r="A4826" s="128">
        <v>44179</v>
      </c>
      <c r="B4826" s="129">
        <v>44179</v>
      </c>
      <c r="C4826" s="130" t="s">
        <v>435</v>
      </c>
      <c r="D4826" s="131">
        <f>VLOOKUP(Pag_Inicio_Corr_mas_casos[[#This Row],[Corregimiento]],Hoja3!$A$2:$D$676,4,0)</f>
        <v>80809</v>
      </c>
      <c r="E4826" s="130">
        <v>39</v>
      </c>
      <c r="F4826">
        <v>1</v>
      </c>
    </row>
    <row r="4827" spans="1:7" x14ac:dyDescent="0.2">
      <c r="A4827" s="128">
        <v>44179</v>
      </c>
      <c r="B4827" s="129">
        <v>44179</v>
      </c>
      <c r="C4827" s="130" t="s">
        <v>420</v>
      </c>
      <c r="D4827" s="131">
        <f>VLOOKUP(Pag_Inicio_Corr_mas_casos[[#This Row],[Corregimiento]],Hoja3!$A$2:$D$676,4,0)</f>
        <v>80813</v>
      </c>
      <c r="E4827" s="130">
        <v>38</v>
      </c>
      <c r="F4827">
        <v>1</v>
      </c>
    </row>
    <row r="4828" spans="1:7" x14ac:dyDescent="0.2">
      <c r="A4828" s="128">
        <v>44179</v>
      </c>
      <c r="B4828" s="129">
        <v>44179</v>
      </c>
      <c r="C4828" s="130" t="s">
        <v>400</v>
      </c>
      <c r="D4828" s="131">
        <f>VLOOKUP(Pag_Inicio_Corr_mas_casos[[#This Row],[Corregimiento]],Hoja3!$A$2:$D$676,4,0)</f>
        <v>81007</v>
      </c>
      <c r="E4828" s="130">
        <v>36</v>
      </c>
      <c r="F4828">
        <v>1</v>
      </c>
    </row>
    <row r="4829" spans="1:7" x14ac:dyDescent="0.2">
      <c r="A4829" s="128">
        <v>44179</v>
      </c>
      <c r="B4829" s="129">
        <v>44179</v>
      </c>
      <c r="C4829" s="130" t="s">
        <v>425</v>
      </c>
      <c r="D4829" s="131">
        <f>VLOOKUP(Pag_Inicio_Corr_mas_casos[[#This Row],[Corregimiento]],Hoja3!$A$2:$D$676,4,0)</f>
        <v>80815</v>
      </c>
      <c r="E4829" s="130">
        <v>36</v>
      </c>
      <c r="F4829">
        <v>1</v>
      </c>
    </row>
    <row r="4830" spans="1:7" x14ac:dyDescent="0.2">
      <c r="A4830" s="128">
        <v>44179</v>
      </c>
      <c r="B4830" s="129">
        <v>44179</v>
      </c>
      <c r="C4830" s="130" t="s">
        <v>443</v>
      </c>
      <c r="D4830" s="131">
        <f>VLOOKUP(Pag_Inicio_Corr_mas_casos[[#This Row],[Corregimiento]],Hoja3!$A$2:$D$676,4,0)</f>
        <v>130701</v>
      </c>
      <c r="E4830" s="130">
        <v>35</v>
      </c>
      <c r="F4830">
        <v>1</v>
      </c>
    </row>
    <row r="4831" spans="1:7" x14ac:dyDescent="0.2">
      <c r="A4831" s="128">
        <v>44179</v>
      </c>
      <c r="B4831" s="129">
        <v>44179</v>
      </c>
      <c r="C4831" s="130" t="s">
        <v>405</v>
      </c>
      <c r="D4831" s="131">
        <f>VLOOKUP(Pag_Inicio_Corr_mas_casos[[#This Row],[Corregimiento]],Hoja3!$A$2:$D$676,4,0)</f>
        <v>80823</v>
      </c>
      <c r="E4831" s="130">
        <v>35</v>
      </c>
      <c r="F4831">
        <v>1</v>
      </c>
    </row>
    <row r="4832" spans="1:7" x14ac:dyDescent="0.2">
      <c r="A4832" s="128">
        <v>44179</v>
      </c>
      <c r="B4832" s="129">
        <v>44179</v>
      </c>
      <c r="C4832" s="130" t="s">
        <v>399</v>
      </c>
      <c r="D4832" s="131">
        <f>VLOOKUP(Pag_Inicio_Corr_mas_casos[[#This Row],[Corregimiento]],Hoja3!$A$2:$D$676,4,0)</f>
        <v>80821</v>
      </c>
      <c r="E4832" s="130">
        <v>33</v>
      </c>
      <c r="F4832">
        <v>1</v>
      </c>
    </row>
    <row r="4833" spans="1:6" x14ac:dyDescent="0.2">
      <c r="A4833" s="128">
        <v>44179</v>
      </c>
      <c r="B4833" s="129">
        <v>44179</v>
      </c>
      <c r="C4833" s="130" t="s">
        <v>394</v>
      </c>
      <c r="D4833" s="131">
        <f>VLOOKUP(Pag_Inicio_Corr_mas_casos[[#This Row],[Corregimiento]],Hoja3!$A$2:$D$676,4,0)</f>
        <v>130101</v>
      </c>
      <c r="E4833" s="130">
        <v>30</v>
      </c>
      <c r="F4833">
        <v>1</v>
      </c>
    </row>
    <row r="4834" spans="1:6" x14ac:dyDescent="0.2">
      <c r="A4834" s="128">
        <v>44179</v>
      </c>
      <c r="B4834" s="129">
        <v>44179</v>
      </c>
      <c r="C4834" s="130" t="s">
        <v>403</v>
      </c>
      <c r="D4834" s="131">
        <f>VLOOKUP(Pag_Inicio_Corr_mas_casos[[#This Row],[Corregimiento]],Hoja3!$A$2:$D$676,4,0)</f>
        <v>80817</v>
      </c>
      <c r="E4834" s="130">
        <v>42</v>
      </c>
      <c r="F4834">
        <v>1</v>
      </c>
    </row>
    <row r="4835" spans="1:6" x14ac:dyDescent="0.2">
      <c r="A4835" s="128">
        <v>44179</v>
      </c>
      <c r="B4835" s="129">
        <v>44179</v>
      </c>
      <c r="C4835" s="130" t="s">
        <v>430</v>
      </c>
      <c r="D4835" s="131">
        <f>VLOOKUP(Pag_Inicio_Corr_mas_casos[[#This Row],[Corregimiento]],Hoja3!$A$2:$D$676,4,0)</f>
        <v>80826</v>
      </c>
      <c r="E4835" s="130">
        <v>28</v>
      </c>
      <c r="F4835">
        <v>1</v>
      </c>
    </row>
    <row r="4836" spans="1:6" x14ac:dyDescent="0.2">
      <c r="A4836" s="128">
        <v>44179</v>
      </c>
      <c r="B4836" s="129">
        <v>44179</v>
      </c>
      <c r="C4836" s="130" t="s">
        <v>402</v>
      </c>
      <c r="D4836" s="131">
        <f>VLOOKUP(Pag_Inicio_Corr_mas_casos[[#This Row],[Corregimiento]],Hoja3!$A$2:$D$676,4,0)</f>
        <v>80816</v>
      </c>
      <c r="E4836" s="130">
        <v>25</v>
      </c>
      <c r="F4836">
        <v>1</v>
      </c>
    </row>
    <row r="4837" spans="1:6" x14ac:dyDescent="0.2">
      <c r="A4837" s="128">
        <v>44179</v>
      </c>
      <c r="B4837" s="129">
        <v>44179</v>
      </c>
      <c r="C4837" s="130" t="s">
        <v>401</v>
      </c>
      <c r="D4837" s="131">
        <f>VLOOKUP(Pag_Inicio_Corr_mas_casos[[#This Row],[Corregimiento]],Hoja3!$A$2:$D$676,4,0)</f>
        <v>81008</v>
      </c>
      <c r="E4837" s="130">
        <v>25</v>
      </c>
      <c r="F4837">
        <v>1</v>
      </c>
    </row>
    <row r="4838" spans="1:6" x14ac:dyDescent="0.2">
      <c r="A4838" s="128">
        <v>44179</v>
      </c>
      <c r="B4838" s="129">
        <v>44179</v>
      </c>
      <c r="C4838" s="130" t="s">
        <v>441</v>
      </c>
      <c r="D4838" s="131">
        <f>VLOOKUP(Pag_Inicio_Corr_mas_casos[[#This Row],[Corregimiento]],Hoja3!$A$2:$D$676,4,0)</f>
        <v>81009</v>
      </c>
      <c r="E4838" s="130">
        <v>25</v>
      </c>
      <c r="F4838">
        <v>1</v>
      </c>
    </row>
    <row r="4839" spans="1:6" x14ac:dyDescent="0.2">
      <c r="A4839" s="128">
        <v>44179</v>
      </c>
      <c r="B4839" s="129">
        <v>44179</v>
      </c>
      <c r="C4839" s="130" t="s">
        <v>442</v>
      </c>
      <c r="D4839" s="131">
        <f>VLOOKUP(Pag_Inicio_Corr_mas_casos[[#This Row],[Corregimiento]],Hoja3!$A$2:$D$676,4,0)</f>
        <v>30104</v>
      </c>
      <c r="E4839" s="130">
        <v>24</v>
      </c>
      <c r="F4839">
        <v>1</v>
      </c>
    </row>
    <row r="4840" spans="1:6" x14ac:dyDescent="0.2">
      <c r="A4840" s="128">
        <v>44179</v>
      </c>
      <c r="B4840" s="129">
        <v>44179</v>
      </c>
      <c r="C4840" s="130" t="s">
        <v>422</v>
      </c>
      <c r="D4840" s="131">
        <f>VLOOKUP(Pag_Inicio_Corr_mas_casos[[#This Row],[Corregimiento]],Hoja3!$A$2:$D$676,4,0)</f>
        <v>80501</v>
      </c>
      <c r="E4840" s="130">
        <v>23</v>
      </c>
      <c r="F4840">
        <v>1</v>
      </c>
    </row>
    <row r="4841" spans="1:6" x14ac:dyDescent="0.2">
      <c r="A4841" s="128">
        <v>44179</v>
      </c>
      <c r="B4841" s="129">
        <v>44179</v>
      </c>
      <c r="C4841" s="130" t="s">
        <v>424</v>
      </c>
      <c r="D4841" s="131">
        <f>VLOOKUP(Pag_Inicio_Corr_mas_casos[[#This Row],[Corregimiento]],Hoja3!$A$2:$D$676,4,0)</f>
        <v>80820</v>
      </c>
      <c r="E4841" s="130">
        <v>23</v>
      </c>
      <c r="F4841">
        <v>1</v>
      </c>
    </row>
    <row r="4842" spans="1:6" x14ac:dyDescent="0.2">
      <c r="A4842" s="128">
        <v>44179</v>
      </c>
      <c r="B4842" s="129">
        <v>44179</v>
      </c>
      <c r="C4842" s="130" t="s">
        <v>423</v>
      </c>
      <c r="D4842" s="131">
        <f>VLOOKUP(Pag_Inicio_Corr_mas_casos[[#This Row],[Corregimiento]],Hoja3!$A$2:$D$676,4,0)</f>
        <v>80808</v>
      </c>
      <c r="E4842" s="130">
        <v>22</v>
      </c>
      <c r="F4842">
        <v>1</v>
      </c>
    </row>
    <row r="4843" spans="1:6" x14ac:dyDescent="0.2">
      <c r="A4843" s="128">
        <v>44179</v>
      </c>
      <c r="B4843" s="129">
        <v>44179</v>
      </c>
      <c r="C4843" s="130" t="s">
        <v>417</v>
      </c>
      <c r="D4843" s="131">
        <f>VLOOKUP(Pag_Inicio_Corr_mas_casos[[#This Row],[Corregimiento]],Hoja3!$A$2:$D$676,4,0)</f>
        <v>30113</v>
      </c>
      <c r="E4843" s="130">
        <v>22</v>
      </c>
      <c r="F4843">
        <v>1</v>
      </c>
    </row>
    <row r="4844" spans="1:6" x14ac:dyDescent="0.2">
      <c r="A4844" s="128">
        <v>44179</v>
      </c>
      <c r="B4844" s="129">
        <v>44179</v>
      </c>
      <c r="C4844" s="130" t="s">
        <v>404</v>
      </c>
      <c r="D4844" s="131">
        <f>VLOOKUP(Pag_Inicio_Corr_mas_casos[[#This Row],[Corregimiento]],Hoja3!$A$2:$D$676,4,0)</f>
        <v>80822</v>
      </c>
      <c r="E4844" s="130">
        <v>20</v>
      </c>
      <c r="F4844">
        <v>1</v>
      </c>
    </row>
    <row r="4845" spans="1:6" x14ac:dyDescent="0.2">
      <c r="A4845" s="128">
        <v>44179</v>
      </c>
      <c r="B4845" s="129">
        <v>44179</v>
      </c>
      <c r="C4845" s="130" t="s">
        <v>412</v>
      </c>
      <c r="D4845" s="131">
        <f>VLOOKUP(Pag_Inicio_Corr_mas_casos[[#This Row],[Corregimiento]],Hoja3!$A$2:$D$676,4,0)</f>
        <v>40601</v>
      </c>
      <c r="E4845" s="130">
        <v>20</v>
      </c>
      <c r="F4845">
        <v>1</v>
      </c>
    </row>
    <row r="4846" spans="1:6" x14ac:dyDescent="0.2">
      <c r="A4846" s="128">
        <v>44179</v>
      </c>
      <c r="B4846" s="129">
        <v>44179</v>
      </c>
      <c r="C4846" s="130" t="s">
        <v>411</v>
      </c>
      <c r="D4846" s="131">
        <f>VLOOKUP(Pag_Inicio_Corr_mas_casos[[#This Row],[Corregimiento]],Hoja3!$A$2:$D$676,4,0)</f>
        <v>130702</v>
      </c>
      <c r="E4846" s="130">
        <v>19</v>
      </c>
      <c r="F4846">
        <v>1</v>
      </c>
    </row>
    <row r="4847" spans="1:6" x14ac:dyDescent="0.2">
      <c r="A4847" s="128">
        <v>44179</v>
      </c>
      <c r="B4847" s="129">
        <v>44179</v>
      </c>
      <c r="C4847" s="130" t="s">
        <v>398</v>
      </c>
      <c r="D4847" s="131">
        <f>VLOOKUP(Pag_Inicio_Corr_mas_casos[[#This Row],[Corregimiento]],Hoja3!$A$2:$D$676,4,0)</f>
        <v>130102</v>
      </c>
      <c r="E4847" s="130">
        <v>19</v>
      </c>
      <c r="F4847">
        <v>1</v>
      </c>
    </row>
    <row r="4848" spans="1:6" x14ac:dyDescent="0.2">
      <c r="A4848" s="128">
        <v>44179</v>
      </c>
      <c r="B4848" s="129">
        <v>44179</v>
      </c>
      <c r="C4848" s="130" t="s">
        <v>427</v>
      </c>
      <c r="D4848" s="131">
        <f>VLOOKUP(Pag_Inicio_Corr_mas_casos[[#This Row],[Corregimiento]],Hoja3!$A$2:$D$676,4,0)</f>
        <v>80811</v>
      </c>
      <c r="E4848" s="130">
        <v>19</v>
      </c>
      <c r="F4848">
        <v>1</v>
      </c>
    </row>
    <row r="4849" spans="1:6" x14ac:dyDescent="0.2">
      <c r="A4849" s="128">
        <v>44179</v>
      </c>
      <c r="B4849" s="129">
        <v>44179</v>
      </c>
      <c r="C4849" s="130" t="s">
        <v>395</v>
      </c>
      <c r="D4849" s="131">
        <f>VLOOKUP(Pag_Inicio_Corr_mas_casos[[#This Row],[Corregimiento]],Hoja3!$A$2:$D$676,4,0)</f>
        <v>81002</v>
      </c>
      <c r="E4849" s="130">
        <v>17</v>
      </c>
      <c r="F4849">
        <v>1</v>
      </c>
    </row>
    <row r="4850" spans="1:6" x14ac:dyDescent="0.2">
      <c r="A4850" s="128">
        <v>44179</v>
      </c>
      <c r="B4850" s="129">
        <v>44179</v>
      </c>
      <c r="C4850" s="130" t="s">
        <v>446</v>
      </c>
      <c r="D4850" s="131">
        <f>VLOOKUP(Pag_Inicio_Corr_mas_casos[[#This Row],[Corregimiento]],Hoja3!$A$2:$D$676,4,0)</f>
        <v>80807</v>
      </c>
      <c r="E4850" s="130">
        <v>17</v>
      </c>
      <c r="F4850">
        <v>1</v>
      </c>
    </row>
    <row r="4851" spans="1:6" x14ac:dyDescent="0.2">
      <c r="A4851" s="128">
        <v>44179</v>
      </c>
      <c r="B4851" s="129">
        <v>44179</v>
      </c>
      <c r="C4851" s="130" t="s">
        <v>416</v>
      </c>
      <c r="D4851" s="131">
        <f>VLOOKUP(Pag_Inicio_Corr_mas_casos[[#This Row],[Corregimiento]],Hoja3!$A$2:$D$676,4,0)</f>
        <v>30107</v>
      </c>
      <c r="E4851" s="130">
        <v>17</v>
      </c>
      <c r="F4851">
        <v>1</v>
      </c>
    </row>
    <row r="4852" spans="1:6" x14ac:dyDescent="0.2">
      <c r="A4852" s="128">
        <v>44179</v>
      </c>
      <c r="B4852" s="129">
        <v>44179</v>
      </c>
      <c r="C4852" s="130" t="s">
        <v>439</v>
      </c>
      <c r="D4852" s="131">
        <f>VLOOKUP(Pag_Inicio_Corr_mas_casos[[#This Row],[Corregimiento]],Hoja3!$A$2:$D$676,4,0)</f>
        <v>130717</v>
      </c>
      <c r="E4852" s="130">
        <v>17</v>
      </c>
      <c r="F4852">
        <v>1</v>
      </c>
    </row>
    <row r="4853" spans="1:6" x14ac:dyDescent="0.2">
      <c r="A4853" s="128">
        <v>44179</v>
      </c>
      <c r="B4853" s="129">
        <v>44179</v>
      </c>
      <c r="C4853" s="130" t="s">
        <v>447</v>
      </c>
      <c r="D4853" s="131">
        <f>VLOOKUP(Pag_Inicio_Corr_mas_casos[[#This Row],[Corregimiento]],Hoja3!$A$2:$D$676,4,0)</f>
        <v>80814</v>
      </c>
      <c r="E4853" s="130">
        <v>16</v>
      </c>
      <c r="F4853">
        <v>1</v>
      </c>
    </row>
    <row r="4854" spans="1:6" x14ac:dyDescent="0.2">
      <c r="A4854" s="128">
        <v>44179</v>
      </c>
      <c r="B4854" s="129">
        <v>44179</v>
      </c>
      <c r="C4854" s="130" t="s">
        <v>450</v>
      </c>
      <c r="D4854" s="131">
        <f>VLOOKUP(Pag_Inicio_Corr_mas_casos[[#This Row],[Corregimiento]],Hoja3!$A$2:$D$676,4,0)</f>
        <v>130706</v>
      </c>
      <c r="E4854" s="130">
        <v>16</v>
      </c>
      <c r="F4854">
        <v>1</v>
      </c>
    </row>
    <row r="4855" spans="1:6" x14ac:dyDescent="0.2">
      <c r="A4855" s="128">
        <v>44179</v>
      </c>
      <c r="B4855" s="129">
        <v>44179</v>
      </c>
      <c r="C4855" s="130" t="s">
        <v>470</v>
      </c>
      <c r="D4855" s="131">
        <f>VLOOKUP(Pag_Inicio_Corr_mas_casos[[#This Row],[Corregimiento]],Hoja3!$A$2:$D$676,4,0)</f>
        <v>81004</v>
      </c>
      <c r="E4855" s="130">
        <v>16</v>
      </c>
      <c r="F4855">
        <v>1</v>
      </c>
    </row>
    <row r="4856" spans="1:6" x14ac:dyDescent="0.2">
      <c r="A4856" s="128">
        <v>44179</v>
      </c>
      <c r="B4856" s="129">
        <v>44179</v>
      </c>
      <c r="C4856" s="130" t="s">
        <v>458</v>
      </c>
      <c r="D4856" s="131">
        <f>VLOOKUP(Pag_Inicio_Corr_mas_casos[[#This Row],[Corregimiento]],Hoja3!$A$2:$D$676,4,0)</f>
        <v>130716</v>
      </c>
      <c r="E4856" s="130">
        <v>16</v>
      </c>
      <c r="F4856">
        <v>1</v>
      </c>
    </row>
    <row r="4857" spans="1:6" x14ac:dyDescent="0.2">
      <c r="A4857" s="128">
        <v>44179</v>
      </c>
      <c r="B4857" s="129">
        <v>44179</v>
      </c>
      <c r="C4857" s="130" t="s">
        <v>457</v>
      </c>
      <c r="D4857" s="131">
        <f>VLOOKUP(Pag_Inicio_Corr_mas_casos[[#This Row],[Corregimiento]],Hoja3!$A$2:$D$676,4,0)</f>
        <v>81005</v>
      </c>
      <c r="E4857" s="130">
        <v>15</v>
      </c>
      <c r="F4857">
        <v>1</v>
      </c>
    </row>
    <row r="4858" spans="1:6" x14ac:dyDescent="0.2">
      <c r="A4858" s="128">
        <v>44179</v>
      </c>
      <c r="B4858" s="129">
        <v>44179</v>
      </c>
      <c r="C4858" s="130" t="s">
        <v>408</v>
      </c>
      <c r="D4858" s="131">
        <f>VLOOKUP(Pag_Inicio_Corr_mas_casos[[#This Row],[Corregimiento]],Hoja3!$A$2:$D$676,4,0)</f>
        <v>130107</v>
      </c>
      <c r="E4858" s="130">
        <v>14</v>
      </c>
      <c r="F4858">
        <v>1</v>
      </c>
    </row>
    <row r="4859" spans="1:6" x14ac:dyDescent="0.2">
      <c r="A4859" s="128">
        <v>44179</v>
      </c>
      <c r="B4859" s="129">
        <v>44179</v>
      </c>
      <c r="C4859" s="130" t="s">
        <v>414</v>
      </c>
      <c r="D4859" s="131">
        <f>VLOOKUP(Pag_Inicio_Corr_mas_casos[[#This Row],[Corregimiento]],Hoja3!$A$2:$D$676,4,0)</f>
        <v>130108</v>
      </c>
      <c r="E4859" s="130">
        <v>14</v>
      </c>
      <c r="F4859">
        <v>1</v>
      </c>
    </row>
    <row r="4860" spans="1:6" x14ac:dyDescent="0.2">
      <c r="A4860" s="128">
        <v>44179</v>
      </c>
      <c r="B4860" s="129">
        <v>44179</v>
      </c>
      <c r="C4860" s="130" t="s">
        <v>466</v>
      </c>
      <c r="D4860" s="131">
        <f>VLOOKUP(Pag_Inicio_Corr_mas_casos[[#This Row],[Corregimiento]],Hoja3!$A$2:$D$676,4,0)</f>
        <v>20601</v>
      </c>
      <c r="E4860" s="130">
        <v>13</v>
      </c>
      <c r="F4860">
        <v>1</v>
      </c>
    </row>
    <row r="4861" spans="1:6" x14ac:dyDescent="0.2">
      <c r="A4861" s="128">
        <v>44179</v>
      </c>
      <c r="B4861" s="129">
        <v>44179</v>
      </c>
      <c r="C4861" s="130" t="s">
        <v>530</v>
      </c>
      <c r="D4861" s="131">
        <f>VLOOKUP(Pag_Inicio_Corr_mas_casos[[#This Row],[Corregimiento]],Hoja3!$A$2:$D$676,4,0)</f>
        <v>91101</v>
      </c>
      <c r="E4861" s="130">
        <v>13</v>
      </c>
      <c r="F4861">
        <v>1</v>
      </c>
    </row>
    <row r="4862" spans="1:6" x14ac:dyDescent="0.2">
      <c r="A4862" s="128">
        <v>44179</v>
      </c>
      <c r="B4862" s="129">
        <v>44179</v>
      </c>
      <c r="C4862" s="130" t="s">
        <v>444</v>
      </c>
      <c r="D4862" s="131">
        <f>VLOOKUP(Pag_Inicio_Corr_mas_casos[[#This Row],[Corregimiento]],Hoja3!$A$2:$D$676,4,0)</f>
        <v>80804</v>
      </c>
      <c r="E4862" s="130">
        <v>12</v>
      </c>
      <c r="F4862">
        <v>1</v>
      </c>
    </row>
    <row r="4863" spans="1:6" x14ac:dyDescent="0.2">
      <c r="A4863" s="128">
        <v>44179</v>
      </c>
      <c r="B4863" s="129">
        <v>44179</v>
      </c>
      <c r="C4863" s="130" t="s">
        <v>567</v>
      </c>
      <c r="D4863" s="131">
        <f>VLOOKUP(Pag_Inicio_Corr_mas_casos[[#This Row],[Corregimiento]],Hoja3!$A$2:$D$676,4,0)</f>
        <v>20401</v>
      </c>
      <c r="E4863" s="130">
        <v>12</v>
      </c>
      <c r="F4863">
        <v>1</v>
      </c>
    </row>
    <row r="4864" spans="1:6" x14ac:dyDescent="0.2">
      <c r="A4864" s="128">
        <v>44179</v>
      </c>
      <c r="B4864" s="129">
        <v>44179</v>
      </c>
      <c r="C4864" s="130" t="s">
        <v>449</v>
      </c>
      <c r="D4864" s="131">
        <f>VLOOKUP(Pag_Inicio_Corr_mas_casos[[#This Row],[Corregimiento]],Hoja3!$A$2:$D$676,4,0)</f>
        <v>30111</v>
      </c>
      <c r="E4864" s="130">
        <v>12</v>
      </c>
      <c r="F4864">
        <v>1</v>
      </c>
    </row>
    <row r="4865" spans="1:7" x14ac:dyDescent="0.2">
      <c r="A4865" s="128">
        <v>44179</v>
      </c>
      <c r="B4865" s="129">
        <v>44179</v>
      </c>
      <c r="C4865" s="130" t="s">
        <v>429</v>
      </c>
      <c r="D4865" s="131">
        <f>VLOOKUP(Pag_Inicio_Corr_mas_casos[[#This Row],[Corregimiento]],Hoja3!$A$2:$D$676,4,0)</f>
        <v>130708</v>
      </c>
      <c r="E4865" s="130">
        <v>11</v>
      </c>
      <c r="F4865">
        <v>1</v>
      </c>
    </row>
    <row r="4866" spans="1:7" x14ac:dyDescent="0.2">
      <c r="A4866" s="128">
        <v>44179</v>
      </c>
      <c r="B4866" s="129">
        <v>44179</v>
      </c>
      <c r="C4866" s="130" t="s">
        <v>433</v>
      </c>
      <c r="D4866" s="131">
        <f>VLOOKUP(Pag_Inicio_Corr_mas_casos[[#This Row],[Corregimiento]],Hoja3!$A$2:$D$676,4,0)</f>
        <v>130105</v>
      </c>
      <c r="E4866" s="130">
        <v>11</v>
      </c>
      <c r="F4866">
        <v>1</v>
      </c>
    </row>
    <row r="4867" spans="1:7" x14ac:dyDescent="0.2">
      <c r="A4867" s="87">
        <v>44180</v>
      </c>
      <c r="B4867" s="88">
        <v>44180</v>
      </c>
      <c r="C4867" s="89" t="s">
        <v>399</v>
      </c>
      <c r="D4867" s="90">
        <f>VLOOKUP(Pag_Inicio_Corr_mas_casos[[#This Row],[Corregimiento]],Hoja3!$A$2:$D$676,4,0)</f>
        <v>80821</v>
      </c>
      <c r="E4867" s="89">
        <v>80</v>
      </c>
      <c r="F4867">
        <v>1</v>
      </c>
      <c r="G4867">
        <f>SUM(F4867:F4915)</f>
        <v>49</v>
      </c>
    </row>
    <row r="4868" spans="1:7" x14ac:dyDescent="0.2">
      <c r="A4868" s="87">
        <v>44180</v>
      </c>
      <c r="B4868" s="88">
        <v>44180</v>
      </c>
      <c r="C4868" s="89" t="s">
        <v>410</v>
      </c>
      <c r="D4868" s="90">
        <f>VLOOKUP(Pag_Inicio_Corr_mas_casos[[#This Row],[Corregimiento]],Hoja3!$A$2:$D$676,4,0)</f>
        <v>80812</v>
      </c>
      <c r="E4868" s="89">
        <v>78</v>
      </c>
      <c r="F4868">
        <v>1</v>
      </c>
    </row>
    <row r="4869" spans="1:7" x14ac:dyDescent="0.2">
      <c r="A4869" s="87">
        <v>44180</v>
      </c>
      <c r="B4869" s="88">
        <v>44180</v>
      </c>
      <c r="C4869" s="89" t="s">
        <v>394</v>
      </c>
      <c r="D4869" s="90">
        <f>VLOOKUP(Pag_Inicio_Corr_mas_casos[[#This Row],[Corregimiento]],Hoja3!$A$2:$D$676,4,0)</f>
        <v>130101</v>
      </c>
      <c r="E4869" s="89">
        <v>70</v>
      </c>
      <c r="F4869">
        <v>1</v>
      </c>
    </row>
    <row r="4870" spans="1:7" x14ac:dyDescent="0.2">
      <c r="A4870" s="87">
        <v>44180</v>
      </c>
      <c r="B4870" s="88">
        <v>44180</v>
      </c>
      <c r="C4870" s="89" t="s">
        <v>398</v>
      </c>
      <c r="D4870" s="90">
        <f>VLOOKUP(Pag_Inicio_Corr_mas_casos[[#This Row],[Corregimiento]],Hoja3!$A$2:$D$676,4,0)</f>
        <v>130102</v>
      </c>
      <c r="E4870" s="89">
        <v>64</v>
      </c>
      <c r="F4870">
        <v>1</v>
      </c>
    </row>
    <row r="4871" spans="1:7" x14ac:dyDescent="0.2">
      <c r="A4871" s="87">
        <v>44180</v>
      </c>
      <c r="B4871" s="88">
        <v>44180</v>
      </c>
      <c r="C4871" s="89" t="s">
        <v>407</v>
      </c>
      <c r="D4871" s="90">
        <f>VLOOKUP(Pag_Inicio_Corr_mas_casos[[#This Row],[Corregimiento]],Hoja3!$A$2:$D$676,4,0)</f>
        <v>80819</v>
      </c>
      <c r="E4871" s="89">
        <v>62</v>
      </c>
      <c r="F4871">
        <v>1</v>
      </c>
    </row>
    <row r="4872" spans="1:7" x14ac:dyDescent="0.2">
      <c r="A4872" s="87">
        <v>44180</v>
      </c>
      <c r="B4872" s="88">
        <v>44180</v>
      </c>
      <c r="C4872" s="89" t="s">
        <v>413</v>
      </c>
      <c r="D4872" s="90">
        <f>VLOOKUP(Pag_Inicio_Corr_mas_casos[[#This Row],[Corregimiento]],Hoja3!$A$2:$D$676,4,0)</f>
        <v>80806</v>
      </c>
      <c r="E4872" s="89">
        <v>59</v>
      </c>
      <c r="F4872">
        <v>1</v>
      </c>
    </row>
    <row r="4873" spans="1:7" x14ac:dyDescent="0.2">
      <c r="A4873" s="87">
        <v>44180</v>
      </c>
      <c r="B4873" s="88">
        <v>44180</v>
      </c>
      <c r="C4873" s="89" t="s">
        <v>435</v>
      </c>
      <c r="D4873" s="90">
        <f>VLOOKUP(Pag_Inicio_Corr_mas_casos[[#This Row],[Corregimiento]],Hoja3!$A$2:$D$676,4,0)</f>
        <v>80809</v>
      </c>
      <c r="E4873" s="89">
        <v>58</v>
      </c>
      <c r="F4873">
        <v>1</v>
      </c>
    </row>
    <row r="4874" spans="1:7" x14ac:dyDescent="0.2">
      <c r="A4874" s="87">
        <v>44180</v>
      </c>
      <c r="B4874" s="88">
        <v>44180</v>
      </c>
      <c r="C4874" s="89" t="s">
        <v>396</v>
      </c>
      <c r="D4874" s="90">
        <f>VLOOKUP(Pag_Inicio_Corr_mas_casos[[#This Row],[Corregimiento]],Hoja3!$A$2:$D$676,4,0)</f>
        <v>130106</v>
      </c>
      <c r="E4874" s="89">
        <v>56</v>
      </c>
      <c r="F4874">
        <v>1</v>
      </c>
    </row>
    <row r="4875" spans="1:7" x14ac:dyDescent="0.2">
      <c r="A4875" s="87">
        <v>44180</v>
      </c>
      <c r="B4875" s="88">
        <v>44180</v>
      </c>
      <c r="C4875" s="89" t="s">
        <v>411</v>
      </c>
      <c r="D4875" s="90">
        <f>VLOOKUP(Pag_Inicio_Corr_mas_casos[[#This Row],[Corregimiento]],Hoja3!$A$2:$D$676,4,0)</f>
        <v>130702</v>
      </c>
      <c r="E4875" s="89">
        <v>53</v>
      </c>
      <c r="F4875">
        <v>1</v>
      </c>
    </row>
    <row r="4876" spans="1:7" x14ac:dyDescent="0.2">
      <c r="A4876" s="87">
        <v>44180</v>
      </c>
      <c r="B4876" s="88">
        <v>44180</v>
      </c>
      <c r="C4876" s="89" t="s">
        <v>415</v>
      </c>
      <c r="D4876" s="90">
        <f>VLOOKUP(Pag_Inicio_Corr_mas_casos[[#This Row],[Corregimiento]],Hoja3!$A$2:$D$676,4,0)</f>
        <v>80810</v>
      </c>
      <c r="E4876" s="89">
        <v>50</v>
      </c>
      <c r="F4876">
        <v>1</v>
      </c>
    </row>
    <row r="4877" spans="1:7" x14ac:dyDescent="0.2">
      <c r="A4877" s="87">
        <v>44180</v>
      </c>
      <c r="B4877" s="88">
        <v>44180</v>
      </c>
      <c r="C4877" s="89" t="s">
        <v>403</v>
      </c>
      <c r="D4877" s="90">
        <f>VLOOKUP(Pag_Inicio_Corr_mas_casos[[#This Row],[Corregimiento]],Hoja3!$A$2:$D$676,4,0)</f>
        <v>80817</v>
      </c>
      <c r="E4877" s="89">
        <v>61</v>
      </c>
      <c r="F4877">
        <v>1</v>
      </c>
    </row>
    <row r="4878" spans="1:7" x14ac:dyDescent="0.2">
      <c r="A4878" s="87">
        <v>44180</v>
      </c>
      <c r="B4878" s="88">
        <v>44180</v>
      </c>
      <c r="C4878" s="89" t="s">
        <v>408</v>
      </c>
      <c r="D4878" s="90">
        <f>VLOOKUP(Pag_Inicio_Corr_mas_casos[[#This Row],[Corregimiento]],Hoja3!$A$2:$D$676,4,0)</f>
        <v>130107</v>
      </c>
      <c r="E4878" s="89">
        <v>45</v>
      </c>
      <c r="F4878">
        <v>1</v>
      </c>
    </row>
    <row r="4879" spans="1:7" x14ac:dyDescent="0.2">
      <c r="A4879" s="87">
        <v>44180</v>
      </c>
      <c r="B4879" s="88">
        <v>44180</v>
      </c>
      <c r="C4879" s="89" t="s">
        <v>430</v>
      </c>
      <c r="D4879" s="90">
        <f>VLOOKUP(Pag_Inicio_Corr_mas_casos[[#This Row],[Corregimiento]],Hoja3!$A$2:$D$676,4,0)</f>
        <v>80826</v>
      </c>
      <c r="E4879" s="89">
        <v>43</v>
      </c>
      <c r="F4879">
        <v>1</v>
      </c>
    </row>
    <row r="4880" spans="1:7" x14ac:dyDescent="0.2">
      <c r="A4880" s="87">
        <v>44180</v>
      </c>
      <c r="B4880" s="88">
        <v>44180</v>
      </c>
      <c r="C4880" s="89" t="s">
        <v>420</v>
      </c>
      <c r="D4880" s="90">
        <f>VLOOKUP(Pag_Inicio_Corr_mas_casos[[#This Row],[Corregimiento]],Hoja3!$A$2:$D$676,4,0)</f>
        <v>80813</v>
      </c>
      <c r="E4880" s="89">
        <v>39</v>
      </c>
      <c r="F4880">
        <v>1</v>
      </c>
    </row>
    <row r="4881" spans="1:6" x14ac:dyDescent="0.2">
      <c r="A4881" s="87">
        <v>44180</v>
      </c>
      <c r="B4881" s="88">
        <v>44180</v>
      </c>
      <c r="C4881" s="89" t="s">
        <v>412</v>
      </c>
      <c r="D4881" s="90">
        <f>VLOOKUP(Pag_Inicio_Corr_mas_casos[[#This Row],[Corregimiento]],Hoja3!$A$2:$D$676,4,0)</f>
        <v>40601</v>
      </c>
      <c r="E4881" s="89">
        <v>38</v>
      </c>
      <c r="F4881">
        <v>1</v>
      </c>
    </row>
    <row r="4882" spans="1:6" x14ac:dyDescent="0.2">
      <c r="A4882" s="87">
        <v>44180</v>
      </c>
      <c r="B4882" s="88">
        <v>44180</v>
      </c>
      <c r="C4882" s="89" t="s">
        <v>400</v>
      </c>
      <c r="D4882" s="90">
        <f>VLOOKUP(Pag_Inicio_Corr_mas_casos[[#This Row],[Corregimiento]],Hoja3!$A$2:$D$676,4,0)</f>
        <v>81007</v>
      </c>
      <c r="E4882" s="89">
        <v>37</v>
      </c>
      <c r="F4882">
        <v>1</v>
      </c>
    </row>
    <row r="4883" spans="1:6" x14ac:dyDescent="0.2">
      <c r="A4883" s="87">
        <v>44180</v>
      </c>
      <c r="B4883" s="88">
        <v>44180</v>
      </c>
      <c r="C4883" s="89" t="s">
        <v>446</v>
      </c>
      <c r="D4883" s="90">
        <f>VLOOKUP(Pag_Inicio_Corr_mas_casos[[#This Row],[Corregimiento]],Hoja3!$A$2:$D$676,4,0)</f>
        <v>80807</v>
      </c>
      <c r="E4883" s="89">
        <v>37</v>
      </c>
      <c r="F4883">
        <v>1</v>
      </c>
    </row>
    <row r="4884" spans="1:6" x14ac:dyDescent="0.2">
      <c r="A4884" s="87">
        <v>44180</v>
      </c>
      <c r="B4884" s="88">
        <v>44180</v>
      </c>
      <c r="C4884" s="89" t="s">
        <v>458</v>
      </c>
      <c r="D4884" s="90">
        <f>VLOOKUP(Pag_Inicio_Corr_mas_casos[[#This Row],[Corregimiento]],Hoja3!$A$2:$D$676,4,0)</f>
        <v>130716</v>
      </c>
      <c r="E4884" s="89">
        <v>37</v>
      </c>
      <c r="F4884">
        <v>1</v>
      </c>
    </row>
    <row r="4885" spans="1:6" x14ac:dyDescent="0.2">
      <c r="A4885" s="87">
        <v>44180</v>
      </c>
      <c r="B4885" s="88">
        <v>44180</v>
      </c>
      <c r="C4885" s="89" t="s">
        <v>441</v>
      </c>
      <c r="D4885" s="90">
        <f>VLOOKUP(Pag_Inicio_Corr_mas_casos[[#This Row],[Corregimiento]],Hoja3!$A$2:$D$676,4,0)</f>
        <v>81009</v>
      </c>
      <c r="E4885" s="89">
        <v>37</v>
      </c>
      <c r="F4885">
        <v>1</v>
      </c>
    </row>
    <row r="4886" spans="1:6" x14ac:dyDescent="0.2">
      <c r="A4886" s="87">
        <v>44180</v>
      </c>
      <c r="B4886" s="88">
        <v>44180</v>
      </c>
      <c r="C4886" s="89" t="s">
        <v>439</v>
      </c>
      <c r="D4886" s="90">
        <f>VLOOKUP(Pag_Inicio_Corr_mas_casos[[#This Row],[Corregimiento]],Hoja3!$A$2:$D$676,4,0)</f>
        <v>130717</v>
      </c>
      <c r="E4886" s="89">
        <v>36</v>
      </c>
      <c r="F4886">
        <v>1</v>
      </c>
    </row>
    <row r="4887" spans="1:6" x14ac:dyDescent="0.2">
      <c r="A4887" s="87">
        <v>44180</v>
      </c>
      <c r="B4887" s="88">
        <v>44180</v>
      </c>
      <c r="C4887" s="89" t="s">
        <v>451</v>
      </c>
      <c r="D4887" s="90">
        <f>VLOOKUP(Pag_Inicio_Corr_mas_casos[[#This Row],[Corregimiento]],Hoja3!$A$2:$D$676,4,0)</f>
        <v>91001</v>
      </c>
      <c r="E4887" s="89">
        <v>36</v>
      </c>
      <c r="F4887">
        <v>1</v>
      </c>
    </row>
    <row r="4888" spans="1:6" x14ac:dyDescent="0.2">
      <c r="A4888" s="87">
        <v>44180</v>
      </c>
      <c r="B4888" s="88">
        <v>44180</v>
      </c>
      <c r="C4888" s="89" t="s">
        <v>429</v>
      </c>
      <c r="D4888" s="90">
        <f>VLOOKUP(Pag_Inicio_Corr_mas_casos[[#This Row],[Corregimiento]],Hoja3!$A$2:$D$676,4,0)</f>
        <v>130708</v>
      </c>
      <c r="E4888" s="89">
        <v>35</v>
      </c>
      <c r="F4888">
        <v>1</v>
      </c>
    </row>
    <row r="4889" spans="1:6" x14ac:dyDescent="0.2">
      <c r="A4889" s="87">
        <v>44180</v>
      </c>
      <c r="B4889" s="88">
        <v>44180</v>
      </c>
      <c r="C4889" s="89" t="s">
        <v>402</v>
      </c>
      <c r="D4889" s="90">
        <f>VLOOKUP(Pag_Inicio_Corr_mas_casos[[#This Row],[Corregimiento]],Hoja3!$A$2:$D$676,4,0)</f>
        <v>80816</v>
      </c>
      <c r="E4889" s="89">
        <v>35</v>
      </c>
      <c r="F4889">
        <v>1</v>
      </c>
    </row>
    <row r="4890" spans="1:6" x14ac:dyDescent="0.2">
      <c r="A4890" s="87">
        <v>44180</v>
      </c>
      <c r="B4890" s="88">
        <v>44180</v>
      </c>
      <c r="C4890" s="89" t="s">
        <v>395</v>
      </c>
      <c r="D4890" s="90">
        <f>VLOOKUP(Pag_Inicio_Corr_mas_casos[[#This Row],[Corregimiento]],Hoja3!$A$2:$D$676,4,0)</f>
        <v>81002</v>
      </c>
      <c r="E4890" s="89">
        <v>34</v>
      </c>
      <c r="F4890">
        <v>1</v>
      </c>
    </row>
    <row r="4891" spans="1:6" x14ac:dyDescent="0.2">
      <c r="A4891" s="87">
        <v>44180</v>
      </c>
      <c r="B4891" s="88">
        <v>44180</v>
      </c>
      <c r="C4891" s="89" t="s">
        <v>425</v>
      </c>
      <c r="D4891" s="90">
        <f>VLOOKUP(Pag_Inicio_Corr_mas_casos[[#This Row],[Corregimiento]],Hoja3!$A$2:$D$676,4,0)</f>
        <v>80815</v>
      </c>
      <c r="E4891" s="89">
        <v>31</v>
      </c>
      <c r="F4891">
        <v>1</v>
      </c>
    </row>
    <row r="4892" spans="1:6" x14ac:dyDescent="0.2">
      <c r="A4892" s="87">
        <v>44180</v>
      </c>
      <c r="B4892" s="88">
        <v>44180</v>
      </c>
      <c r="C4892" s="89" t="s">
        <v>440</v>
      </c>
      <c r="D4892" s="90">
        <f>VLOOKUP(Pag_Inicio_Corr_mas_casos[[#This Row],[Corregimiento]],Hoja3!$A$2:$D$676,4,0)</f>
        <v>81003</v>
      </c>
      <c r="E4892" s="89">
        <v>31</v>
      </c>
      <c r="F4892">
        <v>1</v>
      </c>
    </row>
    <row r="4893" spans="1:6" x14ac:dyDescent="0.2">
      <c r="A4893" s="87">
        <v>44180</v>
      </c>
      <c r="B4893" s="88">
        <v>44180</v>
      </c>
      <c r="C4893" s="89" t="s">
        <v>406</v>
      </c>
      <c r="D4893" s="90">
        <f>VLOOKUP(Pag_Inicio_Corr_mas_casos[[#This Row],[Corregimiento]],Hoja3!$A$2:$D$676,4,0)</f>
        <v>81001</v>
      </c>
      <c r="E4893" s="89">
        <v>30</v>
      </c>
      <c r="F4893">
        <v>1</v>
      </c>
    </row>
    <row r="4894" spans="1:6" x14ac:dyDescent="0.2">
      <c r="A4894" s="87">
        <v>44180</v>
      </c>
      <c r="B4894" s="88">
        <v>44180</v>
      </c>
      <c r="C4894" s="89" t="s">
        <v>405</v>
      </c>
      <c r="D4894" s="90">
        <f>VLOOKUP(Pag_Inicio_Corr_mas_casos[[#This Row],[Corregimiento]],Hoja3!$A$2:$D$676,4,0)</f>
        <v>80823</v>
      </c>
      <c r="E4894" s="89">
        <v>29</v>
      </c>
      <c r="F4894">
        <v>1</v>
      </c>
    </row>
    <row r="4895" spans="1:6" x14ac:dyDescent="0.2">
      <c r="A4895" s="87">
        <v>44180</v>
      </c>
      <c r="B4895" s="88">
        <v>44180</v>
      </c>
      <c r="C4895" s="89" t="s">
        <v>433</v>
      </c>
      <c r="D4895" s="90">
        <f>VLOOKUP(Pag_Inicio_Corr_mas_casos[[#This Row],[Corregimiento]],Hoja3!$A$2:$D$676,4,0)</f>
        <v>130105</v>
      </c>
      <c r="E4895" s="89">
        <v>28</v>
      </c>
      <c r="F4895">
        <v>1</v>
      </c>
    </row>
    <row r="4896" spans="1:6" x14ac:dyDescent="0.2">
      <c r="A4896" s="87">
        <v>44180</v>
      </c>
      <c r="B4896" s="88">
        <v>44180</v>
      </c>
      <c r="C4896" s="89" t="s">
        <v>424</v>
      </c>
      <c r="D4896" s="90">
        <f>VLOOKUP(Pag_Inicio_Corr_mas_casos[[#This Row],[Corregimiento]],Hoja3!$A$2:$D$676,4,0)</f>
        <v>80820</v>
      </c>
      <c r="E4896" s="89">
        <v>27</v>
      </c>
      <c r="F4896">
        <v>1</v>
      </c>
    </row>
    <row r="4897" spans="1:6" x14ac:dyDescent="0.2">
      <c r="A4897" s="87">
        <v>44180</v>
      </c>
      <c r="B4897" s="88">
        <v>44180</v>
      </c>
      <c r="C4897" s="89" t="s">
        <v>414</v>
      </c>
      <c r="D4897" s="90">
        <f>VLOOKUP(Pag_Inicio_Corr_mas_casos[[#This Row],[Corregimiento]],Hoja3!$A$2:$D$676,4,0)</f>
        <v>130108</v>
      </c>
      <c r="E4897" s="89">
        <v>25</v>
      </c>
      <c r="F4897">
        <v>1</v>
      </c>
    </row>
    <row r="4898" spans="1:6" x14ac:dyDescent="0.2">
      <c r="A4898" s="87">
        <v>44180</v>
      </c>
      <c r="B4898" s="88">
        <v>44180</v>
      </c>
      <c r="C4898" s="89" t="s">
        <v>443</v>
      </c>
      <c r="D4898" s="90">
        <f>VLOOKUP(Pag_Inicio_Corr_mas_casos[[#This Row],[Corregimiento]],Hoja3!$A$2:$D$676,4,0)</f>
        <v>130701</v>
      </c>
      <c r="E4898" s="89">
        <v>24</v>
      </c>
      <c r="F4898">
        <v>1</v>
      </c>
    </row>
    <row r="4899" spans="1:6" x14ac:dyDescent="0.2">
      <c r="A4899" s="87">
        <v>44180</v>
      </c>
      <c r="B4899" s="88">
        <v>44180</v>
      </c>
      <c r="C4899" s="89" t="s">
        <v>427</v>
      </c>
      <c r="D4899" s="90">
        <f>VLOOKUP(Pag_Inicio_Corr_mas_casos[[#This Row],[Corregimiento]],Hoja3!$A$2:$D$676,4,0)</f>
        <v>80811</v>
      </c>
      <c r="E4899" s="89">
        <v>23</v>
      </c>
      <c r="F4899">
        <v>1</v>
      </c>
    </row>
    <row r="4900" spans="1:6" x14ac:dyDescent="0.2">
      <c r="A4900" s="87">
        <v>44180</v>
      </c>
      <c r="B4900" s="88">
        <v>44180</v>
      </c>
      <c r="C4900" s="89" t="s">
        <v>498</v>
      </c>
      <c r="D4900" s="90">
        <f>VLOOKUP(Pag_Inicio_Corr_mas_casos[[#This Row],[Corregimiento]],Hoja3!$A$2:$D$676,4,0)</f>
        <v>40606</v>
      </c>
      <c r="E4900" s="89">
        <v>22</v>
      </c>
      <c r="F4900">
        <v>1</v>
      </c>
    </row>
    <row r="4901" spans="1:6" x14ac:dyDescent="0.2">
      <c r="A4901" s="87">
        <v>44180</v>
      </c>
      <c r="B4901" s="88">
        <v>44180</v>
      </c>
      <c r="C4901" s="89" t="s">
        <v>564</v>
      </c>
      <c r="D4901" s="90">
        <f>VLOOKUP(Pag_Inicio_Corr_mas_casos[[#This Row],[Corregimiento]],Hoja3!$A$2:$D$676,4,0)</f>
        <v>130103</v>
      </c>
      <c r="E4901" s="89">
        <v>22</v>
      </c>
      <c r="F4901">
        <v>1</v>
      </c>
    </row>
    <row r="4902" spans="1:6" x14ac:dyDescent="0.2">
      <c r="A4902" s="87">
        <v>44180</v>
      </c>
      <c r="B4902" s="88">
        <v>44180</v>
      </c>
      <c r="C4902" s="89" t="s">
        <v>444</v>
      </c>
      <c r="D4902" s="90">
        <f>VLOOKUP(Pag_Inicio_Corr_mas_casos[[#This Row],[Corregimiento]],Hoja3!$A$2:$D$676,4,0)</f>
        <v>80804</v>
      </c>
      <c r="E4902" s="89">
        <v>21</v>
      </c>
      <c r="F4902">
        <v>1</v>
      </c>
    </row>
    <row r="4903" spans="1:6" x14ac:dyDescent="0.2">
      <c r="A4903" s="87">
        <v>44180</v>
      </c>
      <c r="B4903" s="88">
        <v>44180</v>
      </c>
      <c r="C4903" s="89" t="s">
        <v>422</v>
      </c>
      <c r="D4903" s="90">
        <f>VLOOKUP(Pag_Inicio_Corr_mas_casos[[#This Row],[Corregimiento]],Hoja3!$A$2:$D$676,4,0)</f>
        <v>80501</v>
      </c>
      <c r="E4903" s="89">
        <v>21</v>
      </c>
      <c r="F4903">
        <v>1</v>
      </c>
    </row>
    <row r="4904" spans="1:6" x14ac:dyDescent="0.2">
      <c r="A4904" s="87">
        <v>44180</v>
      </c>
      <c r="B4904" s="88">
        <v>44180</v>
      </c>
      <c r="C4904" s="89" t="s">
        <v>401</v>
      </c>
      <c r="D4904" s="90">
        <f>VLOOKUP(Pag_Inicio_Corr_mas_casos[[#This Row],[Corregimiento]],Hoja3!$A$2:$D$676,4,0)</f>
        <v>81008</v>
      </c>
      <c r="E4904" s="89">
        <v>21</v>
      </c>
      <c r="F4904">
        <v>1</v>
      </c>
    </row>
    <row r="4905" spans="1:6" x14ac:dyDescent="0.2">
      <c r="A4905" s="87">
        <v>44180</v>
      </c>
      <c r="B4905" s="88">
        <v>44180</v>
      </c>
      <c r="C4905" s="89" t="s">
        <v>404</v>
      </c>
      <c r="D4905" s="90">
        <f>VLOOKUP(Pag_Inicio_Corr_mas_casos[[#This Row],[Corregimiento]],Hoja3!$A$2:$D$676,4,0)</f>
        <v>80822</v>
      </c>
      <c r="E4905" s="89">
        <v>19</v>
      </c>
      <c r="F4905">
        <v>1</v>
      </c>
    </row>
    <row r="4906" spans="1:6" x14ac:dyDescent="0.2">
      <c r="A4906" s="87">
        <v>44180</v>
      </c>
      <c r="B4906" s="88">
        <v>44180</v>
      </c>
      <c r="C4906" s="89" t="s">
        <v>450</v>
      </c>
      <c r="D4906" s="90">
        <f>VLOOKUP(Pag_Inicio_Corr_mas_casos[[#This Row],[Corregimiento]],Hoja3!$A$2:$D$676,4,0)</f>
        <v>130706</v>
      </c>
      <c r="E4906" s="89">
        <v>18</v>
      </c>
      <c r="F4906">
        <v>1</v>
      </c>
    </row>
    <row r="4907" spans="1:6" x14ac:dyDescent="0.2">
      <c r="A4907" s="87">
        <v>44180</v>
      </c>
      <c r="B4907" s="88">
        <v>44180</v>
      </c>
      <c r="C4907" s="89" t="s">
        <v>431</v>
      </c>
      <c r="D4907" s="90">
        <f>VLOOKUP(Pag_Inicio_Corr_mas_casos[[#This Row],[Corregimiento]],Hoja3!$A$2:$D$676,4,0)</f>
        <v>50208</v>
      </c>
      <c r="E4907" s="89">
        <v>18</v>
      </c>
      <c r="F4907">
        <v>1</v>
      </c>
    </row>
    <row r="4908" spans="1:6" x14ac:dyDescent="0.2">
      <c r="A4908" s="87">
        <v>44180</v>
      </c>
      <c r="B4908" s="88">
        <v>44180</v>
      </c>
      <c r="C4908" s="89" t="s">
        <v>442</v>
      </c>
      <c r="D4908" s="90">
        <f>VLOOKUP(Pag_Inicio_Corr_mas_casos[[#This Row],[Corregimiento]],Hoja3!$A$2:$D$676,4,0)</f>
        <v>30104</v>
      </c>
      <c r="E4908" s="89">
        <v>16</v>
      </c>
      <c r="F4908">
        <v>1</v>
      </c>
    </row>
    <row r="4909" spans="1:6" x14ac:dyDescent="0.2">
      <c r="A4909" s="87">
        <v>44180</v>
      </c>
      <c r="B4909" s="88">
        <v>44180</v>
      </c>
      <c r="C4909" s="89" t="s">
        <v>598</v>
      </c>
      <c r="D4909" s="90">
        <f>VLOOKUP(Pag_Inicio_Corr_mas_casos[[#This Row],[Corregimiento]],Hoja3!$A$2:$D$676,4,0)</f>
        <v>60202</v>
      </c>
      <c r="E4909" s="89">
        <v>16</v>
      </c>
      <c r="F4909">
        <v>1</v>
      </c>
    </row>
    <row r="4910" spans="1:6" x14ac:dyDescent="0.2">
      <c r="A4910" s="87">
        <v>44180</v>
      </c>
      <c r="B4910" s="88">
        <v>44180</v>
      </c>
      <c r="C4910" s="89" t="s">
        <v>416</v>
      </c>
      <c r="D4910" s="90">
        <f>VLOOKUP(Pag_Inicio_Corr_mas_casos[[#This Row],[Corregimiento]],Hoja3!$A$2:$D$676,4,0)</f>
        <v>30107</v>
      </c>
      <c r="E4910" s="89">
        <v>16</v>
      </c>
      <c r="F4910">
        <v>1</v>
      </c>
    </row>
    <row r="4911" spans="1:6" x14ac:dyDescent="0.2">
      <c r="A4911" s="87">
        <v>44180</v>
      </c>
      <c r="B4911" s="88">
        <v>44180</v>
      </c>
      <c r="C4911" s="89" t="s">
        <v>387</v>
      </c>
      <c r="D4911" s="90">
        <f>VLOOKUP(Pag_Inicio_Corr_mas_casos[[#This Row],[Corregimiento]],Hoja3!$A$2:$D$676,4,0)</f>
        <v>130709</v>
      </c>
      <c r="E4911" s="89">
        <v>16</v>
      </c>
      <c r="F4911">
        <v>1</v>
      </c>
    </row>
    <row r="4912" spans="1:6" x14ac:dyDescent="0.2">
      <c r="A4912" s="87">
        <v>44180</v>
      </c>
      <c r="B4912" s="88">
        <v>44180</v>
      </c>
      <c r="C4912" s="89" t="s">
        <v>570</v>
      </c>
      <c r="D4912" s="90">
        <f>VLOOKUP(Pag_Inicio_Corr_mas_casos[[#This Row],[Corregimiento]],Hoja3!$A$2:$D$676,4,0)</f>
        <v>91011</v>
      </c>
      <c r="E4912" s="89">
        <v>16</v>
      </c>
      <c r="F4912">
        <v>1</v>
      </c>
    </row>
    <row r="4913" spans="1:7" x14ac:dyDescent="0.2">
      <c r="A4913" s="87">
        <v>44180</v>
      </c>
      <c r="B4913" s="88">
        <v>44180</v>
      </c>
      <c r="C4913" s="89" t="s">
        <v>397</v>
      </c>
      <c r="D4913" s="90">
        <f>VLOOKUP(Pag_Inicio_Corr_mas_casos[[#This Row],[Corregimiento]],Hoja3!$A$2:$D$676,4,0)</f>
        <v>80802</v>
      </c>
      <c r="E4913" s="89">
        <v>15</v>
      </c>
      <c r="F4913">
        <v>1</v>
      </c>
    </row>
    <row r="4914" spans="1:7" x14ac:dyDescent="0.2">
      <c r="A4914" s="87">
        <v>44180</v>
      </c>
      <c r="B4914" s="88">
        <v>44180</v>
      </c>
      <c r="C4914" s="89" t="s">
        <v>432</v>
      </c>
      <c r="D4914" s="90">
        <f>VLOOKUP(Pag_Inicio_Corr_mas_casos[[#This Row],[Corregimiento]],Hoja3!$A$2:$D$676,4,0)</f>
        <v>80803</v>
      </c>
      <c r="E4914" s="89">
        <v>14</v>
      </c>
      <c r="F4914">
        <v>1</v>
      </c>
    </row>
    <row r="4915" spans="1:7" x14ac:dyDescent="0.2">
      <c r="A4915" s="87">
        <v>44180</v>
      </c>
      <c r="B4915" s="88">
        <v>44180</v>
      </c>
      <c r="C4915" s="89" t="s">
        <v>419</v>
      </c>
      <c r="D4915" s="90">
        <f>VLOOKUP(Pag_Inicio_Corr_mas_casos[[#This Row],[Corregimiento]],Hoja3!$A$2:$D$676,4,0)</f>
        <v>50207</v>
      </c>
      <c r="E4915" s="89">
        <v>14</v>
      </c>
      <c r="F4915">
        <v>1</v>
      </c>
    </row>
    <row r="4916" spans="1:7" x14ac:dyDescent="0.2">
      <c r="A4916" s="91">
        <v>44181</v>
      </c>
      <c r="B4916" s="92">
        <v>44181</v>
      </c>
      <c r="C4916" s="93" t="s">
        <v>396</v>
      </c>
      <c r="D4916" s="94">
        <f>VLOOKUP(Pag_Inicio_Corr_mas_casos[[#This Row],[Corregimiento]],Hoja3!$A$2:$D$676,4,0)</f>
        <v>130106</v>
      </c>
      <c r="E4916" s="93">
        <v>111</v>
      </c>
      <c r="F4916">
        <v>1</v>
      </c>
      <c r="G4916">
        <f>SUM(F4916:F4973)</f>
        <v>58</v>
      </c>
    </row>
    <row r="4917" spans="1:7" x14ac:dyDescent="0.2">
      <c r="A4917" s="91">
        <v>44181</v>
      </c>
      <c r="B4917" s="92">
        <v>44181</v>
      </c>
      <c r="C4917" s="93" t="s">
        <v>394</v>
      </c>
      <c r="D4917" s="94">
        <f>VLOOKUP(Pag_Inicio_Corr_mas_casos[[#This Row],[Corregimiento]],Hoja3!$A$2:$D$676,4,0)</f>
        <v>130101</v>
      </c>
      <c r="E4917" s="93">
        <v>99</v>
      </c>
      <c r="F4917">
        <v>1</v>
      </c>
    </row>
    <row r="4918" spans="1:7" x14ac:dyDescent="0.2">
      <c r="A4918" s="91">
        <v>44181</v>
      </c>
      <c r="B4918" s="92">
        <v>44181</v>
      </c>
      <c r="C4918" s="93" t="s">
        <v>407</v>
      </c>
      <c r="D4918" s="94">
        <f>VLOOKUP(Pag_Inicio_Corr_mas_casos[[#This Row],[Corregimiento]],Hoja3!$A$2:$D$676,4,0)</f>
        <v>80819</v>
      </c>
      <c r="E4918" s="93">
        <v>88</v>
      </c>
      <c r="F4918">
        <v>1</v>
      </c>
    </row>
    <row r="4919" spans="1:7" x14ac:dyDescent="0.2">
      <c r="A4919" s="91">
        <v>44181</v>
      </c>
      <c r="B4919" s="92">
        <v>44181</v>
      </c>
      <c r="C4919" s="93" t="s">
        <v>404</v>
      </c>
      <c r="D4919" s="94">
        <f>VLOOKUP(Pag_Inicio_Corr_mas_casos[[#This Row],[Corregimiento]],Hoja3!$A$2:$D$676,4,0)</f>
        <v>80822</v>
      </c>
      <c r="E4919" s="93">
        <v>86</v>
      </c>
      <c r="F4919">
        <v>1</v>
      </c>
    </row>
    <row r="4920" spans="1:7" x14ac:dyDescent="0.2">
      <c r="A4920" s="91">
        <v>44181</v>
      </c>
      <c r="B4920" s="92">
        <v>44181</v>
      </c>
      <c r="C4920" s="93" t="s">
        <v>410</v>
      </c>
      <c r="D4920" s="94">
        <f>VLOOKUP(Pag_Inicio_Corr_mas_casos[[#This Row],[Corregimiento]],Hoja3!$A$2:$D$676,4,0)</f>
        <v>80812</v>
      </c>
      <c r="E4920" s="93">
        <v>82</v>
      </c>
      <c r="F4920">
        <v>1</v>
      </c>
    </row>
    <row r="4921" spans="1:7" x14ac:dyDescent="0.2">
      <c r="A4921" s="91">
        <v>44181</v>
      </c>
      <c r="B4921" s="92">
        <v>44181</v>
      </c>
      <c r="C4921" s="93" t="s">
        <v>399</v>
      </c>
      <c r="D4921" s="94">
        <f>VLOOKUP(Pag_Inicio_Corr_mas_casos[[#This Row],[Corregimiento]],Hoja3!$A$2:$D$676,4,0)</f>
        <v>80821</v>
      </c>
      <c r="E4921" s="93">
        <v>80</v>
      </c>
      <c r="F4921">
        <v>1</v>
      </c>
    </row>
    <row r="4922" spans="1:7" x14ac:dyDescent="0.2">
      <c r="A4922" s="91">
        <v>44181</v>
      </c>
      <c r="B4922" s="92">
        <v>44181</v>
      </c>
      <c r="C4922" s="93" t="s">
        <v>425</v>
      </c>
      <c r="D4922" s="94">
        <f>VLOOKUP(Pag_Inicio_Corr_mas_casos[[#This Row],[Corregimiento]],Hoja3!$A$2:$D$676,4,0)</f>
        <v>80815</v>
      </c>
      <c r="E4922" s="93">
        <v>91</v>
      </c>
      <c r="F4922">
        <v>1</v>
      </c>
    </row>
    <row r="4923" spans="1:7" x14ac:dyDescent="0.2">
      <c r="A4923" s="91">
        <v>44181</v>
      </c>
      <c r="B4923" s="92">
        <v>44181</v>
      </c>
      <c r="C4923" s="93" t="s">
        <v>439</v>
      </c>
      <c r="D4923" s="94">
        <f>VLOOKUP(Pag_Inicio_Corr_mas_casos[[#This Row],[Corregimiento]],Hoja3!$A$2:$D$676,4,0)</f>
        <v>130717</v>
      </c>
      <c r="E4923" s="93">
        <v>68</v>
      </c>
      <c r="F4923">
        <v>1</v>
      </c>
    </row>
    <row r="4924" spans="1:7" x14ac:dyDescent="0.2">
      <c r="A4924" s="91">
        <v>44181</v>
      </c>
      <c r="B4924" s="92">
        <v>44181</v>
      </c>
      <c r="C4924" s="93" t="s">
        <v>398</v>
      </c>
      <c r="D4924" s="94">
        <f>VLOOKUP(Pag_Inicio_Corr_mas_casos[[#This Row],[Corregimiento]],Hoja3!$A$2:$D$676,4,0)</f>
        <v>130102</v>
      </c>
      <c r="E4924" s="93">
        <v>67</v>
      </c>
      <c r="F4924">
        <v>1</v>
      </c>
    </row>
    <row r="4925" spans="1:7" x14ac:dyDescent="0.2">
      <c r="A4925" s="91">
        <v>44181</v>
      </c>
      <c r="B4925" s="92">
        <v>44181</v>
      </c>
      <c r="C4925" s="93" t="s">
        <v>435</v>
      </c>
      <c r="D4925" s="94">
        <f>VLOOKUP(Pag_Inicio_Corr_mas_casos[[#This Row],[Corregimiento]],Hoja3!$A$2:$D$676,4,0)</f>
        <v>80809</v>
      </c>
      <c r="E4925" s="93">
        <v>64</v>
      </c>
      <c r="F4925">
        <v>1</v>
      </c>
    </row>
    <row r="4926" spans="1:7" x14ac:dyDescent="0.2">
      <c r="A4926" s="91">
        <v>44181</v>
      </c>
      <c r="B4926" s="92">
        <v>44181</v>
      </c>
      <c r="C4926" s="93" t="s">
        <v>632</v>
      </c>
      <c r="D4926" s="94">
        <f>VLOOKUP(Pag_Inicio_Corr_mas_casos[[#This Row],[Corregimiento]],Hoja3!$A$2:$D$676,4,0)</f>
        <v>80816</v>
      </c>
      <c r="E4926" s="93">
        <v>60</v>
      </c>
      <c r="F4926">
        <v>1</v>
      </c>
    </row>
    <row r="4927" spans="1:7" x14ac:dyDescent="0.2">
      <c r="A4927" s="91">
        <v>44181</v>
      </c>
      <c r="B4927" s="92">
        <v>44181</v>
      </c>
      <c r="C4927" s="93" t="s">
        <v>415</v>
      </c>
      <c r="D4927" s="94">
        <f>VLOOKUP(Pag_Inicio_Corr_mas_casos[[#This Row],[Corregimiento]],Hoja3!$A$2:$D$676,4,0)</f>
        <v>80810</v>
      </c>
      <c r="E4927" s="93">
        <v>59</v>
      </c>
      <c r="F4927">
        <v>1</v>
      </c>
    </row>
    <row r="4928" spans="1:7" x14ac:dyDescent="0.2">
      <c r="A4928" s="91">
        <v>44181</v>
      </c>
      <c r="B4928" s="92">
        <v>44181</v>
      </c>
      <c r="C4928" s="93" t="s">
        <v>405</v>
      </c>
      <c r="D4928" s="94">
        <f>VLOOKUP(Pag_Inicio_Corr_mas_casos[[#This Row],[Corregimiento]],Hoja3!$A$2:$D$676,4,0)</f>
        <v>80823</v>
      </c>
      <c r="E4928" s="93">
        <v>59</v>
      </c>
      <c r="F4928">
        <v>1</v>
      </c>
    </row>
    <row r="4929" spans="1:6" x14ac:dyDescent="0.2">
      <c r="A4929" s="91">
        <v>44181</v>
      </c>
      <c r="B4929" s="92">
        <v>44181</v>
      </c>
      <c r="C4929" s="93" t="s">
        <v>403</v>
      </c>
      <c r="D4929" s="94">
        <f>VLOOKUP(Pag_Inicio_Corr_mas_casos[[#This Row],[Corregimiento]],Hoja3!$A$2:$D$676,4,0)</f>
        <v>80817</v>
      </c>
      <c r="E4929" s="93">
        <v>71</v>
      </c>
      <c r="F4929">
        <v>1</v>
      </c>
    </row>
    <row r="4930" spans="1:6" x14ac:dyDescent="0.2">
      <c r="A4930" s="91">
        <v>44181</v>
      </c>
      <c r="B4930" s="92">
        <v>44181</v>
      </c>
      <c r="C4930" s="93" t="s">
        <v>427</v>
      </c>
      <c r="D4930" s="94">
        <f>VLOOKUP(Pag_Inicio_Corr_mas_casos[[#This Row],[Corregimiento]],Hoja3!$A$2:$D$676,4,0)</f>
        <v>80811</v>
      </c>
      <c r="E4930" s="93">
        <v>55</v>
      </c>
      <c r="F4930">
        <v>1</v>
      </c>
    </row>
    <row r="4931" spans="1:6" x14ac:dyDescent="0.2">
      <c r="A4931" s="91">
        <v>44181</v>
      </c>
      <c r="B4931" s="92">
        <v>44181</v>
      </c>
      <c r="C4931" s="93" t="s">
        <v>441</v>
      </c>
      <c r="D4931" s="94">
        <f>VLOOKUP(Pag_Inicio_Corr_mas_casos[[#This Row],[Corregimiento]],Hoja3!$A$2:$D$676,4,0)</f>
        <v>81009</v>
      </c>
      <c r="E4931" s="93">
        <v>50</v>
      </c>
      <c r="F4931">
        <v>1</v>
      </c>
    </row>
    <row r="4932" spans="1:6" x14ac:dyDescent="0.2">
      <c r="A4932" s="91">
        <v>44181</v>
      </c>
      <c r="B4932" s="92">
        <v>44181</v>
      </c>
      <c r="C4932" s="93" t="s">
        <v>400</v>
      </c>
      <c r="D4932" s="94">
        <f>VLOOKUP(Pag_Inicio_Corr_mas_casos[[#This Row],[Corregimiento]],Hoja3!$A$2:$D$676,4,0)</f>
        <v>81007</v>
      </c>
      <c r="E4932" s="93">
        <v>49</v>
      </c>
      <c r="F4932">
        <v>1</v>
      </c>
    </row>
    <row r="4933" spans="1:6" x14ac:dyDescent="0.2">
      <c r="A4933" s="91">
        <v>44181</v>
      </c>
      <c r="B4933" s="92">
        <v>44181</v>
      </c>
      <c r="C4933" s="93" t="s">
        <v>440</v>
      </c>
      <c r="D4933" s="94">
        <f>VLOOKUP(Pag_Inicio_Corr_mas_casos[[#This Row],[Corregimiento]],Hoja3!$A$2:$D$676,4,0)</f>
        <v>81003</v>
      </c>
      <c r="E4933" s="93">
        <v>48</v>
      </c>
      <c r="F4933">
        <v>1</v>
      </c>
    </row>
    <row r="4934" spans="1:6" x14ac:dyDescent="0.2">
      <c r="A4934" s="91">
        <v>44181</v>
      </c>
      <c r="B4934" s="92">
        <v>44181</v>
      </c>
      <c r="C4934" s="93" t="s">
        <v>408</v>
      </c>
      <c r="D4934" s="94">
        <f>VLOOKUP(Pag_Inicio_Corr_mas_casos[[#This Row],[Corregimiento]],Hoja3!$A$2:$D$676,4,0)</f>
        <v>130107</v>
      </c>
      <c r="E4934" s="93">
        <v>47</v>
      </c>
      <c r="F4934">
        <v>1</v>
      </c>
    </row>
    <row r="4935" spans="1:6" x14ac:dyDescent="0.2">
      <c r="A4935" s="91">
        <v>44181</v>
      </c>
      <c r="B4935" s="92">
        <v>44181</v>
      </c>
      <c r="C4935" s="93" t="s">
        <v>429</v>
      </c>
      <c r="D4935" s="94">
        <f>VLOOKUP(Pag_Inicio_Corr_mas_casos[[#This Row],[Corregimiento]],Hoja3!$A$2:$D$676,4,0)</f>
        <v>130708</v>
      </c>
      <c r="E4935" s="93">
        <v>47</v>
      </c>
      <c r="F4935">
        <v>1</v>
      </c>
    </row>
    <row r="4936" spans="1:6" x14ac:dyDescent="0.2">
      <c r="A4936" s="91">
        <v>44181</v>
      </c>
      <c r="B4936" s="92">
        <v>44181</v>
      </c>
      <c r="C4936" s="93" t="s">
        <v>401</v>
      </c>
      <c r="D4936" s="94">
        <f>VLOOKUP(Pag_Inicio_Corr_mas_casos[[#This Row],[Corregimiento]],Hoja3!$A$2:$D$676,4,0)</f>
        <v>81008</v>
      </c>
      <c r="E4936" s="93">
        <v>46</v>
      </c>
      <c r="F4936">
        <v>1</v>
      </c>
    </row>
    <row r="4937" spans="1:6" x14ac:dyDescent="0.2">
      <c r="A4937" s="91">
        <v>44181</v>
      </c>
      <c r="B4937" s="92">
        <v>44181</v>
      </c>
      <c r="C4937" s="93" t="s">
        <v>420</v>
      </c>
      <c r="D4937" s="94">
        <f>VLOOKUP(Pag_Inicio_Corr_mas_casos[[#This Row],[Corregimiento]],Hoja3!$A$2:$D$676,4,0)</f>
        <v>80813</v>
      </c>
      <c r="E4937" s="93">
        <v>45</v>
      </c>
      <c r="F4937">
        <v>1</v>
      </c>
    </row>
    <row r="4938" spans="1:6" x14ac:dyDescent="0.2">
      <c r="A4938" s="91">
        <v>44181</v>
      </c>
      <c r="B4938" s="92">
        <v>44181</v>
      </c>
      <c r="C4938" s="93" t="s">
        <v>411</v>
      </c>
      <c r="D4938" s="94">
        <f>VLOOKUP(Pag_Inicio_Corr_mas_casos[[#This Row],[Corregimiento]],Hoja3!$A$2:$D$676,4,0)</f>
        <v>130702</v>
      </c>
      <c r="E4938" s="93">
        <v>43</v>
      </c>
      <c r="F4938">
        <v>1</v>
      </c>
    </row>
    <row r="4939" spans="1:6" x14ac:dyDescent="0.2">
      <c r="A4939" s="91">
        <v>44181</v>
      </c>
      <c r="B4939" s="92">
        <v>44181</v>
      </c>
      <c r="C4939" s="93" t="s">
        <v>430</v>
      </c>
      <c r="D4939" s="94">
        <f>VLOOKUP(Pag_Inicio_Corr_mas_casos[[#This Row],[Corregimiento]],Hoja3!$A$2:$D$676,4,0)</f>
        <v>80826</v>
      </c>
      <c r="E4939" s="93">
        <v>40</v>
      </c>
      <c r="F4939">
        <v>1</v>
      </c>
    </row>
    <row r="4940" spans="1:6" x14ac:dyDescent="0.2">
      <c r="A4940" s="91">
        <v>44181</v>
      </c>
      <c r="B4940" s="92">
        <v>44181</v>
      </c>
      <c r="C4940" s="93" t="s">
        <v>413</v>
      </c>
      <c r="D4940" s="94">
        <f>VLOOKUP(Pag_Inicio_Corr_mas_casos[[#This Row],[Corregimiento]],Hoja3!$A$2:$D$676,4,0)</f>
        <v>80806</v>
      </c>
      <c r="E4940" s="93">
        <v>39</v>
      </c>
      <c r="F4940">
        <v>1</v>
      </c>
    </row>
    <row r="4941" spans="1:6" x14ac:dyDescent="0.2">
      <c r="A4941" s="91">
        <v>44181</v>
      </c>
      <c r="B4941" s="92">
        <v>44181</v>
      </c>
      <c r="C4941" s="93" t="s">
        <v>447</v>
      </c>
      <c r="D4941" s="94">
        <f>VLOOKUP(Pag_Inicio_Corr_mas_casos[[#This Row],[Corregimiento]],Hoja3!$A$2:$D$676,4,0)</f>
        <v>80814</v>
      </c>
      <c r="E4941" s="93">
        <v>38</v>
      </c>
      <c r="F4941">
        <v>1</v>
      </c>
    </row>
    <row r="4942" spans="1:6" x14ac:dyDescent="0.2">
      <c r="A4942" s="91">
        <v>44181</v>
      </c>
      <c r="B4942" s="92">
        <v>44181</v>
      </c>
      <c r="C4942" s="93" t="s">
        <v>446</v>
      </c>
      <c r="D4942" s="94">
        <f>VLOOKUP(Pag_Inicio_Corr_mas_casos[[#This Row],[Corregimiento]],Hoja3!$A$2:$D$676,4,0)</f>
        <v>80807</v>
      </c>
      <c r="E4942" s="93">
        <v>38</v>
      </c>
      <c r="F4942">
        <v>1</v>
      </c>
    </row>
    <row r="4943" spans="1:6" x14ac:dyDescent="0.2">
      <c r="A4943" s="91">
        <v>44181</v>
      </c>
      <c r="B4943" s="92">
        <v>44181</v>
      </c>
      <c r="C4943" s="93" t="s">
        <v>395</v>
      </c>
      <c r="D4943" s="94">
        <f>VLOOKUP(Pag_Inicio_Corr_mas_casos[[#This Row],[Corregimiento]],Hoja3!$A$2:$D$676,4,0)</f>
        <v>81002</v>
      </c>
      <c r="E4943" s="93">
        <v>37</v>
      </c>
      <c r="F4943">
        <v>1</v>
      </c>
    </row>
    <row r="4944" spans="1:6" x14ac:dyDescent="0.2">
      <c r="A4944" s="91">
        <v>44181</v>
      </c>
      <c r="B4944" s="92">
        <v>44181</v>
      </c>
      <c r="C4944" s="93" t="s">
        <v>414</v>
      </c>
      <c r="D4944" s="94">
        <f>VLOOKUP(Pag_Inicio_Corr_mas_casos[[#This Row],[Corregimiento]],Hoja3!$A$2:$D$676,4,0)</f>
        <v>130108</v>
      </c>
      <c r="E4944" s="93">
        <v>37</v>
      </c>
      <c r="F4944">
        <v>1</v>
      </c>
    </row>
    <row r="4945" spans="1:6" x14ac:dyDescent="0.2">
      <c r="A4945" s="91">
        <v>44181</v>
      </c>
      <c r="B4945" s="92">
        <v>44181</v>
      </c>
      <c r="C4945" s="93" t="s">
        <v>412</v>
      </c>
      <c r="D4945" s="94">
        <f>VLOOKUP(Pag_Inicio_Corr_mas_casos[[#This Row],[Corregimiento]],Hoja3!$A$2:$D$676,4,0)</f>
        <v>40601</v>
      </c>
      <c r="E4945" s="93">
        <v>35</v>
      </c>
      <c r="F4945">
        <v>1</v>
      </c>
    </row>
    <row r="4946" spans="1:6" x14ac:dyDescent="0.2">
      <c r="A4946" s="91">
        <v>44181</v>
      </c>
      <c r="B4946" s="92">
        <v>44181</v>
      </c>
      <c r="C4946" s="93" t="s">
        <v>409</v>
      </c>
      <c r="D4946" s="94">
        <f>VLOOKUP(Pag_Inicio_Corr_mas_casos[[#This Row],[Corregimiento]],Hoja3!$A$2:$D$676,4,0)</f>
        <v>81006</v>
      </c>
      <c r="E4946" s="93">
        <v>35</v>
      </c>
      <c r="F4946">
        <v>1</v>
      </c>
    </row>
    <row r="4947" spans="1:6" x14ac:dyDescent="0.2">
      <c r="A4947" s="91">
        <v>44181</v>
      </c>
      <c r="B4947" s="92">
        <v>44181</v>
      </c>
      <c r="C4947" s="93" t="s">
        <v>458</v>
      </c>
      <c r="D4947" s="94">
        <f>VLOOKUP(Pag_Inicio_Corr_mas_casos[[#This Row],[Corregimiento]],Hoja3!$A$2:$D$676,4,0)</f>
        <v>130716</v>
      </c>
      <c r="E4947" s="93">
        <v>34</v>
      </c>
      <c r="F4947">
        <v>1</v>
      </c>
    </row>
    <row r="4948" spans="1:6" x14ac:dyDescent="0.2">
      <c r="A4948" s="91">
        <v>44181</v>
      </c>
      <c r="B4948" s="92">
        <v>44181</v>
      </c>
      <c r="C4948" s="93" t="s">
        <v>451</v>
      </c>
      <c r="D4948" s="94">
        <f>VLOOKUP(Pag_Inicio_Corr_mas_casos[[#This Row],[Corregimiento]],Hoja3!$A$2:$D$676,4,0)</f>
        <v>91001</v>
      </c>
      <c r="E4948" s="93">
        <v>33</v>
      </c>
      <c r="F4948">
        <v>1</v>
      </c>
    </row>
    <row r="4949" spans="1:6" x14ac:dyDescent="0.2">
      <c r="A4949" s="91">
        <v>44181</v>
      </c>
      <c r="B4949" s="92">
        <v>44181</v>
      </c>
      <c r="C4949" s="93" t="s">
        <v>416</v>
      </c>
      <c r="D4949" s="94">
        <f>VLOOKUP(Pag_Inicio_Corr_mas_casos[[#This Row],[Corregimiento]],Hoja3!$A$2:$D$676,4,0)</f>
        <v>30107</v>
      </c>
      <c r="E4949" s="93">
        <v>31</v>
      </c>
      <c r="F4949">
        <v>1</v>
      </c>
    </row>
    <row r="4950" spans="1:6" x14ac:dyDescent="0.2">
      <c r="A4950" s="91">
        <v>44181</v>
      </c>
      <c r="B4950" s="92">
        <v>44181</v>
      </c>
      <c r="C4950" s="93" t="s">
        <v>397</v>
      </c>
      <c r="D4950" s="94">
        <f>VLOOKUP(Pag_Inicio_Corr_mas_casos[[#This Row],[Corregimiento]],Hoja3!$A$2:$D$676,4,0)</f>
        <v>80802</v>
      </c>
      <c r="E4950" s="93">
        <v>31</v>
      </c>
      <c r="F4950">
        <v>1</v>
      </c>
    </row>
    <row r="4951" spans="1:6" x14ac:dyDescent="0.2">
      <c r="A4951" s="91">
        <v>44181</v>
      </c>
      <c r="B4951" s="92">
        <v>44181</v>
      </c>
      <c r="C4951" s="93" t="s">
        <v>443</v>
      </c>
      <c r="D4951" s="94">
        <f>VLOOKUP(Pag_Inicio_Corr_mas_casos[[#This Row],[Corregimiento]],Hoja3!$A$2:$D$676,4,0)</f>
        <v>130701</v>
      </c>
      <c r="E4951" s="93">
        <v>30</v>
      </c>
      <c r="F4951">
        <v>1</v>
      </c>
    </row>
    <row r="4952" spans="1:6" x14ac:dyDescent="0.2">
      <c r="A4952" s="91">
        <v>44181</v>
      </c>
      <c r="B4952" s="92">
        <v>44181</v>
      </c>
      <c r="C4952" s="93" t="s">
        <v>406</v>
      </c>
      <c r="D4952" s="94">
        <f>VLOOKUP(Pag_Inicio_Corr_mas_casos[[#This Row],[Corregimiento]],Hoja3!$A$2:$D$676,4,0)</f>
        <v>81001</v>
      </c>
      <c r="E4952" s="93">
        <v>29</v>
      </c>
      <c r="F4952">
        <v>1</v>
      </c>
    </row>
    <row r="4953" spans="1:6" x14ac:dyDescent="0.2">
      <c r="A4953" s="91">
        <v>44181</v>
      </c>
      <c r="B4953" s="92">
        <v>44181</v>
      </c>
      <c r="C4953" s="93" t="s">
        <v>444</v>
      </c>
      <c r="D4953" s="94">
        <f>VLOOKUP(Pag_Inicio_Corr_mas_casos[[#This Row],[Corregimiento]],Hoja3!$A$2:$D$676,4,0)</f>
        <v>80804</v>
      </c>
      <c r="E4953" s="93">
        <v>28</v>
      </c>
      <c r="F4953">
        <v>1</v>
      </c>
    </row>
    <row r="4954" spans="1:6" x14ac:dyDescent="0.2">
      <c r="A4954" s="91">
        <v>44181</v>
      </c>
      <c r="B4954" s="92">
        <v>44181</v>
      </c>
      <c r="C4954" s="93" t="s">
        <v>422</v>
      </c>
      <c r="D4954" s="94">
        <f>VLOOKUP(Pag_Inicio_Corr_mas_casos[[#This Row],[Corregimiento]],Hoja3!$A$2:$D$676,4,0)</f>
        <v>80501</v>
      </c>
      <c r="E4954" s="93">
        <v>26</v>
      </c>
      <c r="F4954">
        <v>1</v>
      </c>
    </row>
    <row r="4955" spans="1:6" x14ac:dyDescent="0.2">
      <c r="A4955" s="91">
        <v>44181</v>
      </c>
      <c r="B4955" s="92">
        <v>44181</v>
      </c>
      <c r="C4955" s="93" t="s">
        <v>450</v>
      </c>
      <c r="D4955" s="94">
        <f>VLOOKUP(Pag_Inicio_Corr_mas_casos[[#This Row],[Corregimiento]],Hoja3!$A$2:$D$676,4,0)</f>
        <v>130706</v>
      </c>
      <c r="E4955" s="93">
        <v>24</v>
      </c>
      <c r="F4955">
        <v>1</v>
      </c>
    </row>
    <row r="4956" spans="1:6" x14ac:dyDescent="0.2">
      <c r="A4956" s="91">
        <v>44181</v>
      </c>
      <c r="B4956" s="92">
        <v>44181</v>
      </c>
      <c r="C4956" s="93" t="s">
        <v>433</v>
      </c>
      <c r="D4956" s="94">
        <f>VLOOKUP(Pag_Inicio_Corr_mas_casos[[#This Row],[Corregimiento]],Hoja3!$A$2:$D$676,4,0)</f>
        <v>130105</v>
      </c>
      <c r="E4956" s="93">
        <v>24</v>
      </c>
      <c r="F4956">
        <v>1</v>
      </c>
    </row>
    <row r="4957" spans="1:6" x14ac:dyDescent="0.2">
      <c r="A4957" s="91">
        <v>44181</v>
      </c>
      <c r="B4957" s="92">
        <v>44181</v>
      </c>
      <c r="C4957" s="93" t="s">
        <v>424</v>
      </c>
      <c r="D4957" s="94">
        <f>VLOOKUP(Pag_Inicio_Corr_mas_casos[[#This Row],[Corregimiento]],Hoja3!$A$2:$D$676,4,0)</f>
        <v>80820</v>
      </c>
      <c r="E4957" s="93">
        <v>23</v>
      </c>
      <c r="F4957">
        <v>1</v>
      </c>
    </row>
    <row r="4958" spans="1:6" x14ac:dyDescent="0.2">
      <c r="A4958" s="91">
        <v>44181</v>
      </c>
      <c r="B4958" s="92">
        <v>44181</v>
      </c>
      <c r="C4958" s="93" t="s">
        <v>432</v>
      </c>
      <c r="D4958" s="94">
        <f>VLOOKUP(Pag_Inicio_Corr_mas_casos[[#This Row],[Corregimiento]],Hoja3!$A$2:$D$676,4,0)</f>
        <v>80803</v>
      </c>
      <c r="E4958" s="93">
        <v>21</v>
      </c>
      <c r="F4958">
        <v>1</v>
      </c>
    </row>
    <row r="4959" spans="1:6" x14ac:dyDescent="0.2">
      <c r="A4959" s="91">
        <v>44181</v>
      </c>
      <c r="B4959" s="92">
        <v>44181</v>
      </c>
      <c r="C4959" s="93" t="s">
        <v>423</v>
      </c>
      <c r="D4959" s="94">
        <f>VLOOKUP(Pag_Inicio_Corr_mas_casos[[#This Row],[Corregimiento]],Hoja3!$A$2:$D$676,4,0)</f>
        <v>80808</v>
      </c>
      <c r="E4959" s="93">
        <v>21</v>
      </c>
      <c r="F4959">
        <v>1</v>
      </c>
    </row>
    <row r="4960" spans="1:6" x14ac:dyDescent="0.2">
      <c r="A4960" s="91">
        <v>44181</v>
      </c>
      <c r="B4960" s="92">
        <v>44181</v>
      </c>
      <c r="C4960" s="93" t="s">
        <v>442</v>
      </c>
      <c r="D4960" s="94">
        <f>VLOOKUP(Pag_Inicio_Corr_mas_casos[[#This Row],[Corregimiento]],Hoja3!$A$2:$D$676,4,0)</f>
        <v>30104</v>
      </c>
      <c r="E4960" s="93">
        <v>18</v>
      </c>
      <c r="F4960">
        <v>1</v>
      </c>
    </row>
    <row r="4961" spans="1:7" x14ac:dyDescent="0.2">
      <c r="A4961" s="91">
        <v>44181</v>
      </c>
      <c r="B4961" s="92">
        <v>44181</v>
      </c>
      <c r="C4961" s="93" t="s">
        <v>457</v>
      </c>
      <c r="D4961" s="94">
        <f>VLOOKUP(Pag_Inicio_Corr_mas_casos[[#This Row],[Corregimiento]],Hoja3!$A$2:$D$676,4,0)</f>
        <v>81005</v>
      </c>
      <c r="E4961" s="93">
        <v>18</v>
      </c>
      <c r="F4961">
        <v>1</v>
      </c>
    </row>
    <row r="4962" spans="1:7" x14ac:dyDescent="0.2">
      <c r="A4962" s="91">
        <v>44181</v>
      </c>
      <c r="B4962" s="92">
        <v>44181</v>
      </c>
      <c r="C4962" s="93" t="s">
        <v>387</v>
      </c>
      <c r="D4962" s="94">
        <f>VLOOKUP(Pag_Inicio_Corr_mas_casos[[#This Row],[Corregimiento]],Hoja3!$A$2:$D$676,4,0)</f>
        <v>130709</v>
      </c>
      <c r="E4962" s="93">
        <v>17</v>
      </c>
      <c r="F4962">
        <v>1</v>
      </c>
    </row>
    <row r="4963" spans="1:7" x14ac:dyDescent="0.2">
      <c r="A4963" s="91">
        <v>44181</v>
      </c>
      <c r="B4963" s="92">
        <v>44181</v>
      </c>
      <c r="C4963" s="93" t="s">
        <v>498</v>
      </c>
      <c r="D4963" s="94">
        <f>VLOOKUP(Pag_Inicio_Corr_mas_casos[[#This Row],[Corregimiento]],Hoja3!$A$2:$D$676,4,0)</f>
        <v>40606</v>
      </c>
      <c r="E4963" s="93">
        <v>16</v>
      </c>
      <c r="F4963">
        <v>1</v>
      </c>
    </row>
    <row r="4964" spans="1:7" x14ac:dyDescent="0.2">
      <c r="A4964" s="91">
        <v>44181</v>
      </c>
      <c r="B4964" s="92">
        <v>44181</v>
      </c>
      <c r="C4964" s="93" t="s">
        <v>474</v>
      </c>
      <c r="D4964" s="94">
        <f>VLOOKUP(Pag_Inicio_Corr_mas_casos[[#This Row],[Corregimiento]],Hoja3!$A$2:$D$676,4,0)</f>
        <v>40611</v>
      </c>
      <c r="E4964" s="93">
        <v>16</v>
      </c>
      <c r="F4964">
        <v>1</v>
      </c>
    </row>
    <row r="4965" spans="1:7" x14ac:dyDescent="0.2">
      <c r="A4965" s="91">
        <v>44181</v>
      </c>
      <c r="B4965" s="92">
        <v>44181</v>
      </c>
      <c r="C4965" s="93" t="s">
        <v>504</v>
      </c>
      <c r="D4965" s="94">
        <f>VLOOKUP(Pag_Inicio_Corr_mas_casos[[#This Row],[Corregimiento]],Hoja3!$A$2:$D$676,4,0)</f>
        <v>40501</v>
      </c>
      <c r="E4965" s="93">
        <v>15</v>
      </c>
      <c r="F4965">
        <v>1</v>
      </c>
    </row>
    <row r="4966" spans="1:7" x14ac:dyDescent="0.2">
      <c r="A4966" s="91">
        <v>44181</v>
      </c>
      <c r="B4966" s="92">
        <v>44181</v>
      </c>
      <c r="C4966" s="93" t="s">
        <v>535</v>
      </c>
      <c r="D4966" s="94">
        <f>VLOOKUP(Pag_Inicio_Corr_mas_casos[[#This Row],[Corregimiento]],Hoja3!$A$2:$D$676,4,0)</f>
        <v>40502</v>
      </c>
      <c r="E4966" s="93">
        <v>15</v>
      </c>
      <c r="F4966">
        <v>1</v>
      </c>
    </row>
    <row r="4967" spans="1:7" x14ac:dyDescent="0.2">
      <c r="A4967" s="91">
        <v>44181</v>
      </c>
      <c r="B4967" s="92">
        <v>44181</v>
      </c>
      <c r="C4967" s="93" t="s">
        <v>463</v>
      </c>
      <c r="D4967" s="94">
        <f>VLOOKUP(Pag_Inicio_Corr_mas_casos[[#This Row],[Corregimiento]],Hoja3!$A$2:$D$676,4,0)</f>
        <v>20101</v>
      </c>
      <c r="E4967" s="93">
        <v>15</v>
      </c>
      <c r="F4967">
        <v>1</v>
      </c>
    </row>
    <row r="4968" spans="1:7" x14ac:dyDescent="0.2">
      <c r="A4968" s="91">
        <v>44181</v>
      </c>
      <c r="B4968" s="92">
        <v>44181</v>
      </c>
      <c r="C4968" s="93" t="s">
        <v>431</v>
      </c>
      <c r="D4968" s="94">
        <f>VLOOKUP(Pag_Inicio_Corr_mas_casos[[#This Row],[Corregimiento]],Hoja3!$A$2:$D$676,4,0)</f>
        <v>50208</v>
      </c>
      <c r="E4968" s="93">
        <v>14</v>
      </c>
      <c r="F4968">
        <v>1</v>
      </c>
    </row>
    <row r="4969" spans="1:7" x14ac:dyDescent="0.2">
      <c r="A4969" s="91">
        <v>44181</v>
      </c>
      <c r="B4969" s="92">
        <v>44181</v>
      </c>
      <c r="C4969" s="93" t="s">
        <v>530</v>
      </c>
      <c r="D4969" s="94">
        <f>VLOOKUP(Pag_Inicio_Corr_mas_casos[[#This Row],[Corregimiento]],Hoja3!$A$2:$D$676,4,0)</f>
        <v>91101</v>
      </c>
      <c r="E4969" s="93">
        <v>13</v>
      </c>
      <c r="F4969">
        <v>1</v>
      </c>
    </row>
    <row r="4970" spans="1:7" x14ac:dyDescent="0.2">
      <c r="A4970" s="91">
        <v>44181</v>
      </c>
      <c r="B4970" s="92">
        <v>44181</v>
      </c>
      <c r="C4970" s="93" t="s">
        <v>633</v>
      </c>
      <c r="D4970" s="94">
        <f>VLOOKUP(Pag_Inicio_Corr_mas_casos[[#This Row],[Corregimiento]],Hoja3!$A$2:$D$676,4,0)</f>
        <v>90607</v>
      </c>
      <c r="E4970" s="93">
        <v>12</v>
      </c>
      <c r="F4970">
        <v>1</v>
      </c>
    </row>
    <row r="4971" spans="1:7" x14ac:dyDescent="0.2">
      <c r="A4971" s="91">
        <v>44181</v>
      </c>
      <c r="B4971" s="92">
        <v>44181</v>
      </c>
      <c r="C4971" s="93" t="s">
        <v>514</v>
      </c>
      <c r="D4971" s="94">
        <f>VLOOKUP(Pag_Inicio_Corr_mas_casos[[#This Row],[Corregimiento]],Hoja3!$A$2:$D$676,4,0)</f>
        <v>40612</v>
      </c>
      <c r="E4971" s="93">
        <v>11</v>
      </c>
      <c r="F4971">
        <v>1</v>
      </c>
    </row>
    <row r="4972" spans="1:7" x14ac:dyDescent="0.2">
      <c r="A4972" s="91">
        <v>44181</v>
      </c>
      <c r="B4972" s="92">
        <v>44181</v>
      </c>
      <c r="C4972" s="93" t="s">
        <v>466</v>
      </c>
      <c r="D4972" s="94">
        <f>VLOOKUP(Pag_Inicio_Corr_mas_casos[[#This Row],[Corregimiento]],Hoja3!$A$2:$D$676,4,0)</f>
        <v>20601</v>
      </c>
      <c r="E4972" s="93">
        <v>11</v>
      </c>
      <c r="F4972">
        <v>1</v>
      </c>
    </row>
    <row r="4973" spans="1:7" x14ac:dyDescent="0.2">
      <c r="A4973" s="91">
        <v>44181</v>
      </c>
      <c r="B4973" s="92">
        <v>44181</v>
      </c>
      <c r="C4973" s="93" t="s">
        <v>625</v>
      </c>
      <c r="D4973" s="94">
        <f>VLOOKUP(Pag_Inicio_Corr_mas_casos[[#This Row],[Corregimiento]],Hoja3!$A$2:$D$676,4,0)</f>
        <v>60401</v>
      </c>
      <c r="E4973" s="93">
        <v>11</v>
      </c>
      <c r="F4973">
        <v>1</v>
      </c>
    </row>
    <row r="4974" spans="1:7" x14ac:dyDescent="0.2">
      <c r="A4974" s="136">
        <v>44182</v>
      </c>
      <c r="B4974" s="137">
        <v>44182</v>
      </c>
      <c r="C4974" s="138" t="s">
        <v>435</v>
      </c>
      <c r="D4974" s="139">
        <f>VLOOKUP(Pag_Inicio_Corr_mas_casos[[#This Row],[Corregimiento]],Hoja3!$A$2:$D$676,4,0)</f>
        <v>80809</v>
      </c>
      <c r="E4974" s="138">
        <v>145</v>
      </c>
      <c r="F4974">
        <v>1</v>
      </c>
      <c r="G4974">
        <f>SUM(F4974:F5040)</f>
        <v>67</v>
      </c>
    </row>
    <row r="4975" spans="1:7" x14ac:dyDescent="0.2">
      <c r="A4975" s="136">
        <v>44182</v>
      </c>
      <c r="B4975" s="137">
        <v>44182</v>
      </c>
      <c r="C4975" s="138" t="s">
        <v>410</v>
      </c>
      <c r="D4975" s="139">
        <f>VLOOKUP(Pag_Inicio_Corr_mas_casos[[#This Row],[Corregimiento]],Hoja3!$A$2:$D$676,4,0)</f>
        <v>80812</v>
      </c>
      <c r="E4975" s="138">
        <v>138</v>
      </c>
      <c r="F4975">
        <v>1</v>
      </c>
    </row>
    <row r="4976" spans="1:7" x14ac:dyDescent="0.2">
      <c r="A4976" s="136">
        <v>44182</v>
      </c>
      <c r="B4976" s="137">
        <v>44182</v>
      </c>
      <c r="C4976" s="138" t="s">
        <v>634</v>
      </c>
      <c r="D4976" s="139">
        <f>VLOOKUP(Pag_Inicio_Corr_mas_casos[[#This Row],[Corregimiento]],Hoja3!$A$2:$D$676,4,0)</f>
        <v>130106</v>
      </c>
      <c r="E4976" s="138">
        <v>108</v>
      </c>
      <c r="F4976">
        <v>1</v>
      </c>
    </row>
    <row r="4977" spans="1:6" x14ac:dyDescent="0.2">
      <c r="A4977" s="136">
        <v>44182</v>
      </c>
      <c r="B4977" s="137">
        <v>44182</v>
      </c>
      <c r="C4977" s="138" t="s">
        <v>407</v>
      </c>
      <c r="D4977" s="139">
        <f>VLOOKUP(Pag_Inicio_Corr_mas_casos[[#This Row],[Corregimiento]],Hoja3!$A$2:$D$676,4,0)</f>
        <v>80819</v>
      </c>
      <c r="E4977" s="138">
        <v>106</v>
      </c>
      <c r="F4977">
        <v>1</v>
      </c>
    </row>
    <row r="4978" spans="1:6" x14ac:dyDescent="0.2">
      <c r="A4978" s="136">
        <v>44182</v>
      </c>
      <c r="B4978" s="137">
        <v>44182</v>
      </c>
      <c r="C4978" s="138" t="s">
        <v>399</v>
      </c>
      <c r="D4978" s="139">
        <f>VLOOKUP(Pag_Inicio_Corr_mas_casos[[#This Row],[Corregimiento]],Hoja3!$A$2:$D$676,4,0)</f>
        <v>80821</v>
      </c>
      <c r="E4978" s="138">
        <v>102</v>
      </c>
      <c r="F4978">
        <v>1</v>
      </c>
    </row>
    <row r="4979" spans="1:6" x14ac:dyDescent="0.2">
      <c r="A4979" s="136">
        <v>44182</v>
      </c>
      <c r="B4979" s="137">
        <v>44182</v>
      </c>
      <c r="C4979" s="138" t="s">
        <v>441</v>
      </c>
      <c r="D4979" s="139">
        <f>VLOOKUP(Pag_Inicio_Corr_mas_casos[[#This Row],[Corregimiento]],Hoja3!$A$2:$D$676,4,0)</f>
        <v>81009</v>
      </c>
      <c r="E4979" s="138">
        <v>83</v>
      </c>
      <c r="F4979">
        <v>1</v>
      </c>
    </row>
    <row r="4980" spans="1:6" x14ac:dyDescent="0.2">
      <c r="A4980" s="136">
        <v>44182</v>
      </c>
      <c r="B4980" s="137">
        <v>44182</v>
      </c>
      <c r="C4980" s="138" t="s">
        <v>398</v>
      </c>
      <c r="D4980" s="139">
        <f>VLOOKUP(Pag_Inicio_Corr_mas_casos[[#This Row],[Corregimiento]],Hoja3!$A$2:$D$676,4,0)</f>
        <v>130102</v>
      </c>
      <c r="E4980" s="138">
        <v>80</v>
      </c>
      <c r="F4980">
        <v>1</v>
      </c>
    </row>
    <row r="4981" spans="1:6" x14ac:dyDescent="0.2">
      <c r="A4981" s="136">
        <v>44182</v>
      </c>
      <c r="B4981" s="137">
        <v>44182</v>
      </c>
      <c r="C4981" s="138" t="s">
        <v>466</v>
      </c>
      <c r="D4981" s="139">
        <f>VLOOKUP(Pag_Inicio_Corr_mas_casos[[#This Row],[Corregimiento]],Hoja3!$A$2:$D$676,4,0)</f>
        <v>20601</v>
      </c>
      <c r="E4981" s="138">
        <v>80</v>
      </c>
      <c r="F4981">
        <v>1</v>
      </c>
    </row>
    <row r="4982" spans="1:6" x14ac:dyDescent="0.2">
      <c r="A4982" s="136">
        <v>44182</v>
      </c>
      <c r="B4982" s="137">
        <v>44182</v>
      </c>
      <c r="C4982" s="138" t="s">
        <v>405</v>
      </c>
      <c r="D4982" s="139">
        <f>VLOOKUP(Pag_Inicio_Corr_mas_casos[[#This Row],[Corregimiento]],Hoja3!$A$2:$D$676,4,0)</f>
        <v>80823</v>
      </c>
      <c r="E4982" s="138">
        <v>73</v>
      </c>
      <c r="F4982">
        <v>1</v>
      </c>
    </row>
    <row r="4983" spans="1:6" x14ac:dyDescent="0.2">
      <c r="A4983" s="136">
        <v>44182</v>
      </c>
      <c r="B4983" s="137">
        <v>44182</v>
      </c>
      <c r="C4983" s="138" t="s">
        <v>446</v>
      </c>
      <c r="D4983" s="139">
        <f>VLOOKUP(Pag_Inicio_Corr_mas_casos[[#This Row],[Corregimiento]],Hoja3!$A$2:$D$676,4,0)</f>
        <v>80807</v>
      </c>
      <c r="E4983" s="138">
        <v>71</v>
      </c>
      <c r="F4983">
        <v>1</v>
      </c>
    </row>
    <row r="4984" spans="1:6" x14ac:dyDescent="0.2">
      <c r="A4984" s="136">
        <v>44182</v>
      </c>
      <c r="B4984" s="137">
        <v>44182</v>
      </c>
      <c r="C4984" s="138" t="s">
        <v>415</v>
      </c>
      <c r="D4984" s="139">
        <f>VLOOKUP(Pag_Inicio_Corr_mas_casos[[#This Row],[Corregimiento]],Hoja3!$A$2:$D$676,4,0)</f>
        <v>80810</v>
      </c>
      <c r="E4984" s="138">
        <v>71</v>
      </c>
      <c r="F4984">
        <v>1</v>
      </c>
    </row>
    <row r="4985" spans="1:6" x14ac:dyDescent="0.2">
      <c r="A4985" s="136">
        <v>44182</v>
      </c>
      <c r="B4985" s="137">
        <v>44182</v>
      </c>
      <c r="C4985" s="138" t="s">
        <v>402</v>
      </c>
      <c r="D4985" s="139">
        <f>VLOOKUP(Pag_Inicio_Corr_mas_casos[[#This Row],[Corregimiento]],Hoja3!$A$2:$D$676,4,0)</f>
        <v>80816</v>
      </c>
      <c r="E4985" s="138">
        <v>68</v>
      </c>
      <c r="F4985">
        <v>1</v>
      </c>
    </row>
    <row r="4986" spans="1:6" x14ac:dyDescent="0.2">
      <c r="A4986" s="136">
        <v>44182</v>
      </c>
      <c r="B4986" s="137">
        <v>44182</v>
      </c>
      <c r="C4986" s="138" t="s">
        <v>394</v>
      </c>
      <c r="D4986" s="139">
        <f>VLOOKUP(Pag_Inicio_Corr_mas_casos[[#This Row],[Corregimiento]],Hoja3!$A$2:$D$676,4,0)</f>
        <v>130101</v>
      </c>
      <c r="E4986" s="138">
        <v>67</v>
      </c>
      <c r="F4986">
        <v>1</v>
      </c>
    </row>
    <row r="4987" spans="1:6" x14ac:dyDescent="0.2">
      <c r="A4987" s="136">
        <v>44182</v>
      </c>
      <c r="B4987" s="137">
        <v>44182</v>
      </c>
      <c r="C4987" s="138" t="s">
        <v>403</v>
      </c>
      <c r="D4987" s="139">
        <f>VLOOKUP(Pag_Inicio_Corr_mas_casos[[#This Row],[Corregimiento]],Hoja3!$A$2:$D$676,4,0)</f>
        <v>80817</v>
      </c>
      <c r="E4987" s="138">
        <v>99</v>
      </c>
      <c r="F4987">
        <v>1</v>
      </c>
    </row>
    <row r="4988" spans="1:6" x14ac:dyDescent="0.2">
      <c r="A4988" s="136">
        <v>44182</v>
      </c>
      <c r="B4988" s="137">
        <v>44182</v>
      </c>
      <c r="C4988" s="138" t="s">
        <v>430</v>
      </c>
      <c r="D4988" s="139">
        <f>VLOOKUP(Pag_Inicio_Corr_mas_casos[[#This Row],[Corregimiento]],Hoja3!$A$2:$D$676,4,0)</f>
        <v>80826</v>
      </c>
      <c r="E4988" s="138">
        <v>62</v>
      </c>
      <c r="F4988">
        <v>1</v>
      </c>
    </row>
    <row r="4989" spans="1:6" x14ac:dyDescent="0.2">
      <c r="A4989" s="136">
        <v>44182</v>
      </c>
      <c r="B4989" s="137">
        <v>44182</v>
      </c>
      <c r="C4989" s="138" t="s">
        <v>404</v>
      </c>
      <c r="D4989" s="139">
        <f>VLOOKUP(Pag_Inicio_Corr_mas_casos[[#This Row],[Corregimiento]],Hoja3!$A$2:$D$676,4,0)</f>
        <v>80822</v>
      </c>
      <c r="E4989" s="138">
        <v>59</v>
      </c>
      <c r="F4989">
        <v>1</v>
      </c>
    </row>
    <row r="4990" spans="1:6" x14ac:dyDescent="0.2">
      <c r="A4990" s="136">
        <v>44182</v>
      </c>
      <c r="B4990" s="137">
        <v>44182</v>
      </c>
      <c r="C4990" s="138" t="s">
        <v>427</v>
      </c>
      <c r="D4990" s="139">
        <f>VLOOKUP(Pag_Inicio_Corr_mas_casos[[#This Row],[Corregimiento]],Hoja3!$A$2:$D$676,4,0)</f>
        <v>80811</v>
      </c>
      <c r="E4990" s="138">
        <v>56</v>
      </c>
      <c r="F4990">
        <v>1</v>
      </c>
    </row>
    <row r="4991" spans="1:6" x14ac:dyDescent="0.2">
      <c r="A4991" s="136">
        <v>44182</v>
      </c>
      <c r="B4991" s="137">
        <v>44182</v>
      </c>
      <c r="C4991" s="138" t="s">
        <v>440</v>
      </c>
      <c r="D4991" s="139">
        <f>VLOOKUP(Pag_Inicio_Corr_mas_casos[[#This Row],[Corregimiento]],Hoja3!$A$2:$D$676,4,0)</f>
        <v>81003</v>
      </c>
      <c r="E4991" s="138">
        <v>55</v>
      </c>
      <c r="F4991">
        <v>1</v>
      </c>
    </row>
    <row r="4992" spans="1:6" x14ac:dyDescent="0.2">
      <c r="A4992" s="136">
        <v>44182</v>
      </c>
      <c r="B4992" s="137">
        <v>44182</v>
      </c>
      <c r="C4992" s="138" t="s">
        <v>413</v>
      </c>
      <c r="D4992" s="139">
        <f>VLOOKUP(Pag_Inicio_Corr_mas_casos[[#This Row],[Corregimiento]],Hoja3!$A$2:$D$676,4,0)</f>
        <v>80806</v>
      </c>
      <c r="E4992" s="138">
        <v>54</v>
      </c>
      <c r="F4992">
        <v>1</v>
      </c>
    </row>
    <row r="4993" spans="1:6" x14ac:dyDescent="0.2">
      <c r="A4993" s="136">
        <v>44182</v>
      </c>
      <c r="B4993" s="137">
        <v>44182</v>
      </c>
      <c r="C4993" s="138" t="s">
        <v>411</v>
      </c>
      <c r="D4993" s="139">
        <f>VLOOKUP(Pag_Inicio_Corr_mas_casos[[#This Row],[Corregimiento]],Hoja3!$A$2:$D$676,4,0)</f>
        <v>130702</v>
      </c>
      <c r="E4993" s="138">
        <v>50</v>
      </c>
      <c r="F4993">
        <v>1</v>
      </c>
    </row>
    <row r="4994" spans="1:6" x14ac:dyDescent="0.2">
      <c r="A4994" s="136">
        <v>44182</v>
      </c>
      <c r="B4994" s="137">
        <v>44182</v>
      </c>
      <c r="C4994" s="138" t="s">
        <v>425</v>
      </c>
      <c r="D4994" s="139">
        <f>VLOOKUP(Pag_Inicio_Corr_mas_casos[[#This Row],[Corregimiento]],Hoja3!$A$2:$D$676,4,0)</f>
        <v>80815</v>
      </c>
      <c r="E4994" s="138">
        <v>73</v>
      </c>
      <c r="F4994">
        <v>1</v>
      </c>
    </row>
    <row r="4995" spans="1:6" x14ac:dyDescent="0.2">
      <c r="A4995" s="136">
        <v>44182</v>
      </c>
      <c r="B4995" s="137">
        <v>44182</v>
      </c>
      <c r="C4995" s="138" t="s">
        <v>406</v>
      </c>
      <c r="D4995" s="139">
        <f>VLOOKUP(Pag_Inicio_Corr_mas_casos[[#This Row],[Corregimiento]],Hoja3!$A$2:$D$676,4,0)</f>
        <v>81001</v>
      </c>
      <c r="E4995" s="138">
        <v>49</v>
      </c>
      <c r="F4995">
        <v>1</v>
      </c>
    </row>
    <row r="4996" spans="1:6" x14ac:dyDescent="0.2">
      <c r="A4996" s="136">
        <v>44182</v>
      </c>
      <c r="B4996" s="137">
        <v>44182</v>
      </c>
      <c r="C4996" s="138" t="s">
        <v>395</v>
      </c>
      <c r="D4996" s="139">
        <f>VLOOKUP(Pag_Inicio_Corr_mas_casos[[#This Row],[Corregimiento]],Hoja3!$A$2:$D$676,4,0)</f>
        <v>81002</v>
      </c>
      <c r="E4996" s="138">
        <v>49</v>
      </c>
      <c r="F4996">
        <v>1</v>
      </c>
    </row>
    <row r="4997" spans="1:6" x14ac:dyDescent="0.2">
      <c r="A4997" s="136">
        <v>44182</v>
      </c>
      <c r="B4997" s="137">
        <v>44182</v>
      </c>
      <c r="C4997" s="138" t="s">
        <v>429</v>
      </c>
      <c r="D4997" s="139">
        <f>VLOOKUP(Pag_Inicio_Corr_mas_casos[[#This Row],[Corregimiento]],Hoja3!$A$2:$D$676,4,0)</f>
        <v>130708</v>
      </c>
      <c r="E4997" s="138">
        <v>49</v>
      </c>
      <c r="F4997">
        <v>1</v>
      </c>
    </row>
    <row r="4998" spans="1:6" x14ac:dyDescent="0.2">
      <c r="A4998" s="136">
        <v>44182</v>
      </c>
      <c r="B4998" s="137">
        <v>44182</v>
      </c>
      <c r="C4998" s="138" t="s">
        <v>400</v>
      </c>
      <c r="D4998" s="139">
        <f>VLOOKUP(Pag_Inicio_Corr_mas_casos[[#This Row],[Corregimiento]],Hoja3!$A$2:$D$676,4,0)</f>
        <v>81007</v>
      </c>
      <c r="E4998" s="138">
        <v>48</v>
      </c>
      <c r="F4998">
        <v>1</v>
      </c>
    </row>
    <row r="4999" spans="1:6" x14ac:dyDescent="0.2">
      <c r="A4999" s="136">
        <v>44182</v>
      </c>
      <c r="B4999" s="137">
        <v>44182</v>
      </c>
      <c r="C4999" s="138" t="s">
        <v>424</v>
      </c>
      <c r="D4999" s="139">
        <f>VLOOKUP(Pag_Inicio_Corr_mas_casos[[#This Row],[Corregimiento]],Hoja3!$A$2:$D$676,4,0)</f>
        <v>80820</v>
      </c>
      <c r="E4999" s="138">
        <v>44</v>
      </c>
      <c r="F4999">
        <v>1</v>
      </c>
    </row>
    <row r="5000" spans="1:6" x14ac:dyDescent="0.2">
      <c r="A5000" s="136">
        <v>44182</v>
      </c>
      <c r="B5000" s="137">
        <v>44182</v>
      </c>
      <c r="C5000" s="138" t="s">
        <v>423</v>
      </c>
      <c r="D5000" s="139">
        <f>VLOOKUP(Pag_Inicio_Corr_mas_casos[[#This Row],[Corregimiento]],Hoja3!$A$2:$D$676,4,0)</f>
        <v>80808</v>
      </c>
      <c r="E5000" s="138">
        <v>41</v>
      </c>
      <c r="F5000">
        <v>1</v>
      </c>
    </row>
    <row r="5001" spans="1:6" x14ac:dyDescent="0.2">
      <c r="A5001" s="136">
        <v>44182</v>
      </c>
      <c r="B5001" s="137">
        <v>44182</v>
      </c>
      <c r="C5001" s="138" t="s">
        <v>401</v>
      </c>
      <c r="D5001" s="139">
        <f>VLOOKUP(Pag_Inicio_Corr_mas_casos[[#This Row],[Corregimiento]],Hoja3!$A$2:$D$676,4,0)</f>
        <v>81008</v>
      </c>
      <c r="E5001" s="138">
        <v>40</v>
      </c>
      <c r="F5001">
        <v>1</v>
      </c>
    </row>
    <row r="5002" spans="1:6" x14ac:dyDescent="0.2">
      <c r="A5002" s="136">
        <v>44182</v>
      </c>
      <c r="B5002" s="137">
        <v>44182</v>
      </c>
      <c r="C5002" s="138" t="s">
        <v>420</v>
      </c>
      <c r="D5002" s="139">
        <f>VLOOKUP(Pag_Inicio_Corr_mas_casos[[#This Row],[Corregimiento]],Hoja3!$A$2:$D$676,4,0)</f>
        <v>80813</v>
      </c>
      <c r="E5002" s="138">
        <v>40</v>
      </c>
      <c r="F5002">
        <v>1</v>
      </c>
    </row>
    <row r="5003" spans="1:6" x14ac:dyDescent="0.2">
      <c r="A5003" s="136">
        <v>44182</v>
      </c>
      <c r="B5003" s="137">
        <v>44182</v>
      </c>
      <c r="C5003" s="138" t="s">
        <v>408</v>
      </c>
      <c r="D5003" s="139">
        <f>VLOOKUP(Pag_Inicio_Corr_mas_casos[[#This Row],[Corregimiento]],Hoja3!$A$2:$D$676,4,0)</f>
        <v>130107</v>
      </c>
      <c r="E5003" s="138">
        <v>35</v>
      </c>
      <c r="F5003">
        <v>1</v>
      </c>
    </row>
    <row r="5004" spans="1:6" x14ac:dyDescent="0.2">
      <c r="A5004" s="136">
        <v>44182</v>
      </c>
      <c r="B5004" s="137">
        <v>44182</v>
      </c>
      <c r="C5004" s="138" t="s">
        <v>439</v>
      </c>
      <c r="D5004" s="139">
        <f>VLOOKUP(Pag_Inicio_Corr_mas_casos[[#This Row],[Corregimiento]],Hoja3!$A$2:$D$676,4,0)</f>
        <v>130717</v>
      </c>
      <c r="E5004" s="138">
        <v>34</v>
      </c>
      <c r="F5004">
        <v>1</v>
      </c>
    </row>
    <row r="5005" spans="1:6" x14ac:dyDescent="0.2">
      <c r="A5005" s="136">
        <v>44182</v>
      </c>
      <c r="B5005" s="137">
        <v>44182</v>
      </c>
      <c r="C5005" s="138" t="s">
        <v>447</v>
      </c>
      <c r="D5005" s="139">
        <f>VLOOKUP(Pag_Inicio_Corr_mas_casos[[#This Row],[Corregimiento]],Hoja3!$A$2:$D$676,4,0)</f>
        <v>80814</v>
      </c>
      <c r="E5005" s="138">
        <v>33</v>
      </c>
      <c r="F5005">
        <v>1</v>
      </c>
    </row>
    <row r="5006" spans="1:6" x14ac:dyDescent="0.2">
      <c r="A5006" s="136">
        <v>44182</v>
      </c>
      <c r="B5006" s="137">
        <v>44182</v>
      </c>
      <c r="C5006" s="138" t="s">
        <v>443</v>
      </c>
      <c r="D5006" s="139">
        <f>VLOOKUP(Pag_Inicio_Corr_mas_casos[[#This Row],[Corregimiento]],Hoja3!$A$2:$D$676,4,0)</f>
        <v>130701</v>
      </c>
      <c r="E5006" s="138">
        <v>32</v>
      </c>
      <c r="F5006">
        <v>1</v>
      </c>
    </row>
    <row r="5007" spans="1:6" x14ac:dyDescent="0.2">
      <c r="A5007" s="136">
        <v>44182</v>
      </c>
      <c r="B5007" s="137">
        <v>44182</v>
      </c>
      <c r="C5007" s="138" t="s">
        <v>414</v>
      </c>
      <c r="D5007" s="139">
        <f>VLOOKUP(Pag_Inicio_Corr_mas_casos[[#This Row],[Corregimiento]],Hoja3!$A$2:$D$676,4,0)</f>
        <v>130108</v>
      </c>
      <c r="E5007" s="138">
        <v>30</v>
      </c>
      <c r="F5007">
        <v>1</v>
      </c>
    </row>
    <row r="5008" spans="1:6" x14ac:dyDescent="0.2">
      <c r="A5008" s="136">
        <v>44182</v>
      </c>
      <c r="B5008" s="137">
        <v>44182</v>
      </c>
      <c r="C5008" s="138" t="s">
        <v>412</v>
      </c>
      <c r="D5008" s="139">
        <f>VLOOKUP(Pag_Inicio_Corr_mas_casos[[#This Row],[Corregimiento]],Hoja3!$A$2:$D$676,4,0)</f>
        <v>40601</v>
      </c>
      <c r="E5008" s="138">
        <v>30</v>
      </c>
      <c r="F5008">
        <v>1</v>
      </c>
    </row>
    <row r="5009" spans="1:6" x14ac:dyDescent="0.2">
      <c r="A5009" s="136">
        <v>44182</v>
      </c>
      <c r="B5009" s="137">
        <v>44182</v>
      </c>
      <c r="C5009" s="138" t="s">
        <v>451</v>
      </c>
      <c r="D5009" s="139">
        <f>VLOOKUP(Pag_Inicio_Corr_mas_casos[[#This Row],[Corregimiento]],Hoja3!$A$2:$D$676,4,0)</f>
        <v>91001</v>
      </c>
      <c r="E5009" s="138">
        <v>29</v>
      </c>
      <c r="F5009">
        <v>1</v>
      </c>
    </row>
    <row r="5010" spans="1:6" x14ac:dyDescent="0.2">
      <c r="A5010" s="136">
        <v>44182</v>
      </c>
      <c r="B5010" s="137">
        <v>44182</v>
      </c>
      <c r="C5010" s="138" t="s">
        <v>433</v>
      </c>
      <c r="D5010" s="139">
        <f>VLOOKUP(Pag_Inicio_Corr_mas_casos[[#This Row],[Corregimiento]],Hoja3!$A$2:$D$676,4,0)</f>
        <v>130105</v>
      </c>
      <c r="E5010" s="138">
        <v>29</v>
      </c>
      <c r="F5010">
        <v>1</v>
      </c>
    </row>
    <row r="5011" spans="1:6" x14ac:dyDescent="0.2">
      <c r="A5011" s="136">
        <v>44182</v>
      </c>
      <c r="B5011" s="137">
        <v>44182</v>
      </c>
      <c r="C5011" s="138" t="s">
        <v>432</v>
      </c>
      <c r="D5011" s="139">
        <f>VLOOKUP(Pag_Inicio_Corr_mas_casos[[#This Row],[Corregimiento]],Hoja3!$A$2:$D$676,4,0)</f>
        <v>80803</v>
      </c>
      <c r="E5011" s="138">
        <v>27</v>
      </c>
      <c r="F5011">
        <v>1</v>
      </c>
    </row>
    <row r="5012" spans="1:6" x14ac:dyDescent="0.2">
      <c r="A5012" s="136">
        <v>44182</v>
      </c>
      <c r="B5012" s="137">
        <v>44182</v>
      </c>
      <c r="C5012" s="138" t="s">
        <v>457</v>
      </c>
      <c r="D5012" s="139">
        <f>VLOOKUP(Pag_Inicio_Corr_mas_casos[[#This Row],[Corregimiento]],Hoja3!$A$2:$D$676,4,0)</f>
        <v>81005</v>
      </c>
      <c r="E5012" s="138">
        <v>27</v>
      </c>
      <c r="F5012">
        <v>1</v>
      </c>
    </row>
    <row r="5013" spans="1:6" x14ac:dyDescent="0.2">
      <c r="A5013" s="136">
        <v>44182</v>
      </c>
      <c r="B5013" s="137">
        <v>44182</v>
      </c>
      <c r="C5013" s="138" t="s">
        <v>444</v>
      </c>
      <c r="D5013" s="139">
        <f>VLOOKUP(Pag_Inicio_Corr_mas_casos[[#This Row],[Corregimiento]],Hoja3!$A$2:$D$676,4,0)</f>
        <v>80804</v>
      </c>
      <c r="E5013" s="138">
        <v>26</v>
      </c>
      <c r="F5013">
        <v>1</v>
      </c>
    </row>
    <row r="5014" spans="1:6" x14ac:dyDescent="0.2">
      <c r="A5014" s="136">
        <v>44182</v>
      </c>
      <c r="B5014" s="137">
        <v>44182</v>
      </c>
      <c r="C5014" s="138" t="s">
        <v>458</v>
      </c>
      <c r="D5014" s="139">
        <f>VLOOKUP(Pag_Inicio_Corr_mas_casos[[#This Row],[Corregimiento]],Hoja3!$A$2:$D$676,4,0)</f>
        <v>130716</v>
      </c>
      <c r="E5014" s="138">
        <v>25</v>
      </c>
      <c r="F5014">
        <v>1</v>
      </c>
    </row>
    <row r="5015" spans="1:6" x14ac:dyDescent="0.2">
      <c r="A5015" s="136">
        <v>44182</v>
      </c>
      <c r="B5015" s="137">
        <v>44182</v>
      </c>
      <c r="C5015" s="138" t="s">
        <v>635</v>
      </c>
      <c r="D5015" s="139">
        <f>VLOOKUP(Pag_Inicio_Corr_mas_casos[[#This Row],[Corregimiento]],Hoja3!$A$2:$D$676,4,0)</f>
        <v>20207</v>
      </c>
      <c r="E5015" s="138">
        <v>24</v>
      </c>
      <c r="F5015">
        <v>1</v>
      </c>
    </row>
    <row r="5016" spans="1:6" x14ac:dyDescent="0.2">
      <c r="A5016" s="136">
        <v>44182</v>
      </c>
      <c r="B5016" s="137">
        <v>44182</v>
      </c>
      <c r="C5016" s="138" t="s">
        <v>409</v>
      </c>
      <c r="D5016" s="139">
        <f>VLOOKUP(Pag_Inicio_Corr_mas_casos[[#This Row],[Corregimiento]],Hoja3!$A$2:$D$676,4,0)</f>
        <v>81006</v>
      </c>
      <c r="E5016" s="138">
        <v>23</v>
      </c>
      <c r="F5016">
        <v>1</v>
      </c>
    </row>
    <row r="5017" spans="1:6" x14ac:dyDescent="0.2">
      <c r="A5017" s="136">
        <v>44182</v>
      </c>
      <c r="B5017" s="137">
        <v>44182</v>
      </c>
      <c r="C5017" s="138" t="s">
        <v>442</v>
      </c>
      <c r="D5017" s="139">
        <f>VLOOKUP(Pag_Inicio_Corr_mas_casos[[#This Row],[Corregimiento]],Hoja3!$A$2:$D$676,4,0)</f>
        <v>30104</v>
      </c>
      <c r="E5017" s="138">
        <v>22</v>
      </c>
      <c r="F5017">
        <v>1</v>
      </c>
    </row>
    <row r="5018" spans="1:6" x14ac:dyDescent="0.2">
      <c r="A5018" s="136">
        <v>44182</v>
      </c>
      <c r="B5018" s="137">
        <v>44182</v>
      </c>
      <c r="C5018" s="138" t="s">
        <v>416</v>
      </c>
      <c r="D5018" s="139">
        <f>VLOOKUP(Pag_Inicio_Corr_mas_casos[[#This Row],[Corregimiento]],Hoja3!$A$2:$D$676,4,0)</f>
        <v>30107</v>
      </c>
      <c r="E5018" s="138">
        <v>20</v>
      </c>
      <c r="F5018">
        <v>1</v>
      </c>
    </row>
    <row r="5019" spans="1:6" x14ac:dyDescent="0.2">
      <c r="A5019" s="136">
        <v>44182</v>
      </c>
      <c r="B5019" s="137">
        <v>44182</v>
      </c>
      <c r="C5019" s="138" t="s">
        <v>450</v>
      </c>
      <c r="D5019" s="139">
        <f>VLOOKUP(Pag_Inicio_Corr_mas_casos[[#This Row],[Corregimiento]],Hoja3!$A$2:$D$676,4,0)</f>
        <v>130706</v>
      </c>
      <c r="E5019" s="138">
        <v>19</v>
      </c>
      <c r="F5019">
        <v>1</v>
      </c>
    </row>
    <row r="5020" spans="1:6" x14ac:dyDescent="0.2">
      <c r="A5020" s="136">
        <v>44182</v>
      </c>
      <c r="B5020" s="137">
        <v>44182</v>
      </c>
      <c r="C5020" s="138" t="s">
        <v>431</v>
      </c>
      <c r="D5020" s="139">
        <f>VLOOKUP(Pag_Inicio_Corr_mas_casos[[#This Row],[Corregimiento]],Hoja3!$A$2:$D$676,4,0)</f>
        <v>50208</v>
      </c>
      <c r="E5020" s="138">
        <v>19</v>
      </c>
      <c r="F5020">
        <v>1</v>
      </c>
    </row>
    <row r="5021" spans="1:6" x14ac:dyDescent="0.2">
      <c r="A5021" s="136">
        <v>44182</v>
      </c>
      <c r="B5021" s="137">
        <v>44182</v>
      </c>
      <c r="C5021" s="138" t="s">
        <v>598</v>
      </c>
      <c r="D5021" s="139">
        <f>VLOOKUP(Pag_Inicio_Corr_mas_casos[[#This Row],[Corregimiento]],Hoja3!$A$2:$D$676,4,0)</f>
        <v>60202</v>
      </c>
      <c r="E5021" s="138">
        <v>17</v>
      </c>
      <c r="F5021">
        <v>1</v>
      </c>
    </row>
    <row r="5022" spans="1:6" x14ac:dyDescent="0.2">
      <c r="A5022" s="136">
        <v>44182</v>
      </c>
      <c r="B5022" s="137">
        <v>44182</v>
      </c>
      <c r="C5022" s="138" t="s">
        <v>633</v>
      </c>
      <c r="D5022" s="139">
        <f>VLOOKUP(Pag_Inicio_Corr_mas_casos[[#This Row],[Corregimiento]],Hoja3!$A$2:$D$676,4,0)</f>
        <v>90607</v>
      </c>
      <c r="E5022" s="138">
        <v>17</v>
      </c>
      <c r="F5022">
        <v>1</v>
      </c>
    </row>
    <row r="5023" spans="1:6" x14ac:dyDescent="0.2">
      <c r="A5023" s="136">
        <v>44182</v>
      </c>
      <c r="B5023" s="137">
        <v>44182</v>
      </c>
      <c r="C5023" s="138" t="s">
        <v>485</v>
      </c>
      <c r="D5023" s="139">
        <f>VLOOKUP(Pag_Inicio_Corr_mas_casos[[#This Row],[Corregimiento]],Hoja3!$A$2:$D$676,4,0)</f>
        <v>30110</v>
      </c>
      <c r="E5023" s="138">
        <v>16</v>
      </c>
      <c r="F5023">
        <v>1</v>
      </c>
    </row>
    <row r="5024" spans="1:6" x14ac:dyDescent="0.2">
      <c r="A5024" s="136">
        <v>44182</v>
      </c>
      <c r="B5024" s="137">
        <v>44182</v>
      </c>
      <c r="C5024" s="138" t="s">
        <v>636</v>
      </c>
      <c r="D5024" s="139">
        <f>VLOOKUP(Pag_Inicio_Corr_mas_casos[[#This Row],[Corregimiento]],Hoja3!$A$2:$D$676,4,0)</f>
        <v>130709</v>
      </c>
      <c r="E5024" s="138">
        <v>15</v>
      </c>
      <c r="F5024">
        <v>1</v>
      </c>
    </row>
    <row r="5025" spans="1:6" x14ac:dyDescent="0.2">
      <c r="A5025" s="136">
        <v>44182</v>
      </c>
      <c r="B5025" s="137">
        <v>44182</v>
      </c>
      <c r="C5025" s="138" t="s">
        <v>449</v>
      </c>
      <c r="D5025" s="139">
        <f>VLOOKUP(Pag_Inicio_Corr_mas_casos[[#This Row],[Corregimiento]],Hoja3!$A$2:$D$676,4,0)</f>
        <v>30111</v>
      </c>
      <c r="E5025" s="138">
        <v>15</v>
      </c>
      <c r="F5025">
        <v>1</v>
      </c>
    </row>
    <row r="5026" spans="1:6" x14ac:dyDescent="0.2">
      <c r="A5026" s="136">
        <v>44182</v>
      </c>
      <c r="B5026" s="137">
        <v>44182</v>
      </c>
      <c r="C5026" s="138" t="s">
        <v>538</v>
      </c>
      <c r="D5026" s="139">
        <f>VLOOKUP(Pag_Inicio_Corr_mas_casos[[#This Row],[Corregimiento]],Hoja3!$A$2:$D$676,4,0)</f>
        <v>20201</v>
      </c>
      <c r="E5026" s="138">
        <v>14</v>
      </c>
      <c r="F5026">
        <v>1</v>
      </c>
    </row>
    <row r="5027" spans="1:6" x14ac:dyDescent="0.2">
      <c r="A5027" s="136">
        <v>44182</v>
      </c>
      <c r="B5027" s="137">
        <v>44182</v>
      </c>
      <c r="C5027" s="138" t="s">
        <v>471</v>
      </c>
      <c r="D5027" s="139">
        <f>VLOOKUP(Pag_Inicio_Corr_mas_casos[[#This Row],[Corregimiento]],Hoja3!$A$2:$D$676,4,0)</f>
        <v>30115</v>
      </c>
      <c r="E5027" s="138">
        <v>14</v>
      </c>
      <c r="F5027">
        <v>1</v>
      </c>
    </row>
    <row r="5028" spans="1:6" x14ac:dyDescent="0.2">
      <c r="A5028" s="136">
        <v>44182</v>
      </c>
      <c r="B5028" s="137">
        <v>44182</v>
      </c>
      <c r="C5028" s="138" t="s">
        <v>637</v>
      </c>
      <c r="D5028" s="139">
        <f>VLOOKUP(Pag_Inicio_Corr_mas_casos[[#This Row],[Corregimiento]],Hoja3!$A$2:$D$676,4,0)</f>
        <v>80802</v>
      </c>
      <c r="E5028" s="138">
        <v>14</v>
      </c>
      <c r="F5028">
        <v>1</v>
      </c>
    </row>
    <row r="5029" spans="1:6" x14ac:dyDescent="0.2">
      <c r="A5029" s="136">
        <v>44182</v>
      </c>
      <c r="B5029" s="137">
        <v>44182</v>
      </c>
      <c r="C5029" s="138" t="s">
        <v>559</v>
      </c>
      <c r="D5029" s="139">
        <f>VLOOKUP(Pag_Inicio_Corr_mas_casos[[#This Row],[Corregimiento]],Hoja3!$A$2:$D$676,4,0)</f>
        <v>60103</v>
      </c>
      <c r="E5029" s="138">
        <v>14</v>
      </c>
      <c r="F5029">
        <v>1</v>
      </c>
    </row>
    <row r="5030" spans="1:6" x14ac:dyDescent="0.2">
      <c r="A5030" s="136">
        <v>44182</v>
      </c>
      <c r="B5030" s="137">
        <v>44182</v>
      </c>
      <c r="C5030" s="138" t="s">
        <v>520</v>
      </c>
      <c r="D5030" s="139">
        <f>VLOOKUP(Pag_Inicio_Corr_mas_casos[[#This Row],[Corregimiento]],Hoja3!$A$2:$D$676,4,0)</f>
        <v>20305</v>
      </c>
      <c r="E5030" s="138">
        <v>14</v>
      </c>
      <c r="F5030">
        <v>1</v>
      </c>
    </row>
    <row r="5031" spans="1:6" x14ac:dyDescent="0.2">
      <c r="A5031" s="136">
        <v>44182</v>
      </c>
      <c r="B5031" s="137">
        <v>44182</v>
      </c>
      <c r="C5031" s="138" t="s">
        <v>438</v>
      </c>
      <c r="D5031" s="139">
        <f>VLOOKUP(Pag_Inicio_Corr_mas_casos[[#This Row],[Corregimiento]],Hoja3!$A$2:$D$676,4,0)</f>
        <v>80805</v>
      </c>
      <c r="E5031" s="138">
        <v>13</v>
      </c>
      <c r="F5031">
        <v>1</v>
      </c>
    </row>
    <row r="5032" spans="1:6" x14ac:dyDescent="0.2">
      <c r="A5032" s="136">
        <v>44182</v>
      </c>
      <c r="B5032" s="137">
        <v>44182</v>
      </c>
      <c r="C5032" s="138" t="s">
        <v>638</v>
      </c>
      <c r="D5032" s="139">
        <f>VLOOKUP(Pag_Inicio_Corr_mas_casos[[#This Row],[Corregimiento]],Hoja3!$A$2:$D$676,4,0)</f>
        <v>40611</v>
      </c>
      <c r="E5032" s="138">
        <v>13</v>
      </c>
      <c r="F5032">
        <v>1</v>
      </c>
    </row>
    <row r="5033" spans="1:6" x14ac:dyDescent="0.2">
      <c r="A5033" s="136">
        <v>44182</v>
      </c>
      <c r="B5033" s="137">
        <v>44182</v>
      </c>
      <c r="C5033" s="138" t="s">
        <v>639</v>
      </c>
      <c r="D5033" s="139">
        <f>VLOOKUP(Pag_Inicio_Corr_mas_casos[[#This Row],[Corregimiento]],Hoja3!$A$2:$D$676,4,0)</f>
        <v>91008</v>
      </c>
      <c r="E5033" s="138">
        <v>13</v>
      </c>
      <c r="F5033">
        <v>1</v>
      </c>
    </row>
    <row r="5034" spans="1:6" x14ac:dyDescent="0.2">
      <c r="A5034" s="136">
        <v>44182</v>
      </c>
      <c r="B5034" s="137">
        <v>44182</v>
      </c>
      <c r="C5034" s="138" t="s">
        <v>463</v>
      </c>
      <c r="D5034" s="139">
        <f>VLOOKUP(Pag_Inicio_Corr_mas_casos[[#This Row],[Corregimiento]],Hoja3!$A$2:$D$676,4,0)</f>
        <v>20101</v>
      </c>
      <c r="E5034" s="138">
        <v>12</v>
      </c>
      <c r="F5034">
        <v>1</v>
      </c>
    </row>
    <row r="5035" spans="1:6" x14ac:dyDescent="0.2">
      <c r="A5035" s="136">
        <v>44182</v>
      </c>
      <c r="B5035" s="137">
        <v>44182</v>
      </c>
      <c r="C5035" s="138" t="s">
        <v>627</v>
      </c>
      <c r="D5035" s="139">
        <f>VLOOKUP(Pag_Inicio_Corr_mas_casos[[#This Row],[Corregimiento]],Hoja3!$A$2:$D$676,4,0)</f>
        <v>90304</v>
      </c>
      <c r="E5035" s="138">
        <v>12</v>
      </c>
      <c r="F5035">
        <v>1</v>
      </c>
    </row>
    <row r="5036" spans="1:6" x14ac:dyDescent="0.2">
      <c r="A5036" s="136">
        <v>44182</v>
      </c>
      <c r="B5036" s="137">
        <v>44182</v>
      </c>
      <c r="C5036" s="138" t="s">
        <v>640</v>
      </c>
      <c r="D5036" s="139">
        <f>VLOOKUP(Pag_Inicio_Corr_mas_casos[[#This Row],[Corregimiento]],Hoja3!$A$2:$D$676,4,0)</f>
        <v>81004</v>
      </c>
      <c r="E5036" s="138">
        <v>12</v>
      </c>
      <c r="F5036">
        <v>1</v>
      </c>
    </row>
    <row r="5037" spans="1:6" x14ac:dyDescent="0.2">
      <c r="A5037" s="136">
        <v>44182</v>
      </c>
      <c r="B5037" s="137">
        <v>44182</v>
      </c>
      <c r="C5037" s="138" t="s">
        <v>625</v>
      </c>
      <c r="D5037" s="139">
        <f>VLOOKUP(Pag_Inicio_Corr_mas_casos[[#This Row],[Corregimiento]],Hoja3!$A$2:$D$676,4,0)</f>
        <v>60401</v>
      </c>
      <c r="E5037" s="138">
        <v>12</v>
      </c>
      <c r="F5037">
        <v>1</v>
      </c>
    </row>
    <row r="5038" spans="1:6" x14ac:dyDescent="0.2">
      <c r="A5038" s="136">
        <v>44182</v>
      </c>
      <c r="B5038" s="137">
        <v>44182</v>
      </c>
      <c r="C5038" s="138" t="s">
        <v>477</v>
      </c>
      <c r="D5038" s="139">
        <f>VLOOKUP(Pag_Inicio_Corr_mas_casos[[#This Row],[Corregimiento]],Hoja3!$A$2:$D$676,4,0)</f>
        <v>30101</v>
      </c>
      <c r="E5038" s="138">
        <v>11</v>
      </c>
      <c r="F5038">
        <v>1</v>
      </c>
    </row>
    <row r="5039" spans="1:6" x14ac:dyDescent="0.2">
      <c r="A5039" s="136">
        <v>44182</v>
      </c>
      <c r="B5039" s="137">
        <v>44182</v>
      </c>
      <c r="C5039" s="138" t="s">
        <v>498</v>
      </c>
      <c r="D5039" s="139">
        <f>VLOOKUP(Pag_Inicio_Corr_mas_casos[[#This Row],[Corregimiento]],Hoja3!$A$2:$D$676,4,0)</f>
        <v>40606</v>
      </c>
      <c r="E5039" s="138">
        <v>11</v>
      </c>
      <c r="F5039">
        <v>1</v>
      </c>
    </row>
    <row r="5040" spans="1:6" x14ac:dyDescent="0.2">
      <c r="A5040" s="136">
        <v>44182</v>
      </c>
      <c r="B5040" s="137">
        <v>44182</v>
      </c>
      <c r="C5040" s="138" t="s">
        <v>417</v>
      </c>
      <c r="D5040" s="139">
        <f>VLOOKUP(Pag_Inicio_Corr_mas_casos[[#This Row],[Corregimiento]],Hoja3!$A$2:$D$676,4,0)</f>
        <v>30113</v>
      </c>
      <c r="E5040" s="138">
        <v>11</v>
      </c>
      <c r="F5040">
        <v>1</v>
      </c>
    </row>
    <row r="5041" spans="1:7" x14ac:dyDescent="0.2">
      <c r="A5041" s="99">
        <v>44183</v>
      </c>
      <c r="B5041" s="100">
        <v>44183</v>
      </c>
      <c r="C5041" s="101" t="s">
        <v>435</v>
      </c>
      <c r="D5041" s="102">
        <f>VLOOKUP(Pag_Inicio_Corr_mas_casos[[#This Row],[Corregimiento]],Hoja3!$A$2:$D$676,4,0)</f>
        <v>80809</v>
      </c>
      <c r="E5041" s="101">
        <v>107</v>
      </c>
      <c r="F5041">
        <v>1</v>
      </c>
      <c r="G5041">
        <f>SUM(F5041:F5102)</f>
        <v>62</v>
      </c>
    </row>
    <row r="5042" spans="1:7" x14ac:dyDescent="0.2">
      <c r="A5042" s="99">
        <v>44183</v>
      </c>
      <c r="B5042" s="100">
        <v>44183</v>
      </c>
      <c r="C5042" s="101" t="s">
        <v>407</v>
      </c>
      <c r="D5042" s="102">
        <f>VLOOKUP(Pag_Inicio_Corr_mas_casos[[#This Row],[Corregimiento]],Hoja3!$A$2:$D$676,4,0)</f>
        <v>80819</v>
      </c>
      <c r="E5042" s="101">
        <v>104</v>
      </c>
      <c r="F5042">
        <v>1</v>
      </c>
    </row>
    <row r="5043" spans="1:7" x14ac:dyDescent="0.2">
      <c r="A5043" s="99">
        <v>44183</v>
      </c>
      <c r="B5043" s="100">
        <v>44183</v>
      </c>
      <c r="C5043" s="101" t="s">
        <v>394</v>
      </c>
      <c r="D5043" s="102">
        <f>VLOOKUP(Pag_Inicio_Corr_mas_casos[[#This Row],[Corregimiento]],Hoja3!$A$2:$D$676,4,0)</f>
        <v>130101</v>
      </c>
      <c r="E5043" s="101">
        <v>90</v>
      </c>
      <c r="F5043">
        <v>1</v>
      </c>
    </row>
    <row r="5044" spans="1:7" x14ac:dyDescent="0.2">
      <c r="A5044" s="99">
        <v>44183</v>
      </c>
      <c r="B5044" s="100">
        <v>44183</v>
      </c>
      <c r="C5044" s="101" t="s">
        <v>410</v>
      </c>
      <c r="D5044" s="102">
        <f>VLOOKUP(Pag_Inicio_Corr_mas_casos[[#This Row],[Corregimiento]],Hoja3!$A$2:$D$676,4,0)</f>
        <v>80812</v>
      </c>
      <c r="E5044" s="101">
        <v>89</v>
      </c>
      <c r="F5044">
        <v>1</v>
      </c>
    </row>
    <row r="5045" spans="1:7" x14ac:dyDescent="0.2">
      <c r="A5045" s="99">
        <v>44183</v>
      </c>
      <c r="B5045" s="100">
        <v>44183</v>
      </c>
      <c r="C5045" s="101" t="s">
        <v>396</v>
      </c>
      <c r="D5045" s="102">
        <f>VLOOKUP(Pag_Inicio_Corr_mas_casos[[#This Row],[Corregimiento]],Hoja3!$A$2:$D$676,4,0)</f>
        <v>130106</v>
      </c>
      <c r="E5045" s="101">
        <v>87</v>
      </c>
      <c r="F5045">
        <v>1</v>
      </c>
    </row>
    <row r="5046" spans="1:7" x14ac:dyDescent="0.2">
      <c r="A5046" s="99">
        <v>44183</v>
      </c>
      <c r="B5046" s="100">
        <v>44183</v>
      </c>
      <c r="C5046" s="101" t="s">
        <v>399</v>
      </c>
      <c r="D5046" s="102">
        <f>VLOOKUP(Pag_Inicio_Corr_mas_casos[[#This Row],[Corregimiento]],Hoja3!$A$2:$D$676,4,0)</f>
        <v>80821</v>
      </c>
      <c r="E5046" s="101">
        <v>86</v>
      </c>
      <c r="F5046">
        <v>1</v>
      </c>
    </row>
    <row r="5047" spans="1:7" x14ac:dyDescent="0.2">
      <c r="A5047" s="99">
        <v>44183</v>
      </c>
      <c r="B5047" s="100">
        <v>44183</v>
      </c>
      <c r="C5047" s="101" t="s">
        <v>430</v>
      </c>
      <c r="D5047" s="102">
        <f>VLOOKUP(Pag_Inicio_Corr_mas_casos[[#This Row],[Corregimiento]],Hoja3!$A$2:$D$676,4,0)</f>
        <v>80826</v>
      </c>
      <c r="E5047" s="101">
        <v>73</v>
      </c>
      <c r="F5047">
        <v>1</v>
      </c>
    </row>
    <row r="5048" spans="1:7" x14ac:dyDescent="0.2">
      <c r="A5048" s="99">
        <v>44183</v>
      </c>
      <c r="B5048" s="100">
        <v>44183</v>
      </c>
      <c r="C5048" s="101" t="s">
        <v>404</v>
      </c>
      <c r="D5048" s="102">
        <f>VLOOKUP(Pag_Inicio_Corr_mas_casos[[#This Row],[Corregimiento]],Hoja3!$A$2:$D$676,4,0)</f>
        <v>80822</v>
      </c>
      <c r="E5048" s="101">
        <v>68</v>
      </c>
      <c r="F5048">
        <v>1</v>
      </c>
    </row>
    <row r="5049" spans="1:7" x14ac:dyDescent="0.2">
      <c r="A5049" s="99">
        <v>44183</v>
      </c>
      <c r="B5049" s="100">
        <v>44183</v>
      </c>
      <c r="C5049" s="101" t="s">
        <v>402</v>
      </c>
      <c r="D5049" s="102">
        <f>VLOOKUP(Pag_Inicio_Corr_mas_casos[[#This Row],[Corregimiento]],Hoja3!$A$2:$D$676,4,0)</f>
        <v>80816</v>
      </c>
      <c r="E5049" s="101">
        <v>68</v>
      </c>
      <c r="F5049">
        <v>1</v>
      </c>
    </row>
    <row r="5050" spans="1:7" x14ac:dyDescent="0.2">
      <c r="A5050" s="99">
        <v>44183</v>
      </c>
      <c r="B5050" s="100">
        <v>44183</v>
      </c>
      <c r="C5050" s="101" t="s">
        <v>403</v>
      </c>
      <c r="D5050" s="102">
        <f>VLOOKUP(Pag_Inicio_Corr_mas_casos[[#This Row],[Corregimiento]],Hoja3!$A$2:$D$676,4,0)</f>
        <v>80817</v>
      </c>
      <c r="E5050" s="101">
        <v>81</v>
      </c>
      <c r="F5050">
        <v>1</v>
      </c>
    </row>
    <row r="5051" spans="1:7" x14ac:dyDescent="0.2">
      <c r="A5051" s="99">
        <v>44183</v>
      </c>
      <c r="B5051" s="100">
        <v>44183</v>
      </c>
      <c r="C5051" s="101" t="s">
        <v>415</v>
      </c>
      <c r="D5051" s="102">
        <f>VLOOKUP(Pag_Inicio_Corr_mas_casos[[#This Row],[Corregimiento]],Hoja3!$A$2:$D$676,4,0)</f>
        <v>80810</v>
      </c>
      <c r="E5051" s="101">
        <v>62</v>
      </c>
      <c r="F5051">
        <v>1</v>
      </c>
    </row>
    <row r="5052" spans="1:7" x14ac:dyDescent="0.2">
      <c r="A5052" s="99">
        <v>44183</v>
      </c>
      <c r="B5052" s="100">
        <v>44183</v>
      </c>
      <c r="C5052" s="101" t="s">
        <v>400</v>
      </c>
      <c r="D5052" s="102">
        <f>VLOOKUP(Pag_Inicio_Corr_mas_casos[[#This Row],[Corregimiento]],Hoja3!$A$2:$D$676,4,0)</f>
        <v>81007</v>
      </c>
      <c r="E5052" s="101">
        <v>60</v>
      </c>
      <c r="F5052">
        <v>1</v>
      </c>
    </row>
    <row r="5053" spans="1:7" x14ac:dyDescent="0.2">
      <c r="A5053" s="99">
        <v>44183</v>
      </c>
      <c r="B5053" s="100">
        <v>44183</v>
      </c>
      <c r="C5053" s="101" t="s">
        <v>398</v>
      </c>
      <c r="D5053" s="102">
        <f>VLOOKUP(Pag_Inicio_Corr_mas_casos[[#This Row],[Corregimiento]],Hoja3!$A$2:$D$676,4,0)</f>
        <v>130102</v>
      </c>
      <c r="E5053" s="101">
        <v>59</v>
      </c>
      <c r="F5053">
        <v>1</v>
      </c>
    </row>
    <row r="5054" spans="1:7" x14ac:dyDescent="0.2">
      <c r="A5054" s="99">
        <v>44183</v>
      </c>
      <c r="B5054" s="100">
        <v>44183</v>
      </c>
      <c r="C5054" s="101" t="s">
        <v>395</v>
      </c>
      <c r="D5054" s="102">
        <f>VLOOKUP(Pag_Inicio_Corr_mas_casos[[#This Row],[Corregimiento]],Hoja3!$A$2:$D$676,4,0)</f>
        <v>81002</v>
      </c>
      <c r="E5054" s="101">
        <v>51</v>
      </c>
      <c r="F5054">
        <v>1</v>
      </c>
    </row>
    <row r="5055" spans="1:7" x14ac:dyDescent="0.2">
      <c r="A5055" s="99">
        <v>44183</v>
      </c>
      <c r="B5055" s="100">
        <v>44183</v>
      </c>
      <c r="C5055" s="101" t="s">
        <v>425</v>
      </c>
      <c r="D5055" s="102">
        <f>VLOOKUP(Pag_Inicio_Corr_mas_casos[[#This Row],[Corregimiento]],Hoja3!$A$2:$D$676,4,0)</f>
        <v>80815</v>
      </c>
      <c r="E5055" s="101">
        <v>66</v>
      </c>
      <c r="F5055">
        <v>1</v>
      </c>
    </row>
    <row r="5056" spans="1:7" x14ac:dyDescent="0.2">
      <c r="A5056" s="99">
        <v>44183</v>
      </c>
      <c r="B5056" s="100">
        <v>44183</v>
      </c>
      <c r="C5056" s="101" t="s">
        <v>405</v>
      </c>
      <c r="D5056" s="102">
        <f>VLOOKUP(Pag_Inicio_Corr_mas_casos[[#This Row],[Corregimiento]],Hoja3!$A$2:$D$676,4,0)</f>
        <v>80823</v>
      </c>
      <c r="E5056" s="101">
        <v>51</v>
      </c>
      <c r="F5056">
        <v>1</v>
      </c>
    </row>
    <row r="5057" spans="1:6" x14ac:dyDescent="0.2">
      <c r="A5057" s="99">
        <v>44183</v>
      </c>
      <c r="B5057" s="100">
        <v>44183</v>
      </c>
      <c r="C5057" s="101" t="s">
        <v>427</v>
      </c>
      <c r="D5057" s="102">
        <f>VLOOKUP(Pag_Inicio_Corr_mas_casos[[#This Row],[Corregimiento]],Hoja3!$A$2:$D$676,4,0)</f>
        <v>80811</v>
      </c>
      <c r="E5057" s="101">
        <v>51</v>
      </c>
      <c r="F5057">
        <v>1</v>
      </c>
    </row>
    <row r="5058" spans="1:6" x14ac:dyDescent="0.2">
      <c r="A5058" s="99">
        <v>44183</v>
      </c>
      <c r="B5058" s="100">
        <v>44183</v>
      </c>
      <c r="C5058" s="101" t="s">
        <v>413</v>
      </c>
      <c r="D5058" s="102">
        <f>VLOOKUP(Pag_Inicio_Corr_mas_casos[[#This Row],[Corregimiento]],Hoja3!$A$2:$D$676,4,0)</f>
        <v>80806</v>
      </c>
      <c r="E5058" s="101">
        <v>50</v>
      </c>
      <c r="F5058">
        <v>1</v>
      </c>
    </row>
    <row r="5059" spans="1:6" x14ac:dyDescent="0.2">
      <c r="A5059" s="99">
        <v>44183</v>
      </c>
      <c r="B5059" s="100">
        <v>44183</v>
      </c>
      <c r="C5059" s="101" t="s">
        <v>440</v>
      </c>
      <c r="D5059" s="102">
        <f>VLOOKUP(Pag_Inicio_Corr_mas_casos[[#This Row],[Corregimiento]],Hoja3!$A$2:$D$676,4,0)</f>
        <v>81003</v>
      </c>
      <c r="E5059" s="101">
        <v>50</v>
      </c>
      <c r="F5059">
        <v>1</v>
      </c>
    </row>
    <row r="5060" spans="1:6" x14ac:dyDescent="0.2">
      <c r="A5060" s="99">
        <v>44183</v>
      </c>
      <c r="B5060" s="100">
        <v>44183</v>
      </c>
      <c r="C5060" s="101" t="s">
        <v>420</v>
      </c>
      <c r="D5060" s="102">
        <f>VLOOKUP(Pag_Inicio_Corr_mas_casos[[#This Row],[Corregimiento]],Hoja3!$A$2:$D$676,4,0)</f>
        <v>80813</v>
      </c>
      <c r="E5060" s="101">
        <v>50</v>
      </c>
      <c r="F5060">
        <v>1</v>
      </c>
    </row>
    <row r="5061" spans="1:6" x14ac:dyDescent="0.2">
      <c r="A5061" s="99">
        <v>44183</v>
      </c>
      <c r="B5061" s="100">
        <v>44183</v>
      </c>
      <c r="C5061" s="101" t="s">
        <v>446</v>
      </c>
      <c r="D5061" s="102">
        <f>VLOOKUP(Pag_Inicio_Corr_mas_casos[[#This Row],[Corregimiento]],Hoja3!$A$2:$D$676,4,0)</f>
        <v>80807</v>
      </c>
      <c r="E5061" s="101">
        <v>47</v>
      </c>
      <c r="F5061">
        <v>1</v>
      </c>
    </row>
    <row r="5062" spans="1:6" x14ac:dyDescent="0.2">
      <c r="A5062" s="99">
        <v>44183</v>
      </c>
      <c r="B5062" s="100">
        <v>44183</v>
      </c>
      <c r="C5062" s="101" t="s">
        <v>441</v>
      </c>
      <c r="D5062" s="102">
        <f>VLOOKUP(Pag_Inicio_Corr_mas_casos[[#This Row],[Corregimiento]],Hoja3!$A$2:$D$676,4,0)</f>
        <v>81009</v>
      </c>
      <c r="E5062" s="101">
        <v>47</v>
      </c>
      <c r="F5062">
        <v>1</v>
      </c>
    </row>
    <row r="5063" spans="1:6" x14ac:dyDescent="0.2">
      <c r="A5063" s="99">
        <v>44183</v>
      </c>
      <c r="B5063" s="100">
        <v>44183</v>
      </c>
      <c r="C5063" s="101" t="s">
        <v>406</v>
      </c>
      <c r="D5063" s="102">
        <f>VLOOKUP(Pag_Inicio_Corr_mas_casos[[#This Row],[Corregimiento]],Hoja3!$A$2:$D$676,4,0)</f>
        <v>81001</v>
      </c>
      <c r="E5063" s="101">
        <v>46</v>
      </c>
      <c r="F5063">
        <v>1</v>
      </c>
    </row>
    <row r="5064" spans="1:6" x14ac:dyDescent="0.2">
      <c r="A5064" s="99">
        <v>44183</v>
      </c>
      <c r="B5064" s="100">
        <v>44183</v>
      </c>
      <c r="C5064" s="101" t="s">
        <v>641</v>
      </c>
      <c r="D5064" s="102">
        <f>VLOOKUP(Pag_Inicio_Corr_mas_casos[[#This Row],[Corregimiento]],Hoja3!$A$2:$D$676,4,0)</f>
        <v>20601</v>
      </c>
      <c r="E5064" s="101">
        <v>45</v>
      </c>
      <c r="F5064">
        <v>1</v>
      </c>
    </row>
    <row r="5065" spans="1:6" x14ac:dyDescent="0.2">
      <c r="A5065" s="99">
        <v>44183</v>
      </c>
      <c r="B5065" s="100">
        <v>44183</v>
      </c>
      <c r="C5065" s="101" t="s">
        <v>439</v>
      </c>
      <c r="D5065" s="102">
        <f>VLOOKUP(Pag_Inicio_Corr_mas_casos[[#This Row],[Corregimiento]],Hoja3!$A$2:$D$676,4,0)</f>
        <v>130717</v>
      </c>
      <c r="E5065" s="101">
        <v>42</v>
      </c>
      <c r="F5065">
        <v>1</v>
      </c>
    </row>
    <row r="5066" spans="1:6" x14ac:dyDescent="0.2">
      <c r="A5066" s="99">
        <v>44183</v>
      </c>
      <c r="B5066" s="100">
        <v>44183</v>
      </c>
      <c r="C5066" s="101" t="s">
        <v>411</v>
      </c>
      <c r="D5066" s="102">
        <f>VLOOKUP(Pag_Inicio_Corr_mas_casos[[#This Row],[Corregimiento]],Hoja3!$A$2:$D$676,4,0)</f>
        <v>130702</v>
      </c>
      <c r="E5066" s="101">
        <v>41</v>
      </c>
      <c r="F5066">
        <v>1</v>
      </c>
    </row>
    <row r="5067" spans="1:6" x14ac:dyDescent="0.2">
      <c r="A5067" s="99">
        <v>44183</v>
      </c>
      <c r="B5067" s="100">
        <v>44183</v>
      </c>
      <c r="C5067" s="101" t="s">
        <v>451</v>
      </c>
      <c r="D5067" s="102">
        <f>VLOOKUP(Pag_Inicio_Corr_mas_casos[[#This Row],[Corregimiento]],Hoja3!$A$2:$D$676,4,0)</f>
        <v>91001</v>
      </c>
      <c r="E5067" s="101">
        <v>40</v>
      </c>
      <c r="F5067">
        <v>1</v>
      </c>
    </row>
    <row r="5068" spans="1:6" x14ac:dyDescent="0.2">
      <c r="A5068" s="99">
        <v>44183</v>
      </c>
      <c r="B5068" s="100">
        <v>44183</v>
      </c>
      <c r="C5068" s="101" t="s">
        <v>408</v>
      </c>
      <c r="D5068" s="102">
        <f>VLOOKUP(Pag_Inicio_Corr_mas_casos[[#This Row],[Corregimiento]],Hoja3!$A$2:$D$676,4,0)</f>
        <v>130107</v>
      </c>
      <c r="E5068" s="101">
        <v>39</v>
      </c>
      <c r="F5068">
        <v>1</v>
      </c>
    </row>
    <row r="5069" spans="1:6" x14ac:dyDescent="0.2">
      <c r="A5069" s="99">
        <v>44183</v>
      </c>
      <c r="B5069" s="100">
        <v>44183</v>
      </c>
      <c r="C5069" s="101" t="s">
        <v>414</v>
      </c>
      <c r="D5069" s="102">
        <f>VLOOKUP(Pag_Inicio_Corr_mas_casos[[#This Row],[Corregimiento]],Hoja3!$A$2:$D$676,4,0)</f>
        <v>130108</v>
      </c>
      <c r="E5069" s="101">
        <v>37</v>
      </c>
      <c r="F5069">
        <v>1</v>
      </c>
    </row>
    <row r="5070" spans="1:6" x14ac:dyDescent="0.2">
      <c r="A5070" s="99">
        <v>44183</v>
      </c>
      <c r="B5070" s="100">
        <v>44183</v>
      </c>
      <c r="C5070" s="101" t="s">
        <v>429</v>
      </c>
      <c r="D5070" s="102">
        <f>VLOOKUP(Pag_Inicio_Corr_mas_casos[[#This Row],[Corregimiento]],Hoja3!$A$2:$D$676,4,0)</f>
        <v>130708</v>
      </c>
      <c r="E5070" s="101">
        <v>37</v>
      </c>
      <c r="F5070">
        <v>1</v>
      </c>
    </row>
    <row r="5071" spans="1:6" x14ac:dyDescent="0.2">
      <c r="A5071" s="99">
        <v>44183</v>
      </c>
      <c r="B5071" s="100">
        <v>44183</v>
      </c>
      <c r="C5071" s="101" t="s">
        <v>401</v>
      </c>
      <c r="D5071" s="102">
        <f>VLOOKUP(Pag_Inicio_Corr_mas_casos[[#This Row],[Corregimiento]],Hoja3!$A$2:$D$676,4,0)</f>
        <v>81008</v>
      </c>
      <c r="E5071" s="101">
        <v>37</v>
      </c>
      <c r="F5071">
        <v>1</v>
      </c>
    </row>
    <row r="5072" spans="1:6" x14ac:dyDescent="0.2">
      <c r="A5072" s="99">
        <v>44183</v>
      </c>
      <c r="B5072" s="100">
        <v>44183</v>
      </c>
      <c r="C5072" s="101" t="s">
        <v>433</v>
      </c>
      <c r="D5072" s="102">
        <f>VLOOKUP(Pag_Inicio_Corr_mas_casos[[#This Row],[Corregimiento]],Hoja3!$A$2:$D$676,4,0)</f>
        <v>130105</v>
      </c>
      <c r="E5072" s="101">
        <v>36</v>
      </c>
      <c r="F5072">
        <v>1</v>
      </c>
    </row>
    <row r="5073" spans="1:6" x14ac:dyDescent="0.2">
      <c r="A5073" s="99">
        <v>44183</v>
      </c>
      <c r="B5073" s="100">
        <v>44183</v>
      </c>
      <c r="C5073" s="101" t="s">
        <v>412</v>
      </c>
      <c r="D5073" s="102">
        <f>VLOOKUP(Pag_Inicio_Corr_mas_casos[[#This Row],[Corregimiento]],Hoja3!$A$2:$D$676,4,0)</f>
        <v>40601</v>
      </c>
      <c r="E5073" s="101">
        <v>34</v>
      </c>
      <c r="F5073">
        <v>1</v>
      </c>
    </row>
    <row r="5074" spans="1:6" x14ac:dyDescent="0.2">
      <c r="A5074" s="99">
        <v>44183</v>
      </c>
      <c r="B5074" s="100">
        <v>44183</v>
      </c>
      <c r="C5074" s="101" t="s">
        <v>424</v>
      </c>
      <c r="D5074" s="102">
        <f>VLOOKUP(Pag_Inicio_Corr_mas_casos[[#This Row],[Corregimiento]],Hoja3!$A$2:$D$676,4,0)</f>
        <v>80820</v>
      </c>
      <c r="E5074" s="101">
        <v>34</v>
      </c>
      <c r="F5074">
        <v>1</v>
      </c>
    </row>
    <row r="5075" spans="1:6" x14ac:dyDescent="0.2">
      <c r="A5075" s="99">
        <v>44183</v>
      </c>
      <c r="B5075" s="100">
        <v>44183</v>
      </c>
      <c r="C5075" s="101" t="s">
        <v>447</v>
      </c>
      <c r="D5075" s="102">
        <f>VLOOKUP(Pag_Inicio_Corr_mas_casos[[#This Row],[Corregimiento]],Hoja3!$A$2:$D$676,4,0)</f>
        <v>80814</v>
      </c>
      <c r="E5075" s="101">
        <v>31</v>
      </c>
      <c r="F5075">
        <v>1</v>
      </c>
    </row>
    <row r="5076" spans="1:6" x14ac:dyDescent="0.2">
      <c r="A5076" s="99">
        <v>44183</v>
      </c>
      <c r="B5076" s="100">
        <v>44183</v>
      </c>
      <c r="C5076" s="101" t="s">
        <v>567</v>
      </c>
      <c r="D5076" s="102">
        <f>VLOOKUP(Pag_Inicio_Corr_mas_casos[[#This Row],[Corregimiento]],Hoja3!$A$2:$D$676,4,0)</f>
        <v>20401</v>
      </c>
      <c r="E5076" s="101">
        <v>31</v>
      </c>
      <c r="F5076">
        <v>1</v>
      </c>
    </row>
    <row r="5077" spans="1:6" x14ac:dyDescent="0.2">
      <c r="A5077" s="99">
        <v>44183</v>
      </c>
      <c r="B5077" s="100">
        <v>44183</v>
      </c>
      <c r="C5077" s="101" t="s">
        <v>458</v>
      </c>
      <c r="D5077" s="102">
        <f>VLOOKUP(Pag_Inicio_Corr_mas_casos[[#This Row],[Corregimiento]],Hoja3!$A$2:$D$676,4,0)</f>
        <v>130716</v>
      </c>
      <c r="E5077" s="101">
        <v>30</v>
      </c>
      <c r="F5077">
        <v>1</v>
      </c>
    </row>
    <row r="5078" spans="1:6" x14ac:dyDescent="0.2">
      <c r="A5078" s="99">
        <v>44183</v>
      </c>
      <c r="B5078" s="100">
        <v>44183</v>
      </c>
      <c r="C5078" s="101" t="s">
        <v>432</v>
      </c>
      <c r="D5078" s="102">
        <f>VLOOKUP(Pag_Inicio_Corr_mas_casos[[#This Row],[Corregimiento]],Hoja3!$A$2:$D$676,4,0)</f>
        <v>80803</v>
      </c>
      <c r="E5078" s="101">
        <v>30</v>
      </c>
      <c r="F5078">
        <v>1</v>
      </c>
    </row>
    <row r="5079" spans="1:6" x14ac:dyDescent="0.2">
      <c r="A5079" s="99">
        <v>44183</v>
      </c>
      <c r="B5079" s="100">
        <v>44183</v>
      </c>
      <c r="C5079" s="101" t="s">
        <v>605</v>
      </c>
      <c r="D5079" s="102">
        <f>VLOOKUP(Pag_Inicio_Corr_mas_casos[[#This Row],[Corregimiento]],Hoja3!$A$2:$D$676,4,0)</f>
        <v>20602</v>
      </c>
      <c r="E5079" s="101">
        <v>27</v>
      </c>
      <c r="F5079">
        <v>1</v>
      </c>
    </row>
    <row r="5080" spans="1:6" x14ac:dyDescent="0.2">
      <c r="A5080" s="99">
        <v>44183</v>
      </c>
      <c r="B5080" s="100">
        <v>44183</v>
      </c>
      <c r="C5080" s="101" t="s">
        <v>443</v>
      </c>
      <c r="D5080" s="102">
        <f>VLOOKUP(Pag_Inicio_Corr_mas_casos[[#This Row],[Corregimiento]],Hoja3!$A$2:$D$676,4,0)</f>
        <v>130701</v>
      </c>
      <c r="E5080" s="101">
        <v>26</v>
      </c>
      <c r="F5080">
        <v>1</v>
      </c>
    </row>
    <row r="5081" spans="1:6" x14ac:dyDescent="0.2">
      <c r="A5081" s="99">
        <v>44183</v>
      </c>
      <c r="B5081" s="100">
        <v>44183</v>
      </c>
      <c r="C5081" s="101" t="s">
        <v>442</v>
      </c>
      <c r="D5081" s="102">
        <f>VLOOKUP(Pag_Inicio_Corr_mas_casos[[#This Row],[Corregimiento]],Hoja3!$A$2:$D$676,4,0)</f>
        <v>30104</v>
      </c>
      <c r="E5081" s="101">
        <v>25</v>
      </c>
      <c r="F5081">
        <v>1</v>
      </c>
    </row>
    <row r="5082" spans="1:6" x14ac:dyDescent="0.2">
      <c r="A5082" s="99">
        <v>44183</v>
      </c>
      <c r="B5082" s="100">
        <v>44183</v>
      </c>
      <c r="C5082" s="101" t="s">
        <v>431</v>
      </c>
      <c r="D5082" s="102">
        <f>VLOOKUP(Pag_Inicio_Corr_mas_casos[[#This Row],[Corregimiento]],Hoja3!$A$2:$D$676,4,0)</f>
        <v>50208</v>
      </c>
      <c r="E5082" s="101">
        <v>24</v>
      </c>
      <c r="F5082">
        <v>1</v>
      </c>
    </row>
    <row r="5083" spans="1:6" x14ac:dyDescent="0.2">
      <c r="A5083" s="99">
        <v>44183</v>
      </c>
      <c r="B5083" s="100">
        <v>44183</v>
      </c>
      <c r="C5083" s="101" t="s">
        <v>423</v>
      </c>
      <c r="D5083" s="102">
        <f>VLOOKUP(Pag_Inicio_Corr_mas_casos[[#This Row],[Corregimiento]],Hoja3!$A$2:$D$676,4,0)</f>
        <v>80808</v>
      </c>
      <c r="E5083" s="101">
        <v>24</v>
      </c>
      <c r="F5083">
        <v>1</v>
      </c>
    </row>
    <row r="5084" spans="1:6" x14ac:dyDescent="0.2">
      <c r="A5084" s="99">
        <v>44183</v>
      </c>
      <c r="B5084" s="100">
        <v>44183</v>
      </c>
      <c r="C5084" s="101" t="s">
        <v>417</v>
      </c>
      <c r="D5084" s="102">
        <f>VLOOKUP(Pag_Inicio_Corr_mas_casos[[#This Row],[Corregimiento]],Hoja3!$A$2:$D$676,4,0)</f>
        <v>30113</v>
      </c>
      <c r="E5084" s="101">
        <v>23</v>
      </c>
      <c r="F5084">
        <v>1</v>
      </c>
    </row>
    <row r="5085" spans="1:6" x14ac:dyDescent="0.2">
      <c r="A5085" s="99">
        <v>44183</v>
      </c>
      <c r="B5085" s="100">
        <v>44183</v>
      </c>
      <c r="C5085" s="101" t="s">
        <v>530</v>
      </c>
      <c r="D5085" s="102">
        <f>VLOOKUP(Pag_Inicio_Corr_mas_casos[[#This Row],[Corregimiento]],Hoja3!$A$2:$D$676,4,0)</f>
        <v>91101</v>
      </c>
      <c r="E5085" s="101">
        <v>23</v>
      </c>
      <c r="F5085">
        <v>1</v>
      </c>
    </row>
    <row r="5086" spans="1:6" x14ac:dyDescent="0.2">
      <c r="A5086" s="99">
        <v>44183</v>
      </c>
      <c r="B5086" s="100">
        <v>44183</v>
      </c>
      <c r="C5086" s="101" t="s">
        <v>498</v>
      </c>
      <c r="D5086" s="102">
        <f>VLOOKUP(Pag_Inicio_Corr_mas_casos[[#This Row],[Corregimiento]],Hoja3!$A$2:$D$676,4,0)</f>
        <v>40606</v>
      </c>
      <c r="E5086" s="101">
        <v>22</v>
      </c>
      <c r="F5086">
        <v>1</v>
      </c>
    </row>
    <row r="5087" spans="1:6" x14ac:dyDescent="0.2">
      <c r="A5087" s="99">
        <v>44183</v>
      </c>
      <c r="B5087" s="100">
        <v>44183</v>
      </c>
      <c r="C5087" s="101" t="s">
        <v>642</v>
      </c>
      <c r="D5087" s="102">
        <f>VLOOKUP(Pag_Inicio_Corr_mas_casos[[#This Row],[Corregimiento]],Hoja3!$A$2:$D$676,4,0)</f>
        <v>20406</v>
      </c>
      <c r="E5087" s="101">
        <v>21</v>
      </c>
      <c r="F5087">
        <v>1</v>
      </c>
    </row>
    <row r="5088" spans="1:6" x14ac:dyDescent="0.2">
      <c r="A5088" s="99">
        <v>44183</v>
      </c>
      <c r="B5088" s="100">
        <v>44183</v>
      </c>
      <c r="C5088" s="101" t="s">
        <v>387</v>
      </c>
      <c r="D5088" s="102">
        <f>VLOOKUP(Pag_Inicio_Corr_mas_casos[[#This Row],[Corregimiento]],Hoja3!$A$2:$D$676,4,0)</f>
        <v>130709</v>
      </c>
      <c r="E5088" s="101">
        <v>20</v>
      </c>
      <c r="F5088">
        <v>1</v>
      </c>
    </row>
    <row r="5089" spans="1:7" x14ac:dyDescent="0.2">
      <c r="A5089" s="99">
        <v>44183</v>
      </c>
      <c r="B5089" s="100">
        <v>44183</v>
      </c>
      <c r="C5089" s="101" t="s">
        <v>409</v>
      </c>
      <c r="D5089" s="102">
        <f>VLOOKUP(Pag_Inicio_Corr_mas_casos[[#This Row],[Corregimiento]],Hoja3!$A$2:$D$676,4,0)</f>
        <v>81006</v>
      </c>
      <c r="E5089" s="101">
        <v>19</v>
      </c>
      <c r="F5089">
        <v>1</v>
      </c>
    </row>
    <row r="5090" spans="1:7" x14ac:dyDescent="0.2">
      <c r="A5090" s="99">
        <v>44183</v>
      </c>
      <c r="B5090" s="100">
        <v>44183</v>
      </c>
      <c r="C5090" s="101" t="s">
        <v>643</v>
      </c>
      <c r="D5090" s="102">
        <f>VLOOKUP(Pag_Inicio_Corr_mas_casos[[#This Row],[Corregimiento]],Hoja3!$A$2:$D$676,4,0)</f>
        <v>30103</v>
      </c>
      <c r="E5090" s="101">
        <v>19</v>
      </c>
      <c r="F5090">
        <v>1</v>
      </c>
    </row>
    <row r="5091" spans="1:7" x14ac:dyDescent="0.2">
      <c r="A5091" s="99">
        <v>44183</v>
      </c>
      <c r="B5091" s="100">
        <v>44183</v>
      </c>
      <c r="C5091" s="101" t="s">
        <v>397</v>
      </c>
      <c r="D5091" s="102">
        <f>VLOOKUP(Pag_Inicio_Corr_mas_casos[[#This Row],[Corregimiento]],Hoja3!$A$2:$D$676,4,0)</f>
        <v>80802</v>
      </c>
      <c r="E5091" s="101">
        <v>19</v>
      </c>
      <c r="F5091">
        <v>1</v>
      </c>
    </row>
    <row r="5092" spans="1:7" x14ac:dyDescent="0.2">
      <c r="A5092" s="99">
        <v>44183</v>
      </c>
      <c r="B5092" s="100">
        <v>44183</v>
      </c>
      <c r="C5092" s="101" t="s">
        <v>420</v>
      </c>
      <c r="D5092" s="101">
        <v>40607</v>
      </c>
      <c r="E5092" s="101">
        <v>19</v>
      </c>
      <c r="F5092">
        <v>1</v>
      </c>
    </row>
    <row r="5093" spans="1:7" x14ac:dyDescent="0.2">
      <c r="A5093" s="99">
        <v>44183</v>
      </c>
      <c r="B5093" s="100">
        <v>44183</v>
      </c>
      <c r="C5093" s="101" t="s">
        <v>416</v>
      </c>
      <c r="D5093" s="102">
        <f>VLOOKUP(Pag_Inicio_Corr_mas_casos[[#This Row],[Corregimiento]],Hoja3!$A$2:$D$676,4,0)</f>
        <v>30107</v>
      </c>
      <c r="E5093" s="101">
        <v>18</v>
      </c>
      <c r="F5093">
        <v>1</v>
      </c>
    </row>
    <row r="5094" spans="1:7" x14ac:dyDescent="0.2">
      <c r="A5094" s="99">
        <v>44183</v>
      </c>
      <c r="B5094" s="100">
        <v>44183</v>
      </c>
      <c r="C5094" s="101" t="s">
        <v>474</v>
      </c>
      <c r="D5094" s="102">
        <f>VLOOKUP(Pag_Inicio_Corr_mas_casos[[#This Row],[Corregimiento]],Hoja3!$A$2:$D$676,4,0)</f>
        <v>40611</v>
      </c>
      <c r="E5094" s="101">
        <v>18</v>
      </c>
      <c r="F5094">
        <v>1</v>
      </c>
    </row>
    <row r="5095" spans="1:7" x14ac:dyDescent="0.2">
      <c r="A5095" s="99">
        <v>44183</v>
      </c>
      <c r="B5095" s="100">
        <v>44183</v>
      </c>
      <c r="C5095" s="101" t="s">
        <v>457</v>
      </c>
      <c r="D5095" s="102">
        <f>VLOOKUP(Pag_Inicio_Corr_mas_casos[[#This Row],[Corregimiento]],Hoja3!$A$2:$D$676,4,0)</f>
        <v>81005</v>
      </c>
      <c r="E5095" s="101">
        <v>18</v>
      </c>
      <c r="F5095">
        <v>1</v>
      </c>
    </row>
    <row r="5096" spans="1:7" x14ac:dyDescent="0.2">
      <c r="A5096" s="99">
        <v>44183</v>
      </c>
      <c r="B5096" s="100">
        <v>44183</v>
      </c>
      <c r="C5096" s="101" t="s">
        <v>444</v>
      </c>
      <c r="D5096" s="102">
        <f>VLOOKUP(Pag_Inicio_Corr_mas_casos[[#This Row],[Corregimiento]],Hoja3!$A$2:$D$676,4,0)</f>
        <v>80804</v>
      </c>
      <c r="E5096" s="101">
        <v>17</v>
      </c>
      <c r="F5096">
        <v>1</v>
      </c>
    </row>
    <row r="5097" spans="1:7" x14ac:dyDescent="0.2">
      <c r="A5097" s="99">
        <v>44183</v>
      </c>
      <c r="B5097" s="100">
        <v>44183</v>
      </c>
      <c r="C5097" s="101" t="s">
        <v>438</v>
      </c>
      <c r="D5097" s="102">
        <f>VLOOKUP(Pag_Inicio_Corr_mas_casos[[#This Row],[Corregimiento]],Hoja3!$A$2:$D$676,4,0)</f>
        <v>80805</v>
      </c>
      <c r="E5097" s="101">
        <v>16</v>
      </c>
      <c r="F5097">
        <v>1</v>
      </c>
    </row>
    <row r="5098" spans="1:7" x14ac:dyDescent="0.2">
      <c r="A5098" s="99">
        <v>44183</v>
      </c>
      <c r="B5098" s="100">
        <v>44183</v>
      </c>
      <c r="C5098" s="101" t="s">
        <v>470</v>
      </c>
      <c r="D5098" s="102">
        <f>VLOOKUP(Pag_Inicio_Corr_mas_casos[[#This Row],[Corregimiento]],Hoja3!$A$2:$D$676,4,0)</f>
        <v>81004</v>
      </c>
      <c r="E5098" s="101">
        <v>16</v>
      </c>
      <c r="F5098">
        <v>1</v>
      </c>
    </row>
    <row r="5099" spans="1:7" x14ac:dyDescent="0.2">
      <c r="A5099" s="99">
        <v>44183</v>
      </c>
      <c r="B5099" s="100">
        <v>44183</v>
      </c>
      <c r="C5099" s="101" t="s">
        <v>450</v>
      </c>
      <c r="D5099" s="102">
        <f>VLOOKUP(Pag_Inicio_Corr_mas_casos[[#This Row],[Corregimiento]],Hoja3!$A$2:$D$676,4,0)</f>
        <v>130706</v>
      </c>
      <c r="E5099" s="101">
        <v>14</v>
      </c>
      <c r="F5099">
        <v>1</v>
      </c>
    </row>
    <row r="5100" spans="1:7" x14ac:dyDescent="0.2">
      <c r="A5100" s="99">
        <v>44183</v>
      </c>
      <c r="B5100" s="100">
        <v>44183</v>
      </c>
      <c r="C5100" s="101" t="s">
        <v>559</v>
      </c>
      <c r="D5100" s="102">
        <f>VLOOKUP(Pag_Inicio_Corr_mas_casos[[#This Row],[Corregimiento]],Hoja3!$A$2:$D$676,4,0)</f>
        <v>60103</v>
      </c>
      <c r="E5100" s="101">
        <v>14</v>
      </c>
      <c r="F5100">
        <v>1</v>
      </c>
    </row>
    <row r="5101" spans="1:7" x14ac:dyDescent="0.2">
      <c r="A5101" s="99">
        <v>44183</v>
      </c>
      <c r="B5101" s="100">
        <v>44183</v>
      </c>
      <c r="C5101" s="101" t="s">
        <v>644</v>
      </c>
      <c r="D5101" s="102">
        <f>VLOOKUP(Pag_Inicio_Corr_mas_casos[[#This Row],[Corregimiento]],Hoja3!$A$2:$D$676,4,0)</f>
        <v>20402</v>
      </c>
      <c r="E5101" s="101">
        <v>13</v>
      </c>
      <c r="F5101">
        <v>1</v>
      </c>
    </row>
    <row r="5102" spans="1:7" x14ac:dyDescent="0.2">
      <c r="A5102" s="99">
        <v>44183</v>
      </c>
      <c r="B5102" s="100">
        <v>44183</v>
      </c>
      <c r="C5102" s="101" t="s">
        <v>419</v>
      </c>
      <c r="D5102" s="102">
        <f>VLOOKUP(Pag_Inicio_Corr_mas_casos[[#This Row],[Corregimiento]],Hoja3!$A$2:$D$676,4,0)</f>
        <v>50207</v>
      </c>
      <c r="E5102" s="101">
        <v>11</v>
      </c>
      <c r="F5102">
        <v>1</v>
      </c>
    </row>
    <row r="5103" spans="1:7" x14ac:dyDescent="0.2">
      <c r="A5103" s="40">
        <v>44184</v>
      </c>
      <c r="B5103" s="22">
        <v>44184</v>
      </c>
      <c r="C5103" t="s">
        <v>435</v>
      </c>
      <c r="D5103" s="166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 x14ac:dyDescent="0.2">
      <c r="A5104" s="140">
        <v>44184</v>
      </c>
      <c r="B5104" s="141">
        <v>44184</v>
      </c>
      <c r="C5104" s="142" t="s">
        <v>645</v>
      </c>
      <c r="D5104" s="143">
        <f>VLOOKUP(Pag_Inicio_Corr_mas_casos[[#This Row],[Corregimiento]],Hoja3!$A$2:$D$676,4,0)</f>
        <v>80812</v>
      </c>
      <c r="E5104" s="142">
        <v>113</v>
      </c>
      <c r="F5104">
        <v>1</v>
      </c>
    </row>
    <row r="5105" spans="1:6" x14ac:dyDescent="0.2">
      <c r="A5105" s="140">
        <v>44184</v>
      </c>
      <c r="B5105" s="141">
        <v>44184</v>
      </c>
      <c r="C5105" s="142" t="s">
        <v>407</v>
      </c>
      <c r="D5105" s="143">
        <f>VLOOKUP(Pag_Inicio_Corr_mas_casos[[#This Row],[Corregimiento]],Hoja3!$A$2:$D$676,4,0)</f>
        <v>80819</v>
      </c>
      <c r="E5105" s="142">
        <v>112</v>
      </c>
      <c r="F5105">
        <v>1</v>
      </c>
    </row>
    <row r="5106" spans="1:6" x14ac:dyDescent="0.2">
      <c r="A5106" s="140">
        <v>44184</v>
      </c>
      <c r="B5106" s="141">
        <v>44184</v>
      </c>
      <c r="C5106" s="142" t="s">
        <v>399</v>
      </c>
      <c r="D5106" s="143">
        <f>VLOOKUP(Pag_Inicio_Corr_mas_casos[[#This Row],[Corregimiento]],Hoja3!$A$2:$D$676,4,0)</f>
        <v>80821</v>
      </c>
      <c r="E5106" s="142">
        <v>94</v>
      </c>
      <c r="F5106">
        <v>1</v>
      </c>
    </row>
    <row r="5107" spans="1:6" x14ac:dyDescent="0.2">
      <c r="A5107" s="140">
        <v>44184</v>
      </c>
      <c r="B5107" s="141">
        <v>44184</v>
      </c>
      <c r="C5107" s="142" t="s">
        <v>396</v>
      </c>
      <c r="D5107" s="143">
        <f>VLOOKUP(Pag_Inicio_Corr_mas_casos[[#This Row],[Corregimiento]],Hoja3!$A$2:$D$676,4,0)</f>
        <v>130106</v>
      </c>
      <c r="E5107" s="142">
        <v>90</v>
      </c>
      <c r="F5107">
        <v>1</v>
      </c>
    </row>
    <row r="5108" spans="1:6" x14ac:dyDescent="0.2">
      <c r="A5108" s="140">
        <v>44184</v>
      </c>
      <c r="B5108" s="141">
        <v>44184</v>
      </c>
      <c r="C5108" s="142" t="s">
        <v>394</v>
      </c>
      <c r="D5108" s="143">
        <f>VLOOKUP(Pag_Inicio_Corr_mas_casos[[#This Row],[Corregimiento]],Hoja3!$A$2:$D$676,4,0)</f>
        <v>130101</v>
      </c>
      <c r="E5108" s="142">
        <v>89</v>
      </c>
      <c r="F5108">
        <v>1</v>
      </c>
    </row>
    <row r="5109" spans="1:6" x14ac:dyDescent="0.2">
      <c r="A5109" s="140">
        <v>44184</v>
      </c>
      <c r="B5109" s="141">
        <v>44184</v>
      </c>
      <c r="C5109" s="142" t="s">
        <v>403</v>
      </c>
      <c r="D5109" s="143">
        <f>VLOOKUP(Pag_Inicio_Corr_mas_casos[[#This Row],[Corregimiento]],Hoja3!$A$2:$D$676,4,0)</f>
        <v>80817</v>
      </c>
      <c r="E5109" s="142">
        <v>90</v>
      </c>
      <c r="F5109">
        <v>1</v>
      </c>
    </row>
    <row r="5110" spans="1:6" x14ac:dyDescent="0.2">
      <c r="A5110" s="140">
        <v>44184</v>
      </c>
      <c r="B5110" s="141">
        <v>44184</v>
      </c>
      <c r="C5110" s="142" t="s">
        <v>404</v>
      </c>
      <c r="D5110" s="143">
        <f>VLOOKUP(Pag_Inicio_Corr_mas_casos[[#This Row],[Corregimiento]],Hoja3!$A$2:$D$676,4,0)</f>
        <v>80822</v>
      </c>
      <c r="E5110" s="142">
        <v>69</v>
      </c>
      <c r="F5110">
        <v>1</v>
      </c>
    </row>
    <row r="5111" spans="1:6" x14ac:dyDescent="0.2">
      <c r="A5111" s="140">
        <v>44184</v>
      </c>
      <c r="B5111" s="141">
        <v>44184</v>
      </c>
      <c r="C5111" s="142" t="s">
        <v>646</v>
      </c>
      <c r="D5111" s="143">
        <f>VLOOKUP(Pag_Inicio_Corr_mas_casos[[#This Row],[Corregimiento]],Hoja3!$A$2:$D$676,4,0)</f>
        <v>80823</v>
      </c>
      <c r="E5111" s="142">
        <v>68</v>
      </c>
      <c r="F5111">
        <v>1</v>
      </c>
    </row>
    <row r="5112" spans="1:6" x14ac:dyDescent="0.2">
      <c r="A5112" s="140">
        <v>44184</v>
      </c>
      <c r="B5112" s="141">
        <v>44184</v>
      </c>
      <c r="C5112" s="142" t="s">
        <v>647</v>
      </c>
      <c r="D5112" s="143">
        <f>VLOOKUP(Pag_Inicio_Corr_mas_casos[[#This Row],[Corregimiento]],Hoja3!$A$2:$D$676,4,0)</f>
        <v>80816</v>
      </c>
      <c r="E5112" s="142">
        <v>68</v>
      </c>
      <c r="F5112">
        <v>1</v>
      </c>
    </row>
    <row r="5113" spans="1:6" x14ac:dyDescent="0.2">
      <c r="A5113" s="140">
        <v>44184</v>
      </c>
      <c r="B5113" s="141">
        <v>44184</v>
      </c>
      <c r="C5113" s="142" t="s">
        <v>415</v>
      </c>
      <c r="D5113" s="143">
        <f>VLOOKUP(Pag_Inicio_Corr_mas_casos[[#This Row],[Corregimiento]],Hoja3!$A$2:$D$676,4,0)</f>
        <v>80810</v>
      </c>
      <c r="E5113" s="142">
        <v>65</v>
      </c>
      <c r="F5113">
        <v>1</v>
      </c>
    </row>
    <row r="5114" spans="1:6" x14ac:dyDescent="0.2">
      <c r="A5114" s="140">
        <v>44184</v>
      </c>
      <c r="B5114" s="141">
        <v>44184</v>
      </c>
      <c r="C5114" s="142" t="s">
        <v>430</v>
      </c>
      <c r="D5114" s="143">
        <f>VLOOKUP(Pag_Inicio_Corr_mas_casos[[#This Row],[Corregimiento]],Hoja3!$A$2:$D$676,4,0)</f>
        <v>80826</v>
      </c>
      <c r="E5114" s="142">
        <v>62</v>
      </c>
      <c r="F5114">
        <v>1</v>
      </c>
    </row>
    <row r="5115" spans="1:6" x14ac:dyDescent="0.2">
      <c r="A5115" s="140">
        <v>44184</v>
      </c>
      <c r="B5115" s="141">
        <v>44184</v>
      </c>
      <c r="C5115" s="142" t="s">
        <v>439</v>
      </c>
      <c r="D5115" s="143">
        <f>VLOOKUP(Pag_Inicio_Corr_mas_casos[[#This Row],[Corregimiento]],Hoja3!$A$2:$D$676,4,0)</f>
        <v>130717</v>
      </c>
      <c r="E5115" s="142">
        <v>61</v>
      </c>
      <c r="F5115">
        <v>1</v>
      </c>
    </row>
    <row r="5116" spans="1:6" x14ac:dyDescent="0.2">
      <c r="A5116" s="140">
        <v>44184</v>
      </c>
      <c r="B5116" s="141">
        <v>44184</v>
      </c>
      <c r="C5116" s="142" t="s">
        <v>413</v>
      </c>
      <c r="D5116" s="143">
        <f>VLOOKUP(Pag_Inicio_Corr_mas_casos[[#This Row],[Corregimiento]],Hoja3!$A$2:$D$676,4,0)</f>
        <v>80806</v>
      </c>
      <c r="E5116" s="142">
        <v>61</v>
      </c>
      <c r="F5116">
        <v>1</v>
      </c>
    </row>
    <row r="5117" spans="1:6" x14ac:dyDescent="0.2">
      <c r="A5117" s="140">
        <v>44184</v>
      </c>
      <c r="B5117" s="141">
        <v>44184</v>
      </c>
      <c r="C5117" s="142" t="s">
        <v>425</v>
      </c>
      <c r="D5117" s="143">
        <f>VLOOKUP(Pag_Inicio_Corr_mas_casos[[#This Row],[Corregimiento]],Hoja3!$A$2:$D$676,4,0)</f>
        <v>80815</v>
      </c>
      <c r="E5117" s="142">
        <v>94</v>
      </c>
      <c r="F5117">
        <v>1</v>
      </c>
    </row>
    <row r="5118" spans="1:6" x14ac:dyDescent="0.2">
      <c r="A5118" s="140">
        <v>44184</v>
      </c>
      <c r="B5118" s="141">
        <v>44184</v>
      </c>
      <c r="C5118" s="142" t="s">
        <v>451</v>
      </c>
      <c r="D5118" s="143">
        <f>VLOOKUP(Pag_Inicio_Corr_mas_casos[[#This Row],[Corregimiento]],Hoja3!$A$2:$D$676,4,0)</f>
        <v>91001</v>
      </c>
      <c r="E5118" s="142">
        <v>59</v>
      </c>
      <c r="F5118">
        <v>1</v>
      </c>
    </row>
    <row r="5119" spans="1:6" x14ac:dyDescent="0.2">
      <c r="A5119" s="140">
        <v>44184</v>
      </c>
      <c r="B5119" s="141">
        <v>44184</v>
      </c>
      <c r="C5119" s="142" t="s">
        <v>441</v>
      </c>
      <c r="D5119" s="143">
        <f>VLOOKUP(Pag_Inicio_Corr_mas_casos[[#This Row],[Corregimiento]],Hoja3!$A$2:$D$676,4,0)</f>
        <v>81009</v>
      </c>
      <c r="E5119" s="142">
        <v>59</v>
      </c>
      <c r="F5119">
        <v>1</v>
      </c>
    </row>
    <row r="5120" spans="1:6" x14ac:dyDescent="0.2">
      <c r="A5120" s="140">
        <v>44184</v>
      </c>
      <c r="B5120" s="141">
        <v>44184</v>
      </c>
      <c r="C5120" s="142" t="s">
        <v>398</v>
      </c>
      <c r="D5120" s="143">
        <f>VLOOKUP(Pag_Inicio_Corr_mas_casos[[#This Row],[Corregimiento]],Hoja3!$A$2:$D$676,4,0)</f>
        <v>130102</v>
      </c>
      <c r="E5120" s="142">
        <v>59</v>
      </c>
      <c r="F5120">
        <v>1</v>
      </c>
    </row>
    <row r="5121" spans="1:6" x14ac:dyDescent="0.2">
      <c r="A5121" s="140">
        <v>44184</v>
      </c>
      <c r="B5121" s="141">
        <v>44184</v>
      </c>
      <c r="C5121" s="142" t="s">
        <v>446</v>
      </c>
      <c r="D5121" s="143">
        <f>VLOOKUP(Pag_Inicio_Corr_mas_casos[[#This Row],[Corregimiento]],Hoja3!$A$2:$D$676,4,0)</f>
        <v>80807</v>
      </c>
      <c r="E5121" s="142">
        <v>558</v>
      </c>
      <c r="F5121">
        <v>1</v>
      </c>
    </row>
    <row r="5122" spans="1:6" x14ac:dyDescent="0.2">
      <c r="A5122" s="140">
        <v>44184</v>
      </c>
      <c r="B5122" s="141">
        <v>44184</v>
      </c>
      <c r="C5122" s="142" t="s">
        <v>424</v>
      </c>
      <c r="D5122" s="143">
        <f>VLOOKUP(Pag_Inicio_Corr_mas_casos[[#This Row],[Corregimiento]],Hoja3!$A$2:$D$676,4,0)</f>
        <v>80820</v>
      </c>
      <c r="E5122" s="142">
        <v>55</v>
      </c>
      <c r="F5122">
        <v>1</v>
      </c>
    </row>
    <row r="5123" spans="1:6" x14ac:dyDescent="0.2">
      <c r="A5123" s="140">
        <v>44184</v>
      </c>
      <c r="B5123" s="141">
        <v>44184</v>
      </c>
      <c r="C5123" s="142" t="s">
        <v>648</v>
      </c>
      <c r="D5123" s="143">
        <f>VLOOKUP(Pag_Inicio_Corr_mas_casos[[#This Row],[Corregimiento]],Hoja3!$A$2:$D$676,4,0)</f>
        <v>81007</v>
      </c>
      <c r="E5123" s="142">
        <v>54</v>
      </c>
      <c r="F5123">
        <v>1</v>
      </c>
    </row>
    <row r="5124" spans="1:6" x14ac:dyDescent="0.2">
      <c r="A5124" s="140">
        <v>44184</v>
      </c>
      <c r="B5124" s="141">
        <v>44184</v>
      </c>
      <c r="C5124" s="142" t="s">
        <v>406</v>
      </c>
      <c r="D5124" s="143">
        <f>VLOOKUP(Pag_Inicio_Corr_mas_casos[[#This Row],[Corregimiento]],Hoja3!$A$2:$D$676,4,0)</f>
        <v>81001</v>
      </c>
      <c r="E5124" s="142">
        <v>51</v>
      </c>
      <c r="F5124">
        <v>1</v>
      </c>
    </row>
    <row r="5125" spans="1:6" x14ac:dyDescent="0.2">
      <c r="A5125" s="140">
        <v>44184</v>
      </c>
      <c r="B5125" s="141">
        <v>44184</v>
      </c>
      <c r="C5125" s="142" t="s">
        <v>408</v>
      </c>
      <c r="D5125" s="143">
        <f>VLOOKUP(Pag_Inicio_Corr_mas_casos[[#This Row],[Corregimiento]],Hoja3!$A$2:$D$676,4,0)</f>
        <v>130107</v>
      </c>
      <c r="E5125" s="142">
        <v>51</v>
      </c>
      <c r="F5125">
        <v>1</v>
      </c>
    </row>
    <row r="5126" spans="1:6" x14ac:dyDescent="0.2">
      <c r="A5126" s="140">
        <v>44184</v>
      </c>
      <c r="B5126" s="141">
        <v>44184</v>
      </c>
      <c r="C5126" s="142" t="s">
        <v>395</v>
      </c>
      <c r="D5126" s="143">
        <f>VLOOKUP(Pag_Inicio_Corr_mas_casos[[#This Row],[Corregimiento]],Hoja3!$A$2:$D$676,4,0)</f>
        <v>81002</v>
      </c>
      <c r="E5126" s="142">
        <v>49</v>
      </c>
      <c r="F5126">
        <v>1</v>
      </c>
    </row>
    <row r="5127" spans="1:6" x14ac:dyDescent="0.2">
      <c r="A5127" s="140">
        <v>44184</v>
      </c>
      <c r="B5127" s="141">
        <v>44184</v>
      </c>
      <c r="C5127" s="142" t="s">
        <v>649</v>
      </c>
      <c r="D5127" s="143">
        <f>VLOOKUP(Pag_Inicio_Corr_mas_casos[[#This Row],[Corregimiento]],Hoja3!$A$2:$D$676,4,0)</f>
        <v>130702</v>
      </c>
      <c r="E5127" s="142">
        <v>48</v>
      </c>
      <c r="F5127">
        <v>1</v>
      </c>
    </row>
    <row r="5128" spans="1:6" x14ac:dyDescent="0.2">
      <c r="A5128" s="140">
        <v>44184</v>
      </c>
      <c r="B5128" s="141">
        <v>44184</v>
      </c>
      <c r="C5128" s="142" t="s">
        <v>458</v>
      </c>
      <c r="D5128" s="143">
        <f>VLOOKUP(Pag_Inicio_Corr_mas_casos[[#This Row],[Corregimiento]],Hoja3!$A$2:$D$676,4,0)</f>
        <v>130716</v>
      </c>
      <c r="E5128" s="142">
        <v>48</v>
      </c>
      <c r="F5128">
        <v>1</v>
      </c>
    </row>
    <row r="5129" spans="1:6" x14ac:dyDescent="0.2">
      <c r="A5129" s="140">
        <v>44184</v>
      </c>
      <c r="B5129" s="141">
        <v>44184</v>
      </c>
      <c r="C5129" s="142" t="s">
        <v>423</v>
      </c>
      <c r="D5129" s="143">
        <f>VLOOKUP(Pag_Inicio_Corr_mas_casos[[#This Row],[Corregimiento]],Hoja3!$A$2:$D$676,4,0)</f>
        <v>80808</v>
      </c>
      <c r="E5129" s="142">
        <v>47</v>
      </c>
      <c r="F5129">
        <v>1</v>
      </c>
    </row>
    <row r="5130" spans="1:6" x14ac:dyDescent="0.2">
      <c r="A5130" s="140">
        <v>44184</v>
      </c>
      <c r="B5130" s="141">
        <v>44184</v>
      </c>
      <c r="C5130" s="142" t="s">
        <v>440</v>
      </c>
      <c r="D5130" s="143">
        <f>VLOOKUP(Pag_Inicio_Corr_mas_casos[[#This Row],[Corregimiento]],Hoja3!$A$2:$D$676,4,0)</f>
        <v>81003</v>
      </c>
      <c r="E5130" s="142">
        <v>46</v>
      </c>
      <c r="F5130">
        <v>1</v>
      </c>
    </row>
    <row r="5131" spans="1:6" x14ac:dyDescent="0.2">
      <c r="A5131" s="140">
        <v>44184</v>
      </c>
      <c r="B5131" s="141">
        <v>44184</v>
      </c>
      <c r="C5131" s="142" t="s">
        <v>447</v>
      </c>
      <c r="D5131" s="143">
        <f>VLOOKUP(Pag_Inicio_Corr_mas_casos[[#This Row],[Corregimiento]],Hoja3!$A$2:$D$676,4,0)</f>
        <v>80814</v>
      </c>
      <c r="E5131" s="142">
        <v>45</v>
      </c>
      <c r="F5131">
        <v>1</v>
      </c>
    </row>
    <row r="5132" spans="1:6" x14ac:dyDescent="0.2">
      <c r="A5132" s="140">
        <v>44184</v>
      </c>
      <c r="B5132" s="141">
        <v>44184</v>
      </c>
      <c r="C5132" s="142" t="s">
        <v>420</v>
      </c>
      <c r="D5132" s="143">
        <f>VLOOKUP(Pag_Inicio_Corr_mas_casos[[#This Row],[Corregimiento]],Hoja3!$A$2:$D$676,4,0)</f>
        <v>80813</v>
      </c>
      <c r="E5132" s="142">
        <v>43</v>
      </c>
      <c r="F5132">
        <v>1</v>
      </c>
    </row>
    <row r="5133" spans="1:6" x14ac:dyDescent="0.2">
      <c r="A5133" s="140">
        <v>44184</v>
      </c>
      <c r="B5133" s="141">
        <v>44184</v>
      </c>
      <c r="C5133" s="142" t="s">
        <v>429</v>
      </c>
      <c r="D5133" s="143">
        <f>VLOOKUP(Pag_Inicio_Corr_mas_casos[[#This Row],[Corregimiento]],Hoja3!$A$2:$D$676,4,0)</f>
        <v>130708</v>
      </c>
      <c r="E5133" s="142">
        <v>41</v>
      </c>
      <c r="F5133">
        <v>1</v>
      </c>
    </row>
    <row r="5134" spans="1:6" x14ac:dyDescent="0.2">
      <c r="A5134" s="140">
        <v>44184</v>
      </c>
      <c r="B5134" s="141">
        <v>44184</v>
      </c>
      <c r="C5134" s="142" t="s">
        <v>427</v>
      </c>
      <c r="D5134" s="143">
        <f>VLOOKUP(Pag_Inicio_Corr_mas_casos[[#This Row],[Corregimiento]],Hoja3!$A$2:$D$676,4,0)</f>
        <v>80811</v>
      </c>
      <c r="E5134" s="142">
        <v>40</v>
      </c>
      <c r="F5134">
        <v>1</v>
      </c>
    </row>
    <row r="5135" spans="1:6" x14ac:dyDescent="0.2">
      <c r="A5135" s="140">
        <v>44184</v>
      </c>
      <c r="B5135" s="141">
        <v>44184</v>
      </c>
      <c r="C5135" s="142" t="s">
        <v>397</v>
      </c>
      <c r="D5135" s="143">
        <f>VLOOKUP(Pag_Inicio_Corr_mas_casos[[#This Row],[Corregimiento]],Hoja3!$A$2:$D$676,4,0)</f>
        <v>80802</v>
      </c>
      <c r="E5135" s="142">
        <v>37</v>
      </c>
      <c r="F5135">
        <v>1</v>
      </c>
    </row>
    <row r="5136" spans="1:6" x14ac:dyDescent="0.2">
      <c r="A5136" s="140">
        <v>44184</v>
      </c>
      <c r="B5136" s="141">
        <v>44184</v>
      </c>
      <c r="C5136" s="142" t="s">
        <v>443</v>
      </c>
      <c r="D5136" s="143">
        <f>VLOOKUP(Pag_Inicio_Corr_mas_casos[[#This Row],[Corregimiento]],Hoja3!$A$2:$D$676,4,0)</f>
        <v>130701</v>
      </c>
      <c r="E5136" s="142">
        <v>37</v>
      </c>
      <c r="F5136">
        <v>1</v>
      </c>
    </row>
    <row r="5137" spans="1:6" x14ac:dyDescent="0.2">
      <c r="A5137" s="140">
        <v>44184</v>
      </c>
      <c r="B5137" s="141">
        <v>44184</v>
      </c>
      <c r="C5137" s="142" t="s">
        <v>401</v>
      </c>
      <c r="D5137" s="143">
        <f>VLOOKUP(Pag_Inicio_Corr_mas_casos[[#This Row],[Corregimiento]],Hoja3!$A$2:$D$676,4,0)</f>
        <v>81008</v>
      </c>
      <c r="E5137" s="142">
        <v>33</v>
      </c>
      <c r="F5137">
        <v>1</v>
      </c>
    </row>
    <row r="5138" spans="1:6" x14ac:dyDescent="0.2">
      <c r="A5138" s="140">
        <v>44184</v>
      </c>
      <c r="B5138" s="141">
        <v>44184</v>
      </c>
      <c r="C5138" s="142" t="s">
        <v>592</v>
      </c>
      <c r="D5138" s="143">
        <f>VLOOKUP(Pag_Inicio_Corr_mas_casos[[#This Row],[Corregimiento]],Hoja3!$A$2:$D$676,4,0)</f>
        <v>41001</v>
      </c>
      <c r="E5138" s="142">
        <v>28</v>
      </c>
      <c r="F5138">
        <v>1</v>
      </c>
    </row>
    <row r="5139" spans="1:6" x14ac:dyDescent="0.2">
      <c r="A5139" s="140">
        <v>44184</v>
      </c>
      <c r="B5139" s="141">
        <v>44184</v>
      </c>
      <c r="C5139" s="142" t="s">
        <v>466</v>
      </c>
      <c r="D5139" s="143">
        <f>VLOOKUP(Pag_Inicio_Corr_mas_casos[[#This Row],[Corregimiento]],Hoja3!$A$2:$D$676,4,0)</f>
        <v>20601</v>
      </c>
      <c r="E5139" s="142">
        <v>26</v>
      </c>
      <c r="F5139">
        <v>1</v>
      </c>
    </row>
    <row r="5140" spans="1:6" x14ac:dyDescent="0.2">
      <c r="A5140" s="140">
        <v>44184</v>
      </c>
      <c r="B5140" s="141">
        <v>44184</v>
      </c>
      <c r="C5140" s="142" t="s">
        <v>432</v>
      </c>
      <c r="D5140" s="143">
        <f>VLOOKUP(Pag_Inicio_Corr_mas_casos[[#This Row],[Corregimiento]],Hoja3!$A$2:$D$676,4,0)</f>
        <v>80803</v>
      </c>
      <c r="E5140" s="142">
        <v>25</v>
      </c>
      <c r="F5140">
        <v>1</v>
      </c>
    </row>
    <row r="5141" spans="1:6" x14ac:dyDescent="0.2">
      <c r="A5141" s="140">
        <v>44184</v>
      </c>
      <c r="B5141" s="141">
        <v>44184</v>
      </c>
      <c r="C5141" s="142" t="s">
        <v>433</v>
      </c>
      <c r="D5141" s="143">
        <f>VLOOKUP(Pag_Inicio_Corr_mas_casos[[#This Row],[Corregimiento]],Hoja3!$A$2:$D$676,4,0)</f>
        <v>130105</v>
      </c>
      <c r="E5141" s="142">
        <v>25</v>
      </c>
      <c r="F5141">
        <v>1</v>
      </c>
    </row>
    <row r="5142" spans="1:6" x14ac:dyDescent="0.2">
      <c r="A5142" s="140">
        <v>44184</v>
      </c>
      <c r="B5142" s="141">
        <v>44184</v>
      </c>
      <c r="C5142" s="142" t="s">
        <v>412</v>
      </c>
      <c r="D5142" s="143">
        <f>VLOOKUP(Pag_Inicio_Corr_mas_casos[[#This Row],[Corregimiento]],Hoja3!$A$2:$D$676,4,0)</f>
        <v>40601</v>
      </c>
      <c r="E5142" s="142">
        <v>24</v>
      </c>
      <c r="F5142">
        <v>1</v>
      </c>
    </row>
    <row r="5143" spans="1:6" x14ac:dyDescent="0.2">
      <c r="A5143" s="140">
        <v>44184</v>
      </c>
      <c r="B5143" s="141">
        <v>44184</v>
      </c>
      <c r="C5143" s="142" t="s">
        <v>409</v>
      </c>
      <c r="D5143" s="143">
        <f>VLOOKUP(Pag_Inicio_Corr_mas_casos[[#This Row],[Corregimiento]],Hoja3!$A$2:$D$676,4,0)</f>
        <v>81006</v>
      </c>
      <c r="E5143" s="142">
        <v>24</v>
      </c>
      <c r="F5143">
        <v>1</v>
      </c>
    </row>
    <row r="5144" spans="1:6" x14ac:dyDescent="0.2">
      <c r="A5144" s="140">
        <v>44184</v>
      </c>
      <c r="B5144" s="141">
        <v>44184</v>
      </c>
      <c r="C5144" s="142" t="s">
        <v>431</v>
      </c>
      <c r="D5144" s="143">
        <f>VLOOKUP(Pag_Inicio_Corr_mas_casos[[#This Row],[Corregimiento]],Hoja3!$A$2:$D$676,4,0)</f>
        <v>50208</v>
      </c>
      <c r="E5144" s="142">
        <v>23</v>
      </c>
      <c r="F5144">
        <v>1</v>
      </c>
    </row>
    <row r="5145" spans="1:6" x14ac:dyDescent="0.2">
      <c r="A5145" s="140">
        <v>44184</v>
      </c>
      <c r="B5145" s="141">
        <v>44184</v>
      </c>
      <c r="C5145" s="142" t="s">
        <v>470</v>
      </c>
      <c r="D5145" s="143">
        <f>VLOOKUP(Pag_Inicio_Corr_mas_casos[[#This Row],[Corregimiento]],Hoja3!$A$2:$D$676,4,0)</f>
        <v>81004</v>
      </c>
      <c r="E5145" s="142">
        <v>22</v>
      </c>
      <c r="F5145">
        <v>1</v>
      </c>
    </row>
    <row r="5146" spans="1:6" x14ac:dyDescent="0.2">
      <c r="A5146" s="140">
        <v>44184</v>
      </c>
      <c r="B5146" s="141">
        <v>44184</v>
      </c>
      <c r="C5146" s="142" t="s">
        <v>416</v>
      </c>
      <c r="D5146" s="143">
        <f>VLOOKUP(Pag_Inicio_Corr_mas_casos[[#This Row],[Corregimiento]],Hoja3!$A$2:$D$676,4,0)</f>
        <v>30107</v>
      </c>
      <c r="E5146" s="142">
        <v>22</v>
      </c>
      <c r="F5146">
        <v>1</v>
      </c>
    </row>
    <row r="5147" spans="1:6" x14ac:dyDescent="0.2">
      <c r="A5147" s="140">
        <v>44184</v>
      </c>
      <c r="B5147" s="141">
        <v>44184</v>
      </c>
      <c r="C5147" s="142" t="s">
        <v>598</v>
      </c>
      <c r="D5147" s="143">
        <f>VLOOKUP(Pag_Inicio_Corr_mas_casos[[#This Row],[Corregimiento]],Hoja3!$A$2:$D$676,4,0)</f>
        <v>60202</v>
      </c>
      <c r="E5147" s="142">
        <v>20</v>
      </c>
      <c r="F5147">
        <v>1</v>
      </c>
    </row>
    <row r="5148" spans="1:6" x14ac:dyDescent="0.2">
      <c r="A5148" s="140">
        <v>44184</v>
      </c>
      <c r="B5148" s="141">
        <v>44184</v>
      </c>
      <c r="C5148" s="142" t="s">
        <v>650</v>
      </c>
      <c r="D5148" s="143">
        <f>VLOOKUP(Pag_Inicio_Corr_mas_casos[[#This Row],[Corregimiento]],Hoja3!$A$2:$D$676,4,0)</f>
        <v>130108</v>
      </c>
      <c r="E5148" s="142">
        <v>18</v>
      </c>
      <c r="F5148">
        <v>1</v>
      </c>
    </row>
    <row r="5149" spans="1:6" x14ac:dyDescent="0.2">
      <c r="A5149" s="140">
        <v>44184</v>
      </c>
      <c r="B5149" s="141">
        <v>44184</v>
      </c>
      <c r="C5149" s="142" t="s">
        <v>651</v>
      </c>
      <c r="D5149" s="143">
        <f>VLOOKUP(Pag_Inicio_Corr_mas_casos[[#This Row],[Corregimiento]],Hoja3!$A$2:$D$676,4,0)</f>
        <v>90605</v>
      </c>
      <c r="E5149" s="142">
        <v>18</v>
      </c>
      <c r="F5149">
        <v>1</v>
      </c>
    </row>
    <row r="5150" spans="1:6" x14ac:dyDescent="0.2">
      <c r="A5150" s="140">
        <v>44184</v>
      </c>
      <c r="B5150" s="141">
        <v>44184</v>
      </c>
      <c r="C5150" s="142" t="s">
        <v>652</v>
      </c>
      <c r="D5150" s="143">
        <f>VLOOKUP(Pag_Inicio_Corr_mas_casos[[#This Row],[Corregimiento]],Hoja3!$A$2:$D$676,4,0)</f>
        <v>80804</v>
      </c>
      <c r="E5150" s="142">
        <v>18</v>
      </c>
      <c r="F5150">
        <v>1</v>
      </c>
    </row>
    <row r="5151" spans="1:6" x14ac:dyDescent="0.2">
      <c r="A5151" s="140">
        <v>44184</v>
      </c>
      <c r="B5151" s="141">
        <v>44184</v>
      </c>
      <c r="C5151" s="142" t="s">
        <v>636</v>
      </c>
      <c r="D5151" s="143">
        <f>VLOOKUP(Pag_Inicio_Corr_mas_casos[[#This Row],[Corregimiento]],Hoja3!$A$2:$D$676,4,0)</f>
        <v>130709</v>
      </c>
      <c r="E5151" s="142">
        <v>17</v>
      </c>
      <c r="F5151">
        <v>1</v>
      </c>
    </row>
    <row r="5152" spans="1:6" x14ac:dyDescent="0.2">
      <c r="A5152" s="140">
        <v>44184</v>
      </c>
      <c r="B5152" s="141">
        <v>44184</v>
      </c>
      <c r="C5152" s="142" t="s">
        <v>474</v>
      </c>
      <c r="D5152" s="143">
        <f>VLOOKUP(Pag_Inicio_Corr_mas_casos[[#This Row],[Corregimiento]],Hoja3!$A$2:$D$676,4,0)</f>
        <v>40611</v>
      </c>
      <c r="E5152" s="142">
        <v>17</v>
      </c>
      <c r="F5152">
        <v>1</v>
      </c>
    </row>
    <row r="5153" spans="1:7" x14ac:dyDescent="0.2">
      <c r="A5153" s="140">
        <v>44184</v>
      </c>
      <c r="B5153" s="141">
        <v>44184</v>
      </c>
      <c r="C5153" s="142" t="s">
        <v>564</v>
      </c>
      <c r="D5153" s="143">
        <f>VLOOKUP(Pag_Inicio_Corr_mas_casos[[#This Row],[Corregimiento]],Hoja3!$A$2:$D$676,4,0)</f>
        <v>130103</v>
      </c>
      <c r="E5153" s="142">
        <v>16</v>
      </c>
      <c r="F5153">
        <v>1</v>
      </c>
    </row>
    <row r="5154" spans="1:7" x14ac:dyDescent="0.2">
      <c r="A5154" s="140">
        <v>44184</v>
      </c>
      <c r="B5154" s="141">
        <v>44184</v>
      </c>
      <c r="C5154" s="142" t="s">
        <v>653</v>
      </c>
      <c r="D5154" s="143">
        <f>VLOOKUP(Pag_Inicio_Corr_mas_casos[[#This Row],[Corregimiento]],Hoja3!$A$2:$D$676,4,0)</f>
        <v>130407</v>
      </c>
      <c r="E5154" s="142">
        <v>15</v>
      </c>
      <c r="F5154">
        <v>1</v>
      </c>
    </row>
    <row r="5155" spans="1:7" x14ac:dyDescent="0.2">
      <c r="A5155" s="140">
        <v>44184</v>
      </c>
      <c r="B5155" s="141">
        <v>44184</v>
      </c>
      <c r="C5155" s="142" t="s">
        <v>450</v>
      </c>
      <c r="D5155" s="143">
        <f>VLOOKUP(Pag_Inicio_Corr_mas_casos[[#This Row],[Corregimiento]],Hoja3!$A$2:$D$676,4,0)</f>
        <v>130706</v>
      </c>
      <c r="E5155" s="142">
        <v>15</v>
      </c>
      <c r="F5155">
        <v>1</v>
      </c>
    </row>
    <row r="5156" spans="1:7" x14ac:dyDescent="0.2">
      <c r="A5156" s="140">
        <v>44184</v>
      </c>
      <c r="B5156" s="141">
        <v>44184</v>
      </c>
      <c r="C5156" s="142" t="s">
        <v>617</v>
      </c>
      <c r="D5156" s="143">
        <f>VLOOKUP(Pag_Inicio_Corr_mas_casos[[#This Row],[Corregimiento]],Hoja3!$A$2:$D$676,4,0)</f>
        <v>20105</v>
      </c>
      <c r="E5156" s="142">
        <v>14</v>
      </c>
      <c r="F5156">
        <v>1</v>
      </c>
    </row>
    <row r="5157" spans="1:7" x14ac:dyDescent="0.2">
      <c r="A5157" s="140">
        <v>44184</v>
      </c>
      <c r="B5157" s="141">
        <v>44184</v>
      </c>
      <c r="C5157" s="142" t="s">
        <v>457</v>
      </c>
      <c r="D5157" s="143">
        <f>VLOOKUP(Pag_Inicio_Corr_mas_casos[[#This Row],[Corregimiento]],Hoja3!$A$2:$D$676,4,0)</f>
        <v>81005</v>
      </c>
      <c r="E5157" s="142">
        <v>14</v>
      </c>
      <c r="F5157">
        <v>1</v>
      </c>
    </row>
    <row r="5158" spans="1:7" x14ac:dyDescent="0.2">
      <c r="A5158" s="140">
        <v>44184</v>
      </c>
      <c r="B5158" s="141">
        <v>44184</v>
      </c>
      <c r="C5158" s="142" t="s">
        <v>455</v>
      </c>
      <c r="D5158" s="143">
        <f>VLOOKUP(Pag_Inicio_Corr_mas_casos[[#This Row],[Corregimiento]],Hoja3!$A$2:$D$676,4,0)</f>
        <v>100101</v>
      </c>
      <c r="E5158" s="142">
        <v>12</v>
      </c>
      <c r="F5158">
        <v>1</v>
      </c>
    </row>
    <row r="5159" spans="1:7" x14ac:dyDescent="0.2">
      <c r="A5159" s="140">
        <v>44184</v>
      </c>
      <c r="B5159" s="141">
        <v>44184</v>
      </c>
      <c r="C5159" s="142" t="s">
        <v>428</v>
      </c>
      <c r="D5159" s="143">
        <f>VLOOKUP(Pag_Inicio_Corr_mas_casos[[#This Row],[Corregimiento]],Hoja3!$A$2:$D$676,4,0)</f>
        <v>50316</v>
      </c>
      <c r="E5159" s="142">
        <v>12</v>
      </c>
      <c r="F5159">
        <v>1</v>
      </c>
    </row>
    <row r="5160" spans="1:7" x14ac:dyDescent="0.2">
      <c r="A5160" s="140">
        <v>44184</v>
      </c>
      <c r="B5160" s="141">
        <v>44184</v>
      </c>
      <c r="C5160" s="142" t="s">
        <v>442</v>
      </c>
      <c r="D5160" s="143">
        <f>VLOOKUP(Pag_Inicio_Corr_mas_casos[[#This Row],[Corregimiento]],Hoja3!$A$2:$D$676,4,0)</f>
        <v>30104</v>
      </c>
      <c r="E5160" s="142">
        <v>12</v>
      </c>
      <c r="F5160">
        <v>1</v>
      </c>
    </row>
    <row r="5161" spans="1:7" x14ac:dyDescent="0.2">
      <c r="A5161" s="140">
        <v>44184</v>
      </c>
      <c r="B5161" s="141">
        <v>44184</v>
      </c>
      <c r="C5161" s="142" t="s">
        <v>463</v>
      </c>
      <c r="D5161" s="143">
        <f>VLOOKUP(Pag_Inicio_Corr_mas_casos[[#This Row],[Corregimiento]],Hoja3!$A$2:$D$676,4,0)</f>
        <v>20101</v>
      </c>
      <c r="E5161" s="142">
        <v>11</v>
      </c>
      <c r="F5161">
        <v>1</v>
      </c>
    </row>
    <row r="5162" spans="1:7" x14ac:dyDescent="0.2">
      <c r="A5162" s="140">
        <v>44184</v>
      </c>
      <c r="B5162" s="141">
        <v>44184</v>
      </c>
      <c r="C5162" s="142" t="s">
        <v>654</v>
      </c>
      <c r="D5162" s="143">
        <f>VLOOKUP(Pag_Inicio_Corr_mas_casos[[#This Row],[Corregimiento]],Hoja3!$A$2:$D$676,4,0)</f>
        <v>80818</v>
      </c>
      <c r="E5162" s="142">
        <v>11</v>
      </c>
      <c r="F5162">
        <v>1</v>
      </c>
    </row>
    <row r="5163" spans="1:7" x14ac:dyDescent="0.2">
      <c r="A5163" s="140">
        <v>44184</v>
      </c>
      <c r="B5163" s="141">
        <v>44184</v>
      </c>
      <c r="C5163" s="142" t="s">
        <v>417</v>
      </c>
      <c r="D5163" s="143">
        <f>VLOOKUP(Pag_Inicio_Corr_mas_casos[[#This Row],[Corregimiento]],Hoja3!$A$2:$D$676,4,0)</f>
        <v>30113</v>
      </c>
      <c r="E5163" s="142">
        <v>11</v>
      </c>
      <c r="F5163">
        <v>1</v>
      </c>
    </row>
    <row r="5164" spans="1:7" x14ac:dyDescent="0.2">
      <c r="A5164" s="140">
        <v>44184</v>
      </c>
      <c r="B5164" s="141">
        <v>44184</v>
      </c>
      <c r="C5164" s="142" t="s">
        <v>605</v>
      </c>
      <c r="D5164" s="143">
        <f>VLOOKUP(Pag_Inicio_Corr_mas_casos[[#This Row],[Corregimiento]],Hoja3!$A$2:$D$676,4,0)</f>
        <v>20602</v>
      </c>
      <c r="E5164" s="142">
        <v>11</v>
      </c>
      <c r="F5164">
        <v>1</v>
      </c>
    </row>
    <row r="5165" spans="1:7" x14ac:dyDescent="0.2">
      <c r="A5165" s="87">
        <v>44185</v>
      </c>
      <c r="B5165" s="88">
        <v>44185</v>
      </c>
      <c r="C5165" s="89" t="s">
        <v>396</v>
      </c>
      <c r="D5165" s="90">
        <f>VLOOKUP(Pag_Inicio_Corr_mas_casos[[#This Row],[Corregimiento]],Hoja3!$A$2:$D$676,4,0)</f>
        <v>130106</v>
      </c>
      <c r="E5165" s="89">
        <v>93</v>
      </c>
      <c r="F5165">
        <v>1</v>
      </c>
      <c r="G5165">
        <f>SUM(F5165:F5226)</f>
        <v>62</v>
      </c>
    </row>
    <row r="5166" spans="1:7" x14ac:dyDescent="0.2">
      <c r="A5166" s="87">
        <v>44185</v>
      </c>
      <c r="B5166" s="88">
        <v>44185</v>
      </c>
      <c r="C5166" s="89" t="s">
        <v>407</v>
      </c>
      <c r="D5166" s="90">
        <f>VLOOKUP(Pag_Inicio_Corr_mas_casos[[#This Row],[Corregimiento]],Hoja3!$A$2:$D$676,4,0)</f>
        <v>80819</v>
      </c>
      <c r="E5166" s="89">
        <v>92</v>
      </c>
      <c r="F5166">
        <v>1</v>
      </c>
    </row>
    <row r="5167" spans="1:7" x14ac:dyDescent="0.2">
      <c r="A5167" s="87">
        <v>44185</v>
      </c>
      <c r="B5167" s="88">
        <v>44185</v>
      </c>
      <c r="C5167" s="89" t="s">
        <v>410</v>
      </c>
      <c r="D5167" s="90">
        <f>VLOOKUP(Pag_Inicio_Corr_mas_casos[[#This Row],[Corregimiento]],Hoja3!$A$2:$D$676,4,0)</f>
        <v>80812</v>
      </c>
      <c r="E5167" s="89">
        <v>87</v>
      </c>
      <c r="F5167">
        <v>1</v>
      </c>
    </row>
    <row r="5168" spans="1:7" x14ac:dyDescent="0.2">
      <c r="A5168" s="87">
        <v>44185</v>
      </c>
      <c r="B5168" s="88">
        <v>44185</v>
      </c>
      <c r="C5168" s="89" t="s">
        <v>435</v>
      </c>
      <c r="D5168" s="90">
        <f>VLOOKUP(Pag_Inicio_Corr_mas_casos[[#This Row],[Corregimiento]],Hoja3!$A$2:$D$676,4,0)</f>
        <v>80809</v>
      </c>
      <c r="E5168" s="89">
        <v>82</v>
      </c>
      <c r="F5168">
        <v>1</v>
      </c>
    </row>
    <row r="5169" spans="1:6" x14ac:dyDescent="0.2">
      <c r="A5169" s="87">
        <v>44185</v>
      </c>
      <c r="B5169" s="88">
        <v>44185</v>
      </c>
      <c r="C5169" s="89" t="s">
        <v>394</v>
      </c>
      <c r="D5169" s="90">
        <f>VLOOKUP(Pag_Inicio_Corr_mas_casos[[#This Row],[Corregimiento]],Hoja3!$A$2:$D$676,4,0)</f>
        <v>130101</v>
      </c>
      <c r="E5169" s="89">
        <v>73</v>
      </c>
      <c r="F5169">
        <v>1</v>
      </c>
    </row>
    <row r="5170" spans="1:6" x14ac:dyDescent="0.2">
      <c r="A5170" s="87">
        <v>44185</v>
      </c>
      <c r="B5170" s="88">
        <v>44185</v>
      </c>
      <c r="C5170" s="89" t="s">
        <v>649</v>
      </c>
      <c r="D5170" s="90">
        <f>VLOOKUP(Pag_Inicio_Corr_mas_casos[[#This Row],[Corregimiento]],Hoja3!$A$2:$D$676,4,0)</f>
        <v>130702</v>
      </c>
      <c r="E5170" s="89">
        <v>65</v>
      </c>
      <c r="F5170">
        <v>1</v>
      </c>
    </row>
    <row r="5171" spans="1:6" x14ac:dyDescent="0.2">
      <c r="A5171" s="87">
        <v>44185</v>
      </c>
      <c r="B5171" s="88">
        <v>44185</v>
      </c>
      <c r="C5171" s="89" t="s">
        <v>398</v>
      </c>
      <c r="D5171" s="90">
        <f>VLOOKUP(Pag_Inicio_Corr_mas_casos[[#This Row],[Corregimiento]],Hoja3!$A$2:$D$676,4,0)</f>
        <v>130102</v>
      </c>
      <c r="E5171" s="89">
        <v>63</v>
      </c>
      <c r="F5171">
        <v>1</v>
      </c>
    </row>
    <row r="5172" spans="1:6" x14ac:dyDescent="0.2">
      <c r="A5172" s="87">
        <v>44185</v>
      </c>
      <c r="B5172" s="88">
        <v>44185</v>
      </c>
      <c r="C5172" s="89" t="s">
        <v>655</v>
      </c>
      <c r="D5172" s="90">
        <f>VLOOKUP(Pag_Inicio_Corr_mas_casos[[#This Row],[Corregimiento]],Hoja3!$A$2:$D$676,4,0)</f>
        <v>81001</v>
      </c>
      <c r="E5172" s="89">
        <v>58</v>
      </c>
      <c r="F5172">
        <v>1</v>
      </c>
    </row>
    <row r="5173" spans="1:6" x14ac:dyDescent="0.2">
      <c r="A5173" s="87">
        <v>44185</v>
      </c>
      <c r="B5173" s="88">
        <v>44185</v>
      </c>
      <c r="C5173" s="89" t="s">
        <v>656</v>
      </c>
      <c r="D5173" s="90">
        <f>VLOOKUP(Pag_Inicio_Corr_mas_casos[[#This Row],[Corregimiento]],Hoja3!$A$2:$D$676,4,0)</f>
        <v>80810</v>
      </c>
      <c r="E5173" s="89">
        <v>57</v>
      </c>
      <c r="F5173">
        <v>1</v>
      </c>
    </row>
    <row r="5174" spans="1:6" x14ac:dyDescent="0.2">
      <c r="A5174" s="87">
        <v>44185</v>
      </c>
      <c r="B5174" s="88">
        <v>44185</v>
      </c>
      <c r="C5174" s="89" t="s">
        <v>657</v>
      </c>
      <c r="D5174" s="90">
        <f>VLOOKUP(Pag_Inicio_Corr_mas_casos[[#This Row],[Corregimiento]],Hoja3!$A$2:$D$676,4,0)</f>
        <v>130717</v>
      </c>
      <c r="E5174" s="89">
        <v>57</v>
      </c>
      <c r="F5174">
        <v>1</v>
      </c>
    </row>
    <row r="5175" spans="1:6" x14ac:dyDescent="0.2">
      <c r="A5175" s="87">
        <v>44185</v>
      </c>
      <c r="B5175" s="88">
        <v>44185</v>
      </c>
      <c r="C5175" s="89" t="s">
        <v>489</v>
      </c>
      <c r="D5175" s="90">
        <f>VLOOKUP(Pag_Inicio_Corr_mas_casos[[#This Row],[Corregimiento]],Hoja3!$A$2:$D$676,4,0)</f>
        <v>80821</v>
      </c>
      <c r="E5175" s="89">
        <v>56</v>
      </c>
      <c r="F5175">
        <v>1</v>
      </c>
    </row>
    <row r="5176" spans="1:6" x14ac:dyDescent="0.2">
      <c r="A5176" s="87">
        <v>44185</v>
      </c>
      <c r="B5176" s="88">
        <v>44185</v>
      </c>
      <c r="C5176" s="89" t="s">
        <v>658</v>
      </c>
      <c r="D5176" s="90">
        <f>VLOOKUP(Pag_Inicio_Corr_mas_casos[[#This Row],[Corregimiento]],Hoja3!$A$2:$D$676,4,0)</f>
        <v>81009</v>
      </c>
      <c r="E5176" s="89">
        <v>56</v>
      </c>
      <c r="F5176">
        <v>1</v>
      </c>
    </row>
    <row r="5177" spans="1:6" x14ac:dyDescent="0.2">
      <c r="A5177" s="87">
        <v>44185</v>
      </c>
      <c r="B5177" s="88">
        <v>44185</v>
      </c>
      <c r="C5177" s="89" t="s">
        <v>659</v>
      </c>
      <c r="D5177" s="90">
        <f>VLOOKUP(Pag_Inicio_Corr_mas_casos[[#This Row],[Corregimiento]],Hoja3!$A$2:$D$676,4,0)</f>
        <v>80806</v>
      </c>
      <c r="E5177" s="89">
        <v>53</v>
      </c>
      <c r="F5177">
        <v>1</v>
      </c>
    </row>
    <row r="5178" spans="1:6" x14ac:dyDescent="0.2">
      <c r="A5178" s="87">
        <v>44185</v>
      </c>
      <c r="B5178" s="88">
        <v>44185</v>
      </c>
      <c r="C5178" s="89" t="s">
        <v>660</v>
      </c>
      <c r="D5178" s="90">
        <f>VLOOKUP(Pag_Inicio_Corr_mas_casos[[#This Row],[Corregimiento]],Hoja3!$A$2:$D$676,4,0)</f>
        <v>80823</v>
      </c>
      <c r="E5178" s="89">
        <v>53</v>
      </c>
      <c r="F5178">
        <v>1</v>
      </c>
    </row>
    <row r="5179" spans="1:6" x14ac:dyDescent="0.2">
      <c r="A5179" s="87">
        <v>44185</v>
      </c>
      <c r="B5179" s="88">
        <v>44185</v>
      </c>
      <c r="C5179" s="89" t="s">
        <v>661</v>
      </c>
      <c r="D5179" s="90">
        <f>VLOOKUP(Pag_Inicio_Corr_mas_casos[[#This Row],[Corregimiento]],Hoja3!$A$2:$D$676,4,0)</f>
        <v>80807</v>
      </c>
      <c r="E5179" s="89">
        <v>51</v>
      </c>
      <c r="F5179">
        <v>1</v>
      </c>
    </row>
    <row r="5180" spans="1:6" x14ac:dyDescent="0.2">
      <c r="A5180" s="87">
        <v>44185</v>
      </c>
      <c r="B5180" s="88">
        <v>44185</v>
      </c>
      <c r="C5180" s="89" t="s">
        <v>662</v>
      </c>
      <c r="D5180" s="90">
        <f>VLOOKUP(Pag_Inicio_Corr_mas_casos[[#This Row],[Corregimiento]],Hoja3!$A$2:$D$676,4,0)</f>
        <v>80816</v>
      </c>
      <c r="E5180" s="89">
        <v>51</v>
      </c>
      <c r="F5180">
        <v>1</v>
      </c>
    </row>
    <row r="5181" spans="1:6" x14ac:dyDescent="0.2">
      <c r="A5181" s="87">
        <v>44185</v>
      </c>
      <c r="B5181" s="88">
        <v>44185</v>
      </c>
      <c r="C5181" s="89" t="s">
        <v>663</v>
      </c>
      <c r="D5181" s="90">
        <f>VLOOKUP(Pag_Inicio_Corr_mas_casos[[#This Row],[Corregimiento]],Hoja3!$A$2:$D$676,4,0)</f>
        <v>130708</v>
      </c>
      <c r="E5181" s="89">
        <v>46</v>
      </c>
      <c r="F5181">
        <v>1</v>
      </c>
    </row>
    <row r="5182" spans="1:6" x14ac:dyDescent="0.2">
      <c r="A5182" s="87">
        <v>44185</v>
      </c>
      <c r="B5182" s="88">
        <v>44185</v>
      </c>
      <c r="C5182" s="89" t="s">
        <v>664</v>
      </c>
      <c r="D5182" s="90">
        <f>VLOOKUP(Pag_Inicio_Corr_mas_casos[[#This Row],[Corregimiento]],Hoja3!$A$2:$D$676,4,0)</f>
        <v>81007</v>
      </c>
      <c r="E5182" s="89">
        <v>45</v>
      </c>
      <c r="F5182">
        <v>1</v>
      </c>
    </row>
    <row r="5183" spans="1:6" x14ac:dyDescent="0.2">
      <c r="A5183" s="87">
        <v>44185</v>
      </c>
      <c r="B5183" s="88">
        <v>44185</v>
      </c>
      <c r="C5183" s="89" t="s">
        <v>665</v>
      </c>
      <c r="D5183" s="90">
        <f>VLOOKUP(Pag_Inicio_Corr_mas_casos[[#This Row],[Corregimiento]],Hoja3!$A$2:$D$676,4,0)</f>
        <v>80814</v>
      </c>
      <c r="E5183" s="89">
        <v>44</v>
      </c>
      <c r="F5183">
        <v>1</v>
      </c>
    </row>
    <row r="5184" spans="1:6" x14ac:dyDescent="0.2">
      <c r="A5184" s="87">
        <v>44185</v>
      </c>
      <c r="B5184" s="88">
        <v>44185</v>
      </c>
      <c r="C5184" s="89" t="s">
        <v>666</v>
      </c>
      <c r="D5184" s="90">
        <f>VLOOKUP(Pag_Inicio_Corr_mas_casos[[#This Row],[Corregimiento]],Hoja3!$A$2:$D$676,4,0)</f>
        <v>80826</v>
      </c>
      <c r="E5184" s="89">
        <v>43</v>
      </c>
      <c r="F5184">
        <v>1</v>
      </c>
    </row>
    <row r="5185" spans="1:6" x14ac:dyDescent="0.2">
      <c r="A5185" s="87">
        <v>44185</v>
      </c>
      <c r="B5185" s="88">
        <v>44185</v>
      </c>
      <c r="C5185" s="89" t="s">
        <v>440</v>
      </c>
      <c r="D5185" s="90">
        <f>VLOOKUP(Pag_Inicio_Corr_mas_casos[[#This Row],[Corregimiento]],Hoja3!$A$2:$D$676,4,0)</f>
        <v>81003</v>
      </c>
      <c r="E5185" s="89">
        <v>43</v>
      </c>
      <c r="F5185">
        <v>1</v>
      </c>
    </row>
    <row r="5186" spans="1:6" x14ac:dyDescent="0.2">
      <c r="A5186" s="87">
        <v>44185</v>
      </c>
      <c r="B5186" s="88">
        <v>44185</v>
      </c>
      <c r="C5186" s="89" t="s">
        <v>667</v>
      </c>
      <c r="D5186" s="90">
        <f>VLOOKUP(Pag_Inicio_Corr_mas_casos[[#This Row],[Corregimiento]],Hoja3!$A$2:$D$676,4,0)</f>
        <v>80811</v>
      </c>
      <c r="E5186" s="89">
        <v>43</v>
      </c>
      <c r="F5186">
        <v>1</v>
      </c>
    </row>
    <row r="5187" spans="1:6" x14ac:dyDescent="0.2">
      <c r="A5187" s="87">
        <v>44185</v>
      </c>
      <c r="B5187" s="88">
        <v>44185</v>
      </c>
      <c r="C5187" s="89" t="s">
        <v>433</v>
      </c>
      <c r="D5187" s="90">
        <f>VLOOKUP(Pag_Inicio_Corr_mas_casos[[#This Row],[Corregimiento]],Hoja3!$A$2:$D$676,4,0)</f>
        <v>130105</v>
      </c>
      <c r="E5187" s="89">
        <v>41</v>
      </c>
      <c r="F5187">
        <v>1</v>
      </c>
    </row>
    <row r="5188" spans="1:6" x14ac:dyDescent="0.2">
      <c r="A5188" s="87">
        <v>44185</v>
      </c>
      <c r="B5188" s="88">
        <v>44185</v>
      </c>
      <c r="C5188" s="89" t="s">
        <v>668</v>
      </c>
      <c r="D5188" s="90">
        <f>VLOOKUP(Pag_Inicio_Corr_mas_casos[[#This Row],[Corregimiento]],Hoja3!$A$2:$D$676,4,0)</f>
        <v>81002</v>
      </c>
      <c r="E5188" s="89">
        <v>40</v>
      </c>
      <c r="F5188">
        <v>1</v>
      </c>
    </row>
    <row r="5189" spans="1:6" x14ac:dyDescent="0.2">
      <c r="A5189" s="87">
        <v>44185</v>
      </c>
      <c r="B5189" s="88">
        <v>44185</v>
      </c>
      <c r="C5189" s="89" t="s">
        <v>412</v>
      </c>
      <c r="D5189" s="90">
        <f>VLOOKUP(Pag_Inicio_Corr_mas_casos[[#This Row],[Corregimiento]],Hoja3!$A$2:$D$676,4,0)</f>
        <v>40601</v>
      </c>
      <c r="E5189" s="89">
        <v>40</v>
      </c>
      <c r="F5189">
        <v>1</v>
      </c>
    </row>
    <row r="5190" spans="1:6" x14ac:dyDescent="0.2">
      <c r="A5190" s="87">
        <v>44185</v>
      </c>
      <c r="B5190" s="88">
        <v>44185</v>
      </c>
      <c r="C5190" s="89" t="s">
        <v>401</v>
      </c>
      <c r="D5190" s="90">
        <f>VLOOKUP(Pag_Inicio_Corr_mas_casos[[#This Row],[Corregimiento]],Hoja3!$A$2:$D$676,4,0)</f>
        <v>81008</v>
      </c>
      <c r="E5190" s="89">
        <v>39</v>
      </c>
      <c r="F5190">
        <v>1</v>
      </c>
    </row>
    <row r="5191" spans="1:6" x14ac:dyDescent="0.2">
      <c r="A5191" s="87">
        <v>44185</v>
      </c>
      <c r="B5191" s="88">
        <v>44185</v>
      </c>
      <c r="C5191" s="89" t="s">
        <v>423</v>
      </c>
      <c r="D5191" s="90">
        <f>VLOOKUP(Pag_Inicio_Corr_mas_casos[[#This Row],[Corregimiento]],Hoja3!$A$2:$D$676,4,0)</f>
        <v>80808</v>
      </c>
      <c r="E5191" s="89">
        <v>37</v>
      </c>
      <c r="F5191">
        <v>1</v>
      </c>
    </row>
    <row r="5192" spans="1:6" x14ac:dyDescent="0.2">
      <c r="A5192" s="87">
        <v>44185</v>
      </c>
      <c r="B5192" s="88">
        <v>44185</v>
      </c>
      <c r="C5192" s="89" t="s">
        <v>669</v>
      </c>
      <c r="D5192" s="90">
        <f>VLOOKUP(Pag_Inicio_Corr_mas_casos[[#This Row],[Corregimiento]],Hoja3!$A$2:$D$676,4,0)</f>
        <v>130107</v>
      </c>
      <c r="E5192" s="89">
        <v>35</v>
      </c>
      <c r="F5192">
        <v>1</v>
      </c>
    </row>
    <row r="5193" spans="1:6" x14ac:dyDescent="0.2">
      <c r="A5193" s="87">
        <v>44185</v>
      </c>
      <c r="B5193" s="88">
        <v>44185</v>
      </c>
      <c r="C5193" s="89" t="s">
        <v>650</v>
      </c>
      <c r="D5193" s="90">
        <f>VLOOKUP(Pag_Inicio_Corr_mas_casos[[#This Row],[Corregimiento]],Hoja3!$A$2:$D$676,4,0)</f>
        <v>130108</v>
      </c>
      <c r="E5193" s="89">
        <v>35</v>
      </c>
      <c r="F5193">
        <v>1</v>
      </c>
    </row>
    <row r="5194" spans="1:6" x14ac:dyDescent="0.2">
      <c r="A5194" s="87">
        <v>44185</v>
      </c>
      <c r="B5194" s="88">
        <v>44185</v>
      </c>
      <c r="C5194" s="89" t="s">
        <v>670</v>
      </c>
      <c r="D5194" s="90">
        <f>VLOOKUP(Pag_Inicio_Corr_mas_casos[[#This Row],[Corregimiento]],Hoja3!$A$2:$D$676,4,0)</f>
        <v>80813</v>
      </c>
      <c r="E5194" s="89">
        <v>35</v>
      </c>
      <c r="F5194">
        <v>1</v>
      </c>
    </row>
    <row r="5195" spans="1:6" x14ac:dyDescent="0.2">
      <c r="A5195" s="87">
        <v>44185</v>
      </c>
      <c r="B5195" s="88">
        <v>44185</v>
      </c>
      <c r="C5195" s="89" t="s">
        <v>671</v>
      </c>
      <c r="D5195" s="90">
        <f>VLOOKUP(Pag_Inicio_Corr_mas_casos[[#This Row],[Corregimiento]],Hoja3!$A$2:$D$676,4,0)</f>
        <v>80820</v>
      </c>
      <c r="E5195" s="89">
        <v>34</v>
      </c>
      <c r="F5195">
        <v>1</v>
      </c>
    </row>
    <row r="5196" spans="1:6" x14ac:dyDescent="0.2">
      <c r="A5196" s="87">
        <v>44185</v>
      </c>
      <c r="B5196" s="88">
        <v>44185</v>
      </c>
      <c r="C5196" s="89" t="s">
        <v>672</v>
      </c>
      <c r="D5196" s="90">
        <f>VLOOKUP(Pag_Inicio_Corr_mas_casos[[#This Row],[Corregimiento]],Hoja3!$A$2:$D$676,4,0)</f>
        <v>80817</v>
      </c>
      <c r="E5196" s="89">
        <v>34</v>
      </c>
      <c r="F5196">
        <v>1</v>
      </c>
    </row>
    <row r="5197" spans="1:6" x14ac:dyDescent="0.2">
      <c r="A5197" s="87">
        <v>44185</v>
      </c>
      <c r="B5197" s="88">
        <v>44185</v>
      </c>
      <c r="C5197" s="89" t="s">
        <v>673</v>
      </c>
      <c r="D5197" s="90">
        <f>VLOOKUP(Pag_Inicio_Corr_mas_casos[[#This Row],[Corregimiento]],Hoja3!$A$2:$D$676,4,0)</f>
        <v>80822</v>
      </c>
      <c r="E5197" s="89">
        <v>33</v>
      </c>
      <c r="F5197">
        <v>1</v>
      </c>
    </row>
    <row r="5198" spans="1:6" x14ac:dyDescent="0.2">
      <c r="A5198" s="87">
        <v>44185</v>
      </c>
      <c r="B5198" s="88">
        <v>44185</v>
      </c>
      <c r="C5198" s="89" t="s">
        <v>674</v>
      </c>
      <c r="D5198" s="90">
        <f>VLOOKUP(Pag_Inicio_Corr_mas_casos[[#This Row],[Corregimiento]],Hoja3!$A$2:$D$676,4,0)</f>
        <v>80501</v>
      </c>
      <c r="E5198" s="89">
        <v>33</v>
      </c>
      <c r="F5198">
        <v>1</v>
      </c>
    </row>
    <row r="5199" spans="1:6" x14ac:dyDescent="0.2">
      <c r="A5199" s="87">
        <v>44185</v>
      </c>
      <c r="B5199" s="88">
        <v>44185</v>
      </c>
      <c r="C5199" s="89" t="s">
        <v>675</v>
      </c>
      <c r="D5199" s="90">
        <f>VLOOKUP(Pag_Inicio_Corr_mas_casos[[#This Row],[Corregimiento]],Hoja3!$A$2:$D$676,4,0)</f>
        <v>80815</v>
      </c>
      <c r="E5199" s="89">
        <v>47</v>
      </c>
      <c r="F5199">
        <v>1</v>
      </c>
    </row>
    <row r="5200" spans="1:6" x14ac:dyDescent="0.2">
      <c r="A5200" s="87">
        <v>44185</v>
      </c>
      <c r="B5200" s="88">
        <v>44185</v>
      </c>
      <c r="C5200" s="89" t="s">
        <v>676</v>
      </c>
      <c r="D5200" s="90">
        <f>VLOOKUP(Pag_Inicio_Corr_mas_casos[[#This Row],[Corregimiento]],Hoja3!$A$2:$D$676,4,0)</f>
        <v>130716</v>
      </c>
      <c r="E5200" s="89">
        <v>30</v>
      </c>
      <c r="F5200">
        <v>1</v>
      </c>
    </row>
    <row r="5201" spans="1:6" x14ac:dyDescent="0.2">
      <c r="A5201" s="87">
        <v>44185</v>
      </c>
      <c r="B5201" s="88">
        <v>44185</v>
      </c>
      <c r="C5201" s="89" t="s">
        <v>677</v>
      </c>
      <c r="D5201" s="90">
        <f>VLOOKUP(Pag_Inicio_Corr_mas_casos[[#This Row],[Corregimiento]],Hoja3!$A$2:$D$676,4,0)</f>
        <v>50208</v>
      </c>
      <c r="E5201" s="89">
        <v>28</v>
      </c>
      <c r="F5201">
        <v>1</v>
      </c>
    </row>
    <row r="5202" spans="1:6" x14ac:dyDescent="0.2">
      <c r="A5202" s="87">
        <v>44185</v>
      </c>
      <c r="B5202" s="88">
        <v>44185</v>
      </c>
      <c r="C5202" s="89" t="s">
        <v>678</v>
      </c>
      <c r="D5202" s="90">
        <f>VLOOKUP(Pag_Inicio_Corr_mas_casos[[#This Row],[Corregimiento]],Hoja3!$A$2:$D$676,4,0)</f>
        <v>130701</v>
      </c>
      <c r="E5202" s="89">
        <v>26</v>
      </c>
      <c r="F5202">
        <v>1</v>
      </c>
    </row>
    <row r="5203" spans="1:6" x14ac:dyDescent="0.2">
      <c r="A5203" s="87">
        <v>44185</v>
      </c>
      <c r="B5203" s="88">
        <v>44185</v>
      </c>
      <c r="C5203" s="89" t="s">
        <v>679</v>
      </c>
      <c r="D5203" s="90">
        <f>VLOOKUP(Pag_Inicio_Corr_mas_casos[[#This Row],[Corregimiento]],Hoja3!$A$2:$D$676,4,0)</f>
        <v>80804</v>
      </c>
      <c r="E5203" s="89">
        <v>25</v>
      </c>
      <c r="F5203">
        <v>1</v>
      </c>
    </row>
    <row r="5204" spans="1:6" x14ac:dyDescent="0.2">
      <c r="A5204" s="87">
        <v>44185</v>
      </c>
      <c r="B5204" s="88">
        <v>44185</v>
      </c>
      <c r="C5204" s="89" t="s">
        <v>680</v>
      </c>
      <c r="D5204" s="90">
        <f>VLOOKUP(Pag_Inicio_Corr_mas_casos[[#This Row],[Corregimiento]],Hoja3!$A$2:$D$676,4,0)</f>
        <v>20601</v>
      </c>
      <c r="E5204" s="89">
        <v>22</v>
      </c>
      <c r="F5204">
        <v>1</v>
      </c>
    </row>
    <row r="5205" spans="1:6" x14ac:dyDescent="0.2">
      <c r="A5205" s="87">
        <v>44185</v>
      </c>
      <c r="B5205" s="88">
        <v>44185</v>
      </c>
      <c r="C5205" s="89" t="s">
        <v>681</v>
      </c>
      <c r="D5205" s="90">
        <f>VLOOKUP(Pag_Inicio_Corr_mas_casos[[#This Row],[Corregimiento]],Hoja3!$A$2:$D$676,4,0)</f>
        <v>81006</v>
      </c>
      <c r="E5205" s="89">
        <v>20</v>
      </c>
      <c r="F5205">
        <v>1</v>
      </c>
    </row>
    <row r="5206" spans="1:6" x14ac:dyDescent="0.2">
      <c r="A5206" s="87">
        <v>44185</v>
      </c>
      <c r="B5206" s="88">
        <v>44185</v>
      </c>
      <c r="C5206" s="89" t="s">
        <v>682</v>
      </c>
      <c r="D5206" s="90">
        <f>VLOOKUP(Pag_Inicio_Corr_mas_casos[[#This Row],[Corregimiento]],Hoja3!$A$2:$D$676,4,0)</f>
        <v>130908</v>
      </c>
      <c r="E5206" s="89">
        <v>20</v>
      </c>
      <c r="F5206">
        <v>1</v>
      </c>
    </row>
    <row r="5207" spans="1:6" x14ac:dyDescent="0.2">
      <c r="A5207" s="87">
        <v>44185</v>
      </c>
      <c r="B5207" s="88">
        <v>44185</v>
      </c>
      <c r="C5207" s="89" t="s">
        <v>670</v>
      </c>
      <c r="D5207" s="89">
        <v>40607</v>
      </c>
      <c r="E5207" s="89">
        <v>19</v>
      </c>
      <c r="F5207">
        <v>1</v>
      </c>
    </row>
    <row r="5208" spans="1:6" x14ac:dyDescent="0.2">
      <c r="A5208" s="87">
        <v>44185</v>
      </c>
      <c r="B5208" s="88">
        <v>44185</v>
      </c>
      <c r="C5208" s="89" t="s">
        <v>683</v>
      </c>
      <c r="D5208" s="90">
        <f>VLOOKUP(Pag_Inicio_Corr_mas_casos[[#This Row],[Corregimiento]],Hoja3!$A$2:$D$676,4,0)</f>
        <v>30113</v>
      </c>
      <c r="E5208" s="89">
        <v>19</v>
      </c>
      <c r="F5208">
        <v>1</v>
      </c>
    </row>
    <row r="5209" spans="1:6" x14ac:dyDescent="0.2">
      <c r="A5209" s="87">
        <v>44185</v>
      </c>
      <c r="B5209" s="88">
        <v>44185</v>
      </c>
      <c r="C5209" s="89" t="s">
        <v>457</v>
      </c>
      <c r="D5209" s="90">
        <f>VLOOKUP(Pag_Inicio_Corr_mas_casos[[#This Row],[Corregimiento]],Hoja3!$A$2:$D$676,4,0)</f>
        <v>81005</v>
      </c>
      <c r="E5209" s="89">
        <v>18</v>
      </c>
      <c r="F5209">
        <v>1</v>
      </c>
    </row>
    <row r="5210" spans="1:6" x14ac:dyDescent="0.2">
      <c r="A5210" s="87">
        <v>44185</v>
      </c>
      <c r="B5210" s="88">
        <v>44185</v>
      </c>
      <c r="C5210" s="89" t="s">
        <v>617</v>
      </c>
      <c r="D5210" s="90">
        <f>VLOOKUP(Pag_Inicio_Corr_mas_casos[[#This Row],[Corregimiento]],Hoja3!$A$2:$D$676,4,0)</f>
        <v>20105</v>
      </c>
      <c r="E5210" s="89">
        <v>17</v>
      </c>
      <c r="F5210">
        <v>1</v>
      </c>
    </row>
    <row r="5211" spans="1:6" x14ac:dyDescent="0.2">
      <c r="A5211" s="87">
        <v>44185</v>
      </c>
      <c r="B5211" s="88">
        <v>44185</v>
      </c>
      <c r="C5211" s="89" t="s">
        <v>684</v>
      </c>
      <c r="D5211" s="90">
        <f>VLOOKUP(Pag_Inicio_Corr_mas_casos[[#This Row],[Corregimiento]],Hoja3!$A$2:$D$676,4,0)</f>
        <v>91001</v>
      </c>
      <c r="E5211" s="89">
        <v>17</v>
      </c>
      <c r="F5211">
        <v>1</v>
      </c>
    </row>
    <row r="5212" spans="1:6" x14ac:dyDescent="0.2">
      <c r="A5212" s="87">
        <v>44185</v>
      </c>
      <c r="B5212" s="88">
        <v>44185</v>
      </c>
      <c r="C5212" s="89" t="s">
        <v>685</v>
      </c>
      <c r="D5212" s="90">
        <f>VLOOKUP(Pag_Inicio_Corr_mas_casos[[#This Row],[Corregimiento]],Hoja3!$A$2:$D$676,4,0)</f>
        <v>20406</v>
      </c>
      <c r="E5212" s="89">
        <v>17</v>
      </c>
      <c r="F5212">
        <v>1</v>
      </c>
    </row>
    <row r="5213" spans="1:6" x14ac:dyDescent="0.2">
      <c r="A5213" s="87">
        <v>44185</v>
      </c>
      <c r="B5213" s="88">
        <v>44185</v>
      </c>
      <c r="C5213" s="89" t="s">
        <v>463</v>
      </c>
      <c r="D5213" s="90">
        <f>VLOOKUP(Pag_Inicio_Corr_mas_casos[[#This Row],[Corregimiento]],Hoja3!$A$2:$D$676,4,0)</f>
        <v>20101</v>
      </c>
      <c r="E5213" s="89">
        <v>16</v>
      </c>
      <c r="F5213">
        <v>1</v>
      </c>
    </row>
    <row r="5214" spans="1:6" x14ac:dyDescent="0.2">
      <c r="A5214" s="87">
        <v>44185</v>
      </c>
      <c r="B5214" s="88">
        <v>44185</v>
      </c>
      <c r="C5214" s="89" t="s">
        <v>686</v>
      </c>
      <c r="D5214" s="90">
        <f>VLOOKUP(Pag_Inicio_Corr_mas_casos[[#This Row],[Corregimiento]],Hoja3!$A$2:$D$676,4,0)</f>
        <v>30107</v>
      </c>
      <c r="E5214" s="89">
        <v>16</v>
      </c>
      <c r="F5214">
        <v>1</v>
      </c>
    </row>
    <row r="5215" spans="1:6" x14ac:dyDescent="0.2">
      <c r="A5215" s="87">
        <v>44185</v>
      </c>
      <c r="B5215" s="88">
        <v>44185</v>
      </c>
      <c r="C5215" s="89" t="s">
        <v>450</v>
      </c>
      <c r="D5215" s="90">
        <f>VLOOKUP(Pag_Inicio_Corr_mas_casos[[#This Row],[Corregimiento]],Hoja3!$A$2:$D$676,4,0)</f>
        <v>130706</v>
      </c>
      <c r="E5215" s="89">
        <v>15</v>
      </c>
      <c r="F5215">
        <v>1</v>
      </c>
    </row>
    <row r="5216" spans="1:6" x14ac:dyDescent="0.2">
      <c r="A5216" s="87">
        <v>44185</v>
      </c>
      <c r="B5216" s="88">
        <v>44185</v>
      </c>
      <c r="C5216" s="89" t="s">
        <v>687</v>
      </c>
      <c r="D5216" s="90">
        <f>VLOOKUP(Pag_Inicio_Corr_mas_casos[[#This Row],[Corregimiento]],Hoja3!$A$2:$D$676,4,0)</f>
        <v>20107</v>
      </c>
      <c r="E5216" s="89">
        <v>15</v>
      </c>
      <c r="F5216">
        <v>1</v>
      </c>
    </row>
    <row r="5217" spans="1:7" x14ac:dyDescent="0.2">
      <c r="A5217" s="87">
        <v>44185</v>
      </c>
      <c r="B5217" s="88">
        <v>44185</v>
      </c>
      <c r="C5217" s="89" t="s">
        <v>688</v>
      </c>
      <c r="D5217" s="90">
        <f>VLOOKUP(Pag_Inicio_Corr_mas_casos[[#This Row],[Corregimiento]],Hoja3!$A$2:$D$676,4,0)</f>
        <v>130709</v>
      </c>
      <c r="E5217" s="89">
        <v>14</v>
      </c>
      <c r="F5217">
        <v>1</v>
      </c>
    </row>
    <row r="5218" spans="1:7" x14ac:dyDescent="0.2">
      <c r="A5218" s="87">
        <v>44185</v>
      </c>
      <c r="B5218" s="88">
        <v>44185</v>
      </c>
      <c r="C5218" s="89" t="s">
        <v>689</v>
      </c>
      <c r="D5218" s="90">
        <f>VLOOKUP(Pag_Inicio_Corr_mas_casos[[#This Row],[Corregimiento]],Hoja3!$A$2:$D$676,4,0)</f>
        <v>40606</v>
      </c>
      <c r="E5218" s="89">
        <v>14</v>
      </c>
      <c r="F5218">
        <v>1</v>
      </c>
    </row>
    <row r="5219" spans="1:7" x14ac:dyDescent="0.2">
      <c r="A5219" s="87">
        <v>44185</v>
      </c>
      <c r="B5219" s="88">
        <v>44185</v>
      </c>
      <c r="C5219" s="89" t="s">
        <v>690</v>
      </c>
      <c r="D5219" s="90">
        <f>VLOOKUP(Pag_Inicio_Corr_mas_casos[[#This Row],[Corregimiento]],Hoja3!$A$2:$D$676,4,0)</f>
        <v>130103</v>
      </c>
      <c r="E5219" s="89">
        <v>14</v>
      </c>
      <c r="F5219">
        <v>1</v>
      </c>
    </row>
    <row r="5220" spans="1:7" x14ac:dyDescent="0.2">
      <c r="A5220" s="87">
        <v>44185</v>
      </c>
      <c r="B5220" s="88">
        <v>44185</v>
      </c>
      <c r="C5220" s="89" t="s">
        <v>691</v>
      </c>
      <c r="D5220" s="90">
        <f>VLOOKUP(Pag_Inicio_Corr_mas_casos[[#This Row],[Corregimiento]],Hoja3!$A$2:$D$676,4,0)</f>
        <v>80508</v>
      </c>
      <c r="E5220" s="89">
        <v>14</v>
      </c>
      <c r="F5220">
        <v>1</v>
      </c>
    </row>
    <row r="5221" spans="1:7" x14ac:dyDescent="0.2">
      <c r="A5221" s="87">
        <v>44185</v>
      </c>
      <c r="B5221" s="88">
        <v>44185</v>
      </c>
      <c r="C5221" s="89" t="s">
        <v>692</v>
      </c>
      <c r="D5221" s="90">
        <f>VLOOKUP(Pag_Inicio_Corr_mas_casos[[#This Row],[Corregimiento]],Hoja3!$A$2:$D$676,4,0)</f>
        <v>20606</v>
      </c>
      <c r="E5221" s="89">
        <v>13</v>
      </c>
      <c r="F5221">
        <v>1</v>
      </c>
    </row>
    <row r="5222" spans="1:7" x14ac:dyDescent="0.2">
      <c r="A5222" s="87">
        <v>44185</v>
      </c>
      <c r="B5222" s="88">
        <v>44185</v>
      </c>
      <c r="C5222" s="89" t="s">
        <v>442</v>
      </c>
      <c r="D5222" s="90">
        <f>VLOOKUP(Pag_Inicio_Corr_mas_casos[[#This Row],[Corregimiento]],Hoja3!$A$2:$D$676,4,0)</f>
        <v>30104</v>
      </c>
      <c r="E5222" s="89">
        <v>12</v>
      </c>
      <c r="F5222">
        <v>1</v>
      </c>
    </row>
    <row r="5223" spans="1:7" x14ac:dyDescent="0.2">
      <c r="A5223" s="87">
        <v>44185</v>
      </c>
      <c r="B5223" s="88">
        <v>44185</v>
      </c>
      <c r="C5223" s="89" t="s">
        <v>693</v>
      </c>
      <c r="D5223" s="90">
        <f>VLOOKUP(Pag_Inicio_Corr_mas_casos[[#This Row],[Corregimiento]],Hoja3!$A$2:$D$676,4,0)</f>
        <v>40203</v>
      </c>
      <c r="E5223" s="89">
        <v>12</v>
      </c>
      <c r="F5223">
        <v>1</v>
      </c>
    </row>
    <row r="5224" spans="1:7" x14ac:dyDescent="0.2">
      <c r="A5224" s="87">
        <v>44185</v>
      </c>
      <c r="B5224" s="88">
        <v>44185</v>
      </c>
      <c r="C5224" s="89" t="s">
        <v>694</v>
      </c>
      <c r="D5224" s="90">
        <f>VLOOKUP(Pag_Inicio_Corr_mas_casos[[#This Row],[Corregimiento]],Hoja3!$A$2:$D$676,4,0)</f>
        <v>20207</v>
      </c>
      <c r="E5224" s="89">
        <v>12</v>
      </c>
      <c r="F5224">
        <v>1</v>
      </c>
    </row>
    <row r="5225" spans="1:7" x14ac:dyDescent="0.2">
      <c r="A5225" s="87">
        <v>44185</v>
      </c>
      <c r="B5225" s="88">
        <v>44185</v>
      </c>
      <c r="C5225" s="89" t="s">
        <v>695</v>
      </c>
      <c r="D5225" s="90">
        <f>VLOOKUP(Pag_Inicio_Corr_mas_casos[[#This Row],[Corregimiento]],Hoja3!$A$2:$D$676,4,0)</f>
        <v>60105</v>
      </c>
      <c r="E5225" s="89">
        <v>11</v>
      </c>
      <c r="F5225">
        <v>1</v>
      </c>
    </row>
    <row r="5226" spans="1:7" x14ac:dyDescent="0.2">
      <c r="A5226" s="87">
        <v>44185</v>
      </c>
      <c r="B5226" s="88">
        <v>44185</v>
      </c>
      <c r="C5226" s="89" t="s">
        <v>696</v>
      </c>
      <c r="D5226" s="90">
        <f>VLOOKUP(Pag_Inicio_Corr_mas_casos[[#This Row],[Corregimiento]],Hoja3!$A$2:$D$676,4,0)</f>
        <v>80803</v>
      </c>
      <c r="E5226" s="89">
        <v>11</v>
      </c>
      <c r="F5226">
        <v>1</v>
      </c>
    </row>
    <row r="5227" spans="1:7" x14ac:dyDescent="0.2">
      <c r="A5227" s="91">
        <v>44186</v>
      </c>
      <c r="B5227" s="92">
        <v>44186</v>
      </c>
      <c r="C5227" s="93" t="s">
        <v>394</v>
      </c>
      <c r="D5227" s="94">
        <f>VLOOKUP(Pag_Inicio_Corr_mas_casos[[#This Row],[Corregimiento]],Hoja3!$A$2:$D$676,4,0)</f>
        <v>130101</v>
      </c>
      <c r="E5227" s="93">
        <v>68</v>
      </c>
      <c r="F5227">
        <v>1</v>
      </c>
      <c r="G5227">
        <f>SUM(F5227:F5273)</f>
        <v>47</v>
      </c>
    </row>
    <row r="5228" spans="1:7" x14ac:dyDescent="0.2">
      <c r="A5228" s="91">
        <v>44186</v>
      </c>
      <c r="B5228" s="92">
        <v>44186</v>
      </c>
      <c r="C5228" s="93" t="s">
        <v>435</v>
      </c>
      <c r="D5228" s="94">
        <f>VLOOKUP(Pag_Inicio_Corr_mas_casos[[#This Row],[Corregimiento]],Hoja3!$A$2:$D$676,4,0)</f>
        <v>80809</v>
      </c>
      <c r="E5228" s="93">
        <v>67</v>
      </c>
      <c r="F5228">
        <v>1</v>
      </c>
    </row>
    <row r="5229" spans="1:7" x14ac:dyDescent="0.2">
      <c r="A5229" s="91">
        <v>44186</v>
      </c>
      <c r="B5229" s="92">
        <v>44186</v>
      </c>
      <c r="C5229" s="93" t="s">
        <v>583</v>
      </c>
      <c r="D5229" s="94">
        <f>VLOOKUP(Pag_Inicio_Corr_mas_casos[[#This Row],[Corregimiento]],Hoja3!$A$2:$D$676,4,0)</f>
        <v>80812</v>
      </c>
      <c r="E5229" s="93">
        <v>65</v>
      </c>
      <c r="F5229">
        <v>1</v>
      </c>
    </row>
    <row r="5230" spans="1:7" x14ac:dyDescent="0.2">
      <c r="A5230" s="91">
        <v>44186</v>
      </c>
      <c r="B5230" s="92">
        <v>44186</v>
      </c>
      <c r="C5230" s="93" t="s">
        <v>407</v>
      </c>
      <c r="D5230" s="94">
        <f>VLOOKUP(Pag_Inicio_Corr_mas_casos[[#This Row],[Corregimiento]],Hoja3!$A$2:$D$676,4,0)</f>
        <v>80819</v>
      </c>
      <c r="E5230" s="93">
        <v>60</v>
      </c>
      <c r="F5230">
        <v>1</v>
      </c>
    </row>
    <row r="5231" spans="1:7" x14ac:dyDescent="0.2">
      <c r="A5231" s="91">
        <v>44186</v>
      </c>
      <c r="B5231" s="92">
        <v>44186</v>
      </c>
      <c r="C5231" s="93" t="s">
        <v>400</v>
      </c>
      <c r="D5231" s="94">
        <f>VLOOKUP(Pag_Inicio_Corr_mas_casos[[#This Row],[Corregimiento]],Hoja3!$A$2:$D$676,4,0)</f>
        <v>81007</v>
      </c>
      <c r="E5231" s="93">
        <v>46</v>
      </c>
      <c r="F5231">
        <v>1</v>
      </c>
    </row>
    <row r="5232" spans="1:7" x14ac:dyDescent="0.2">
      <c r="A5232" s="91">
        <v>44186</v>
      </c>
      <c r="B5232" s="92">
        <v>44186</v>
      </c>
      <c r="C5232" s="93" t="s">
        <v>396</v>
      </c>
      <c r="D5232" s="94">
        <f>VLOOKUP(Pag_Inicio_Corr_mas_casos[[#This Row],[Corregimiento]],Hoja3!$A$2:$D$676,4,0)</f>
        <v>130106</v>
      </c>
      <c r="E5232" s="93">
        <v>46</v>
      </c>
      <c r="F5232">
        <v>1</v>
      </c>
    </row>
    <row r="5233" spans="1:6" x14ac:dyDescent="0.2">
      <c r="A5233" s="91">
        <v>44186</v>
      </c>
      <c r="B5233" s="92">
        <v>44186</v>
      </c>
      <c r="C5233" s="93" t="s">
        <v>667</v>
      </c>
      <c r="D5233" s="94">
        <f>VLOOKUP(Pag_Inicio_Corr_mas_casos[[#This Row],[Corregimiento]],Hoja3!$A$2:$D$676,4,0)</f>
        <v>80811</v>
      </c>
      <c r="E5233" s="93">
        <v>40</v>
      </c>
      <c r="F5233">
        <v>1</v>
      </c>
    </row>
    <row r="5234" spans="1:6" x14ac:dyDescent="0.2">
      <c r="A5234" s="91">
        <v>44186</v>
      </c>
      <c r="B5234" s="92">
        <v>44186</v>
      </c>
      <c r="C5234" s="93" t="s">
        <v>401</v>
      </c>
      <c r="D5234" s="94">
        <f>VLOOKUP(Pag_Inicio_Corr_mas_casos[[#This Row],[Corregimiento]],Hoja3!$A$2:$D$676,4,0)</f>
        <v>81008</v>
      </c>
      <c r="E5234" s="93">
        <v>39</v>
      </c>
      <c r="F5234">
        <v>1</v>
      </c>
    </row>
    <row r="5235" spans="1:6" x14ac:dyDescent="0.2">
      <c r="A5235" s="91">
        <v>44186</v>
      </c>
      <c r="B5235" s="92">
        <v>44186</v>
      </c>
      <c r="C5235" s="93" t="s">
        <v>399</v>
      </c>
      <c r="D5235" s="94">
        <f>VLOOKUP(Pag_Inicio_Corr_mas_casos[[#This Row],[Corregimiento]],Hoja3!$A$2:$D$676,4,0)</f>
        <v>80821</v>
      </c>
      <c r="E5235" s="93">
        <v>37</v>
      </c>
      <c r="F5235">
        <v>1</v>
      </c>
    </row>
    <row r="5236" spans="1:6" x14ac:dyDescent="0.2">
      <c r="A5236" s="91">
        <v>44186</v>
      </c>
      <c r="B5236" s="92">
        <v>44186</v>
      </c>
      <c r="C5236" s="93" t="s">
        <v>673</v>
      </c>
      <c r="D5236" s="94">
        <f>VLOOKUP(Pag_Inicio_Corr_mas_casos[[#This Row],[Corregimiento]],Hoja3!$A$2:$D$676,4,0)</f>
        <v>80822</v>
      </c>
      <c r="E5236" s="93">
        <v>35</v>
      </c>
      <c r="F5236">
        <v>1</v>
      </c>
    </row>
    <row r="5237" spans="1:6" x14ac:dyDescent="0.2">
      <c r="A5237" s="91">
        <v>44186</v>
      </c>
      <c r="B5237" s="92">
        <v>44186</v>
      </c>
      <c r="C5237" s="93" t="s">
        <v>697</v>
      </c>
      <c r="D5237" s="94">
        <f>VLOOKUP(Pag_Inicio_Corr_mas_casos[[#This Row],[Corregimiento]],Hoja3!$A$2:$D$676,4,0)</f>
        <v>81001</v>
      </c>
      <c r="E5237" s="93">
        <v>33</v>
      </c>
      <c r="F5237">
        <v>1</v>
      </c>
    </row>
    <row r="5238" spans="1:6" x14ac:dyDescent="0.2">
      <c r="A5238" s="91">
        <v>44186</v>
      </c>
      <c r="B5238" s="92">
        <v>44186</v>
      </c>
      <c r="C5238" s="93" t="s">
        <v>677</v>
      </c>
      <c r="D5238" s="94">
        <f>VLOOKUP(Pag_Inicio_Corr_mas_casos[[#This Row],[Corregimiento]],Hoja3!$A$2:$D$676,4,0)</f>
        <v>50208</v>
      </c>
      <c r="E5238" s="93">
        <v>32</v>
      </c>
      <c r="F5238">
        <v>1</v>
      </c>
    </row>
    <row r="5239" spans="1:6" x14ac:dyDescent="0.2">
      <c r="A5239" s="91">
        <v>44186</v>
      </c>
      <c r="B5239" s="92">
        <v>44186</v>
      </c>
      <c r="C5239" s="93" t="s">
        <v>415</v>
      </c>
      <c r="D5239" s="94">
        <f>VLOOKUP(Pag_Inicio_Corr_mas_casos[[#This Row],[Corregimiento]],Hoja3!$A$2:$D$676,4,0)</f>
        <v>80810</v>
      </c>
      <c r="E5239" s="93">
        <v>31</v>
      </c>
      <c r="F5239">
        <v>1</v>
      </c>
    </row>
    <row r="5240" spans="1:6" x14ac:dyDescent="0.2">
      <c r="A5240" s="91">
        <v>44186</v>
      </c>
      <c r="B5240" s="92">
        <v>44186</v>
      </c>
      <c r="C5240" s="93" t="s">
        <v>666</v>
      </c>
      <c r="D5240" s="94">
        <f>VLOOKUP(Pag_Inicio_Corr_mas_casos[[#This Row],[Corregimiento]],Hoja3!$A$2:$D$676,4,0)</f>
        <v>80826</v>
      </c>
      <c r="E5240" s="93">
        <v>30</v>
      </c>
      <c r="F5240">
        <v>1</v>
      </c>
    </row>
    <row r="5241" spans="1:6" x14ac:dyDescent="0.2">
      <c r="A5241" s="91">
        <v>44186</v>
      </c>
      <c r="B5241" s="92">
        <v>44186</v>
      </c>
      <c r="C5241" s="93" t="s">
        <v>405</v>
      </c>
      <c r="D5241" s="94">
        <f>VLOOKUP(Pag_Inicio_Corr_mas_casos[[#This Row],[Corregimiento]],Hoja3!$A$2:$D$676,4,0)</f>
        <v>80823</v>
      </c>
      <c r="E5241" s="93">
        <v>30</v>
      </c>
      <c r="F5241">
        <v>1</v>
      </c>
    </row>
    <row r="5242" spans="1:6" x14ac:dyDescent="0.2">
      <c r="A5242" s="91">
        <v>44186</v>
      </c>
      <c r="B5242" s="92">
        <v>44186</v>
      </c>
      <c r="C5242" s="93" t="s">
        <v>403</v>
      </c>
      <c r="D5242" s="94">
        <f>VLOOKUP(Pag_Inicio_Corr_mas_casos[[#This Row],[Corregimiento]],Hoja3!$A$2:$D$676,4,0)</f>
        <v>80817</v>
      </c>
      <c r="E5242" s="93">
        <v>30</v>
      </c>
      <c r="F5242">
        <v>1</v>
      </c>
    </row>
    <row r="5243" spans="1:6" x14ac:dyDescent="0.2">
      <c r="A5243" s="91">
        <v>44186</v>
      </c>
      <c r="B5243" s="92">
        <v>44186</v>
      </c>
      <c r="C5243" s="93" t="s">
        <v>402</v>
      </c>
      <c r="D5243" s="94">
        <f>VLOOKUP(Pag_Inicio_Corr_mas_casos[[#This Row],[Corregimiento]],Hoja3!$A$2:$D$676,4,0)</f>
        <v>80816</v>
      </c>
      <c r="E5243" s="93">
        <v>28</v>
      </c>
      <c r="F5243">
        <v>1</v>
      </c>
    </row>
    <row r="5244" spans="1:6" x14ac:dyDescent="0.2">
      <c r="A5244" s="91">
        <v>44186</v>
      </c>
      <c r="B5244" s="92">
        <v>44186</v>
      </c>
      <c r="C5244" s="93" t="s">
        <v>398</v>
      </c>
      <c r="D5244" s="94">
        <f>VLOOKUP(Pag_Inicio_Corr_mas_casos[[#This Row],[Corregimiento]],Hoja3!$A$2:$D$676,4,0)</f>
        <v>130102</v>
      </c>
      <c r="E5244" s="93">
        <v>26</v>
      </c>
      <c r="F5244">
        <v>1</v>
      </c>
    </row>
    <row r="5245" spans="1:6" x14ac:dyDescent="0.2">
      <c r="A5245" s="91">
        <v>44186</v>
      </c>
      <c r="B5245" s="92">
        <v>44186</v>
      </c>
      <c r="C5245" s="93" t="s">
        <v>441</v>
      </c>
      <c r="D5245" s="94">
        <f>VLOOKUP(Pag_Inicio_Corr_mas_casos[[#This Row],[Corregimiento]],Hoja3!$A$2:$D$676,4,0)</f>
        <v>81009</v>
      </c>
      <c r="E5245" s="93">
        <v>26</v>
      </c>
      <c r="F5245">
        <v>1</v>
      </c>
    </row>
    <row r="5246" spans="1:6" x14ac:dyDescent="0.2">
      <c r="A5246" s="91">
        <v>44186</v>
      </c>
      <c r="B5246" s="92">
        <v>44186</v>
      </c>
      <c r="C5246" s="93" t="s">
        <v>413</v>
      </c>
      <c r="D5246" s="94">
        <f>VLOOKUP(Pag_Inicio_Corr_mas_casos[[#This Row],[Corregimiento]],Hoja3!$A$2:$D$676,4,0)</f>
        <v>80806</v>
      </c>
      <c r="E5246" s="93">
        <v>25</v>
      </c>
      <c r="F5246">
        <v>1</v>
      </c>
    </row>
    <row r="5247" spans="1:6" x14ac:dyDescent="0.2">
      <c r="A5247" s="91">
        <v>44186</v>
      </c>
      <c r="B5247" s="92">
        <v>44186</v>
      </c>
      <c r="C5247" s="93" t="s">
        <v>675</v>
      </c>
      <c r="D5247" s="94">
        <f>VLOOKUP(Pag_Inicio_Corr_mas_casos[[#This Row],[Corregimiento]],Hoja3!$A$2:$D$676,4,0)</f>
        <v>80815</v>
      </c>
      <c r="E5247" s="93">
        <v>37</v>
      </c>
      <c r="F5247">
        <v>1</v>
      </c>
    </row>
    <row r="5248" spans="1:6" x14ac:dyDescent="0.2">
      <c r="A5248" s="91">
        <v>44186</v>
      </c>
      <c r="B5248" s="92">
        <v>44186</v>
      </c>
      <c r="C5248" s="93" t="s">
        <v>678</v>
      </c>
      <c r="D5248" s="94">
        <f>VLOOKUP(Pag_Inicio_Corr_mas_casos[[#This Row],[Corregimiento]],Hoja3!$A$2:$D$676,4,0)</f>
        <v>130701</v>
      </c>
      <c r="E5248" s="93">
        <v>23</v>
      </c>
      <c r="F5248">
        <v>1</v>
      </c>
    </row>
    <row r="5249" spans="1:6" x14ac:dyDescent="0.2">
      <c r="A5249" s="91">
        <v>44186</v>
      </c>
      <c r="B5249" s="92">
        <v>44186</v>
      </c>
      <c r="C5249" s="93" t="s">
        <v>440</v>
      </c>
      <c r="D5249" s="94">
        <f>VLOOKUP(Pag_Inicio_Corr_mas_casos[[#This Row],[Corregimiento]],Hoja3!$A$2:$D$676,4,0)</f>
        <v>81003</v>
      </c>
      <c r="E5249" s="93">
        <v>21</v>
      </c>
      <c r="F5249">
        <v>1</v>
      </c>
    </row>
    <row r="5250" spans="1:6" x14ac:dyDescent="0.2">
      <c r="A5250" s="91">
        <v>44186</v>
      </c>
      <c r="B5250" s="92">
        <v>44186</v>
      </c>
      <c r="C5250" s="93" t="s">
        <v>698</v>
      </c>
      <c r="D5250" s="94">
        <f>VLOOKUP(Pag_Inicio_Corr_mas_casos[[#This Row],[Corregimiento]],Hoja3!$A$2:$D$676,4,0)</f>
        <v>81002</v>
      </c>
      <c r="E5250" s="93">
        <v>20</v>
      </c>
      <c r="F5250">
        <v>1</v>
      </c>
    </row>
    <row r="5251" spans="1:6" x14ac:dyDescent="0.2">
      <c r="A5251" s="91">
        <v>44186</v>
      </c>
      <c r="B5251" s="92">
        <v>44186</v>
      </c>
      <c r="C5251" s="93" t="s">
        <v>514</v>
      </c>
      <c r="D5251" s="94">
        <f>VLOOKUP(Pag_Inicio_Corr_mas_casos[[#This Row],[Corregimiento]],Hoja3!$A$2:$D$676,4,0)</f>
        <v>40612</v>
      </c>
      <c r="E5251" s="93">
        <v>20</v>
      </c>
      <c r="F5251">
        <v>1</v>
      </c>
    </row>
    <row r="5252" spans="1:6" x14ac:dyDescent="0.2">
      <c r="A5252" s="91">
        <v>44186</v>
      </c>
      <c r="B5252" s="92">
        <v>44186</v>
      </c>
      <c r="C5252" s="93" t="s">
        <v>671</v>
      </c>
      <c r="D5252" s="94">
        <f>VLOOKUP(Pag_Inicio_Corr_mas_casos[[#This Row],[Corregimiento]],Hoja3!$A$2:$D$676,4,0)</f>
        <v>80820</v>
      </c>
      <c r="E5252" s="93">
        <v>20</v>
      </c>
      <c r="F5252">
        <v>1</v>
      </c>
    </row>
    <row r="5253" spans="1:6" x14ac:dyDescent="0.2">
      <c r="A5253" s="91">
        <v>44186</v>
      </c>
      <c r="B5253" s="92">
        <v>44186</v>
      </c>
      <c r="C5253" s="93" t="s">
        <v>446</v>
      </c>
      <c r="D5253" s="94">
        <f>VLOOKUP(Pag_Inicio_Corr_mas_casos[[#This Row],[Corregimiento]],Hoja3!$A$2:$D$676,4,0)</f>
        <v>80807</v>
      </c>
      <c r="E5253" s="93">
        <v>19</v>
      </c>
      <c r="F5253">
        <v>1</v>
      </c>
    </row>
    <row r="5254" spans="1:6" x14ac:dyDescent="0.2">
      <c r="A5254" s="91">
        <v>44186</v>
      </c>
      <c r="B5254" s="92">
        <v>44186</v>
      </c>
      <c r="C5254" s="93" t="s">
        <v>669</v>
      </c>
      <c r="D5254" s="94">
        <f>VLOOKUP(Pag_Inicio_Corr_mas_casos[[#This Row],[Corregimiento]],Hoja3!$A$2:$D$676,4,0)</f>
        <v>130107</v>
      </c>
      <c r="E5254" s="93">
        <v>19</v>
      </c>
      <c r="F5254">
        <v>1</v>
      </c>
    </row>
    <row r="5255" spans="1:6" x14ac:dyDescent="0.2">
      <c r="A5255" s="91">
        <v>44186</v>
      </c>
      <c r="B5255" s="92">
        <v>44186</v>
      </c>
      <c r="C5255" s="93" t="s">
        <v>670</v>
      </c>
      <c r="D5255" s="94">
        <f>VLOOKUP(Pag_Inicio_Corr_mas_casos[[#This Row],[Corregimiento]],Hoja3!$A$2:$D$676,4,0)</f>
        <v>80813</v>
      </c>
      <c r="E5255" s="93">
        <v>19</v>
      </c>
      <c r="F5255">
        <v>1</v>
      </c>
    </row>
    <row r="5256" spans="1:6" x14ac:dyDescent="0.2">
      <c r="A5256" s="91">
        <v>44186</v>
      </c>
      <c r="B5256" s="92">
        <v>44186</v>
      </c>
      <c r="C5256" s="93" t="s">
        <v>442</v>
      </c>
      <c r="D5256" s="94">
        <f>VLOOKUP(Pag_Inicio_Corr_mas_casos[[#This Row],[Corregimiento]],Hoja3!$A$2:$D$676,4,0)</f>
        <v>30104</v>
      </c>
      <c r="E5256" s="93">
        <v>18</v>
      </c>
      <c r="F5256">
        <v>1</v>
      </c>
    </row>
    <row r="5257" spans="1:6" x14ac:dyDescent="0.2">
      <c r="A5257" s="91">
        <v>44186</v>
      </c>
      <c r="B5257" s="92">
        <v>44186</v>
      </c>
      <c r="C5257" s="93" t="s">
        <v>699</v>
      </c>
      <c r="D5257" s="94">
        <f>VLOOKUP(Pag_Inicio_Corr_mas_casos[[#This Row],[Corregimiento]],Hoja3!$A$2:$D$676,4,0)</f>
        <v>80804</v>
      </c>
      <c r="E5257" s="93">
        <v>16</v>
      </c>
      <c r="F5257">
        <v>1</v>
      </c>
    </row>
    <row r="5258" spans="1:6" x14ac:dyDescent="0.2">
      <c r="A5258" s="91">
        <v>44186</v>
      </c>
      <c r="B5258" s="92">
        <v>44186</v>
      </c>
      <c r="C5258" s="93" t="s">
        <v>700</v>
      </c>
      <c r="D5258" s="94">
        <f>VLOOKUP(Pag_Inicio_Corr_mas_casos[[#This Row],[Corregimiento]],Hoja3!$A$2:$D$676,4,0)</f>
        <v>130108</v>
      </c>
      <c r="E5258" s="93">
        <v>16</v>
      </c>
      <c r="F5258">
        <v>1</v>
      </c>
    </row>
    <row r="5259" spans="1:6" x14ac:dyDescent="0.2">
      <c r="A5259" s="91">
        <v>44186</v>
      </c>
      <c r="B5259" s="92">
        <v>44186</v>
      </c>
      <c r="C5259" s="93" t="s">
        <v>701</v>
      </c>
      <c r="D5259" s="94">
        <f>VLOOKUP(Pag_Inicio_Corr_mas_casos[[#This Row],[Corregimiento]],Hoja3!$A$2:$D$676,4,0)</f>
        <v>130702</v>
      </c>
      <c r="E5259" s="93">
        <v>15</v>
      </c>
      <c r="F5259">
        <v>1</v>
      </c>
    </row>
    <row r="5260" spans="1:6" x14ac:dyDescent="0.2">
      <c r="A5260" s="91">
        <v>44186</v>
      </c>
      <c r="B5260" s="92">
        <v>44186</v>
      </c>
      <c r="C5260" s="93" t="s">
        <v>702</v>
      </c>
      <c r="D5260" s="94">
        <f>VLOOKUP(Pag_Inicio_Corr_mas_casos[[#This Row],[Corregimiento]],Hoja3!$A$2:$D$676,4,0)</f>
        <v>130716</v>
      </c>
      <c r="E5260" s="93">
        <v>15</v>
      </c>
      <c r="F5260">
        <v>1</v>
      </c>
    </row>
    <row r="5261" spans="1:6" x14ac:dyDescent="0.2">
      <c r="A5261" s="91">
        <v>44186</v>
      </c>
      <c r="B5261" s="92">
        <v>44186</v>
      </c>
      <c r="C5261" s="93" t="s">
        <v>481</v>
      </c>
      <c r="D5261" s="94">
        <f>VLOOKUP(Pag_Inicio_Corr_mas_casos[[#This Row],[Corregimiento]],Hoja3!$A$2:$D$676,4,0)</f>
        <v>40203</v>
      </c>
      <c r="E5261" s="93">
        <v>15</v>
      </c>
      <c r="F5261">
        <v>1</v>
      </c>
    </row>
    <row r="5262" spans="1:6" x14ac:dyDescent="0.2">
      <c r="A5262" s="91">
        <v>44186</v>
      </c>
      <c r="B5262" s="92">
        <v>44186</v>
      </c>
      <c r="C5262" s="93" t="s">
        <v>447</v>
      </c>
      <c r="D5262" s="94">
        <f>VLOOKUP(Pag_Inicio_Corr_mas_casos[[#This Row],[Corregimiento]],Hoja3!$A$2:$D$676,4,0)</f>
        <v>80814</v>
      </c>
      <c r="E5262" s="93">
        <v>14</v>
      </c>
      <c r="F5262">
        <v>1</v>
      </c>
    </row>
    <row r="5263" spans="1:6" x14ac:dyDescent="0.2">
      <c r="A5263" s="91">
        <v>44186</v>
      </c>
      <c r="B5263" s="92">
        <v>44186</v>
      </c>
      <c r="C5263" s="93" t="s">
        <v>559</v>
      </c>
      <c r="D5263" s="94">
        <f>VLOOKUP(Pag_Inicio_Corr_mas_casos[[#This Row],[Corregimiento]],Hoja3!$A$2:$D$676,4,0)</f>
        <v>60103</v>
      </c>
      <c r="E5263" s="93">
        <v>13</v>
      </c>
      <c r="F5263">
        <v>1</v>
      </c>
    </row>
    <row r="5264" spans="1:6" x14ac:dyDescent="0.2">
      <c r="A5264" s="91">
        <v>44186</v>
      </c>
      <c r="B5264" s="92">
        <v>44186</v>
      </c>
      <c r="C5264" s="93" t="s">
        <v>466</v>
      </c>
      <c r="D5264" s="94">
        <f>VLOOKUP(Pag_Inicio_Corr_mas_casos[[#This Row],[Corregimiento]],Hoja3!$A$2:$D$676,4,0)</f>
        <v>20601</v>
      </c>
      <c r="E5264" s="93">
        <v>13</v>
      </c>
      <c r="F5264">
        <v>1</v>
      </c>
    </row>
    <row r="5265" spans="1:6" x14ac:dyDescent="0.2">
      <c r="A5265" s="91">
        <v>44186</v>
      </c>
      <c r="B5265" s="92">
        <v>44186</v>
      </c>
      <c r="C5265" s="93" t="s">
        <v>703</v>
      </c>
      <c r="D5265" s="94">
        <f>VLOOKUP(Pag_Inicio_Corr_mas_casos[[#This Row],[Corregimiento]],Hoja3!$A$2:$D$676,4,0)</f>
        <v>130717</v>
      </c>
      <c r="E5265" s="93">
        <v>13</v>
      </c>
      <c r="F5265">
        <v>1</v>
      </c>
    </row>
    <row r="5266" spans="1:6" x14ac:dyDescent="0.2">
      <c r="A5266" s="91">
        <v>44186</v>
      </c>
      <c r="B5266" s="92">
        <v>44186</v>
      </c>
      <c r="C5266" s="93" t="s">
        <v>643</v>
      </c>
      <c r="D5266" s="94">
        <f>VLOOKUP(Pag_Inicio_Corr_mas_casos[[#This Row],[Corregimiento]],Hoja3!$A$2:$D$676,4,0)</f>
        <v>30103</v>
      </c>
      <c r="E5266" s="93">
        <v>12</v>
      </c>
      <c r="F5266">
        <v>1</v>
      </c>
    </row>
    <row r="5267" spans="1:6" x14ac:dyDescent="0.2">
      <c r="A5267" s="91">
        <v>44186</v>
      </c>
      <c r="B5267" s="92">
        <v>44186</v>
      </c>
      <c r="C5267" s="93" t="s">
        <v>498</v>
      </c>
      <c r="D5267" s="94">
        <f>VLOOKUP(Pag_Inicio_Corr_mas_casos[[#This Row],[Corregimiento]],Hoja3!$A$2:$D$676,4,0)</f>
        <v>40606</v>
      </c>
      <c r="E5267" s="93">
        <v>12</v>
      </c>
      <c r="F5267">
        <v>1</v>
      </c>
    </row>
    <row r="5268" spans="1:6" x14ac:dyDescent="0.2">
      <c r="A5268" s="91">
        <v>44186</v>
      </c>
      <c r="B5268" s="92">
        <v>44186</v>
      </c>
      <c r="C5268" s="93" t="s">
        <v>567</v>
      </c>
      <c r="D5268" s="94">
        <f>VLOOKUP(Pag_Inicio_Corr_mas_casos[[#This Row],[Corregimiento]],Hoja3!$A$2:$D$676,4,0)</f>
        <v>20401</v>
      </c>
      <c r="E5268" s="93">
        <v>12</v>
      </c>
      <c r="F5268">
        <v>1</v>
      </c>
    </row>
    <row r="5269" spans="1:6" x14ac:dyDescent="0.2">
      <c r="A5269" s="91">
        <v>44186</v>
      </c>
      <c r="B5269" s="92">
        <v>44186</v>
      </c>
      <c r="C5269" s="93" t="s">
        <v>409</v>
      </c>
      <c r="D5269" s="94">
        <f>VLOOKUP(Pag_Inicio_Corr_mas_casos[[#This Row],[Corregimiento]],Hoja3!$A$2:$D$676,4,0)</f>
        <v>81006</v>
      </c>
      <c r="E5269" s="93">
        <v>11</v>
      </c>
      <c r="F5269">
        <v>1</v>
      </c>
    </row>
    <row r="5270" spans="1:6" x14ac:dyDescent="0.2">
      <c r="A5270" s="91">
        <v>44186</v>
      </c>
      <c r="B5270" s="92">
        <v>44186</v>
      </c>
      <c r="C5270" s="93" t="s">
        <v>617</v>
      </c>
      <c r="D5270" s="94">
        <f>VLOOKUP(Pag_Inicio_Corr_mas_casos[[#This Row],[Corregimiento]],Hoja3!$A$2:$D$676,4,0)</f>
        <v>20105</v>
      </c>
      <c r="E5270" s="93">
        <v>11</v>
      </c>
      <c r="F5270">
        <v>1</v>
      </c>
    </row>
    <row r="5271" spans="1:6" x14ac:dyDescent="0.2">
      <c r="A5271" s="91">
        <v>44186</v>
      </c>
      <c r="B5271" s="92">
        <v>44186</v>
      </c>
      <c r="C5271" s="93" t="s">
        <v>422</v>
      </c>
      <c r="D5271" s="94">
        <f>VLOOKUP(Pag_Inicio_Corr_mas_casos[[#This Row],[Corregimiento]],Hoja3!$A$2:$D$676,4,0)</f>
        <v>80501</v>
      </c>
      <c r="E5271" s="93">
        <v>11</v>
      </c>
      <c r="F5271">
        <v>1</v>
      </c>
    </row>
    <row r="5272" spans="1:6" x14ac:dyDescent="0.2">
      <c r="A5272" s="91">
        <v>44186</v>
      </c>
      <c r="B5272" s="92">
        <v>44186</v>
      </c>
      <c r="C5272" s="93" t="s">
        <v>686</v>
      </c>
      <c r="D5272" s="94">
        <f>VLOOKUP(Pag_Inicio_Corr_mas_casos[[#This Row],[Corregimiento]],Hoja3!$A$2:$D$676,4,0)</f>
        <v>30107</v>
      </c>
      <c r="E5272" s="93">
        <v>11</v>
      </c>
      <c r="F5272">
        <v>1</v>
      </c>
    </row>
    <row r="5273" spans="1:6" x14ac:dyDescent="0.2">
      <c r="A5273" s="91">
        <v>44186</v>
      </c>
      <c r="B5273" s="92">
        <v>44186</v>
      </c>
      <c r="C5273" s="93" t="s">
        <v>529</v>
      </c>
      <c r="D5273" s="94">
        <f>VLOOKUP(Pag_Inicio_Corr_mas_casos[[#This Row],[Corregimiento]],Hoja3!$A$2:$D$676,4,0)</f>
        <v>40406</v>
      </c>
      <c r="E5273" s="93">
        <v>11</v>
      </c>
      <c r="F5273">
        <v>1</v>
      </c>
    </row>
    <row r="5274" spans="1:6" x14ac:dyDescent="0.2">
      <c r="A5274" s="40">
        <v>44187</v>
      </c>
      <c r="B5274" s="22">
        <v>44187</v>
      </c>
      <c r="C5274" t="s">
        <v>435</v>
      </c>
      <c r="D5274" s="166">
        <f>VLOOKUP(Pag_Inicio_Corr_mas_casos[[#This Row],[Corregimiento]],Hoja3!$A$2:$D$676,4,0)</f>
        <v>80809</v>
      </c>
      <c r="E5274">
        <v>99</v>
      </c>
    </row>
    <row r="5275" spans="1:6" x14ac:dyDescent="0.2">
      <c r="A5275" s="103">
        <v>44187</v>
      </c>
      <c r="B5275" s="104">
        <v>44187</v>
      </c>
      <c r="C5275" s="105" t="s">
        <v>398</v>
      </c>
      <c r="D5275" s="106">
        <f>VLOOKUP(Pag_Inicio_Corr_mas_casos[[#This Row],[Corregimiento]],Hoja3!$A$2:$D$676,4,0)</f>
        <v>130102</v>
      </c>
      <c r="E5275" s="105">
        <v>98</v>
      </c>
    </row>
    <row r="5276" spans="1:6" x14ac:dyDescent="0.2">
      <c r="A5276" s="103">
        <v>44187</v>
      </c>
      <c r="B5276" s="104">
        <v>44187</v>
      </c>
      <c r="C5276" s="105" t="s">
        <v>407</v>
      </c>
      <c r="D5276" s="106">
        <f>VLOOKUP(Pag_Inicio_Corr_mas_casos[[#This Row],[Corregimiento]],Hoja3!$A$2:$D$676,4,0)</f>
        <v>80819</v>
      </c>
      <c r="E5276" s="105">
        <v>94</v>
      </c>
    </row>
    <row r="5277" spans="1:6" x14ac:dyDescent="0.2">
      <c r="A5277" s="103">
        <v>44187</v>
      </c>
      <c r="B5277" s="104">
        <v>44187</v>
      </c>
      <c r="C5277" s="105" t="s">
        <v>410</v>
      </c>
      <c r="D5277" s="106">
        <f>VLOOKUP(Pag_Inicio_Corr_mas_casos[[#This Row],[Corregimiento]],Hoja3!$A$2:$D$676,4,0)</f>
        <v>80812</v>
      </c>
      <c r="E5277" s="105">
        <v>90</v>
      </c>
    </row>
    <row r="5278" spans="1:6" x14ac:dyDescent="0.2">
      <c r="A5278" s="103">
        <v>44187</v>
      </c>
      <c r="B5278" s="104">
        <v>44187</v>
      </c>
      <c r="C5278" s="105" t="s">
        <v>405</v>
      </c>
      <c r="D5278" s="106">
        <f>VLOOKUP(Pag_Inicio_Corr_mas_casos[[#This Row],[Corregimiento]],Hoja3!$A$2:$D$676,4,0)</f>
        <v>80823</v>
      </c>
      <c r="E5278" s="105">
        <v>86</v>
      </c>
    </row>
    <row r="5279" spans="1:6" x14ac:dyDescent="0.2">
      <c r="A5279" s="103">
        <v>44187</v>
      </c>
      <c r="B5279" s="104">
        <v>44187</v>
      </c>
      <c r="C5279" s="105" t="s">
        <v>406</v>
      </c>
      <c r="D5279" s="106">
        <f>VLOOKUP(Pag_Inicio_Corr_mas_casos[[#This Row],[Corregimiento]],Hoja3!$A$2:$D$676,4,0)</f>
        <v>81001</v>
      </c>
      <c r="E5279" s="105">
        <v>76</v>
      </c>
    </row>
    <row r="5280" spans="1:6" x14ac:dyDescent="0.2">
      <c r="A5280" s="103">
        <v>44187</v>
      </c>
      <c r="B5280" s="104">
        <v>44187</v>
      </c>
      <c r="C5280" s="105" t="s">
        <v>424</v>
      </c>
      <c r="D5280" s="106">
        <f>VLOOKUP(Pag_Inicio_Corr_mas_casos[[#This Row],[Corregimiento]],Hoja3!$A$2:$D$676,4,0)</f>
        <v>80820</v>
      </c>
      <c r="E5280" s="105">
        <v>68</v>
      </c>
    </row>
    <row r="5281" spans="1:5" x14ac:dyDescent="0.2">
      <c r="A5281" s="103">
        <v>44187</v>
      </c>
      <c r="B5281" s="104">
        <v>44187</v>
      </c>
      <c r="C5281" s="105" t="s">
        <v>402</v>
      </c>
      <c r="D5281" s="106">
        <f>VLOOKUP(Pag_Inicio_Corr_mas_casos[[#This Row],[Corregimiento]],Hoja3!$A$2:$D$676,4,0)</f>
        <v>80816</v>
      </c>
      <c r="E5281" s="105">
        <v>66</v>
      </c>
    </row>
    <row r="5282" spans="1:5" x14ac:dyDescent="0.2">
      <c r="A5282" s="103">
        <v>44187</v>
      </c>
      <c r="B5282" s="104">
        <v>44187</v>
      </c>
      <c r="C5282" s="105" t="s">
        <v>399</v>
      </c>
      <c r="D5282" s="106">
        <f>VLOOKUP(Pag_Inicio_Corr_mas_casos[[#This Row],[Corregimiento]],Hoja3!$A$2:$D$676,4,0)</f>
        <v>80821</v>
      </c>
      <c r="E5282" s="105">
        <v>65</v>
      </c>
    </row>
    <row r="5283" spans="1:5" x14ac:dyDescent="0.2">
      <c r="A5283" s="103">
        <v>44187</v>
      </c>
      <c r="B5283" s="104">
        <v>44187</v>
      </c>
      <c r="C5283" s="105" t="s">
        <v>1150</v>
      </c>
      <c r="D5283" s="106">
        <f>VLOOKUP(Pag_Inicio_Corr_mas_casos[[#This Row],[Corregimiento]],Hoja3!$A$2:$D$676,4,0)</f>
        <v>80822</v>
      </c>
      <c r="E5283" s="105">
        <v>64</v>
      </c>
    </row>
    <row r="5284" spans="1:5" x14ac:dyDescent="0.2">
      <c r="A5284" s="103">
        <v>44187</v>
      </c>
      <c r="B5284" s="104">
        <v>44187</v>
      </c>
      <c r="C5284" s="105" t="s">
        <v>420</v>
      </c>
      <c r="D5284" s="106">
        <f>VLOOKUP(Pag_Inicio_Corr_mas_casos[[#This Row],[Corregimiento]],Hoja3!$A$2:$D$676,4,0)</f>
        <v>80813</v>
      </c>
      <c r="E5284" s="105">
        <v>63</v>
      </c>
    </row>
    <row r="5285" spans="1:5" x14ac:dyDescent="0.2">
      <c r="A5285" s="103">
        <v>44187</v>
      </c>
      <c r="B5285" s="104">
        <v>44187</v>
      </c>
      <c r="C5285" s="105" t="s">
        <v>415</v>
      </c>
      <c r="D5285" s="106">
        <f>VLOOKUP(Pag_Inicio_Corr_mas_casos[[#This Row],[Corregimiento]],Hoja3!$A$2:$D$676,4,0)</f>
        <v>80810</v>
      </c>
      <c r="E5285" s="105">
        <v>60</v>
      </c>
    </row>
    <row r="5286" spans="1:5" x14ac:dyDescent="0.2">
      <c r="A5286" s="103">
        <v>44187</v>
      </c>
      <c r="B5286" s="104">
        <v>44187</v>
      </c>
      <c r="C5286" s="105" t="s">
        <v>1151</v>
      </c>
      <c r="D5286" s="106">
        <f>VLOOKUP(Pag_Inicio_Corr_mas_casos[[#This Row],[Corregimiento]],Hoja3!$A$2:$D$676,4,0)</f>
        <v>81007</v>
      </c>
      <c r="E5286" s="105">
        <v>58</v>
      </c>
    </row>
    <row r="5287" spans="1:5" x14ac:dyDescent="0.2">
      <c r="A5287" s="103">
        <v>44187</v>
      </c>
      <c r="B5287" s="104">
        <v>44187</v>
      </c>
      <c r="C5287" s="105" t="s">
        <v>413</v>
      </c>
      <c r="D5287" s="106">
        <f>VLOOKUP(Pag_Inicio_Corr_mas_casos[[#This Row],[Corregimiento]],Hoja3!$A$2:$D$676,4,0)</f>
        <v>80806</v>
      </c>
      <c r="E5287" s="105">
        <v>58</v>
      </c>
    </row>
    <row r="5288" spans="1:5" x14ac:dyDescent="0.2">
      <c r="A5288" s="103">
        <v>44187</v>
      </c>
      <c r="B5288" s="104">
        <v>44187</v>
      </c>
      <c r="C5288" s="105" t="s">
        <v>440</v>
      </c>
      <c r="D5288" s="106">
        <f>VLOOKUP(Pag_Inicio_Corr_mas_casos[[#This Row],[Corregimiento]],Hoja3!$A$2:$D$676,4,0)</f>
        <v>81003</v>
      </c>
      <c r="E5288" s="105">
        <v>57</v>
      </c>
    </row>
    <row r="5289" spans="1:5" x14ac:dyDescent="0.2">
      <c r="A5289" s="103">
        <v>44187</v>
      </c>
      <c r="B5289" s="104">
        <v>44187</v>
      </c>
      <c r="C5289" s="105" t="s">
        <v>441</v>
      </c>
      <c r="D5289" s="106">
        <f>VLOOKUP(Pag_Inicio_Corr_mas_casos[[#This Row],[Corregimiento]],Hoja3!$A$2:$D$676,4,0)</f>
        <v>81009</v>
      </c>
      <c r="E5289" s="105">
        <v>57</v>
      </c>
    </row>
    <row r="5290" spans="1:5" x14ac:dyDescent="0.2">
      <c r="A5290" s="103">
        <v>44187</v>
      </c>
      <c r="B5290" s="104">
        <v>44187</v>
      </c>
      <c r="C5290" s="105" t="s">
        <v>403</v>
      </c>
      <c r="D5290" s="106">
        <f>VLOOKUP(Pag_Inicio_Corr_mas_casos[[#This Row],[Corregimiento]],Hoja3!$A$2:$D$676,4,0)</f>
        <v>80817</v>
      </c>
      <c r="E5290" s="105">
        <v>66</v>
      </c>
    </row>
    <row r="5291" spans="1:5" x14ac:dyDescent="0.2">
      <c r="A5291" s="103">
        <v>44187</v>
      </c>
      <c r="B5291" s="104">
        <v>44187</v>
      </c>
      <c r="C5291" s="105" t="s">
        <v>1152</v>
      </c>
      <c r="D5291" s="106">
        <f>VLOOKUP(Pag_Inicio_Corr_mas_casos[[#This Row],[Corregimiento]],Hoja3!$A$2:$D$676,4,0)</f>
        <v>80826</v>
      </c>
      <c r="E5291" s="105">
        <v>54</v>
      </c>
    </row>
    <row r="5292" spans="1:5" x14ac:dyDescent="0.2">
      <c r="A5292" s="103">
        <v>44187</v>
      </c>
      <c r="B5292" s="104">
        <v>44187</v>
      </c>
      <c r="C5292" s="105" t="s">
        <v>429</v>
      </c>
      <c r="D5292" s="106">
        <f>VLOOKUP(Pag_Inicio_Corr_mas_casos[[#This Row],[Corregimiento]],Hoja3!$A$2:$D$676,4,0)</f>
        <v>130708</v>
      </c>
      <c r="E5292" s="105">
        <v>52</v>
      </c>
    </row>
    <row r="5293" spans="1:5" x14ac:dyDescent="0.2">
      <c r="A5293" s="103">
        <v>44187</v>
      </c>
      <c r="B5293" s="104">
        <v>44187</v>
      </c>
      <c r="C5293" s="105" t="s">
        <v>1153</v>
      </c>
      <c r="D5293" s="106">
        <f>VLOOKUP(Pag_Inicio_Corr_mas_casos[[#This Row],[Corregimiento]],Hoja3!$A$2:$D$676,4,0)</f>
        <v>80815</v>
      </c>
      <c r="E5293" s="105">
        <v>64</v>
      </c>
    </row>
    <row r="5294" spans="1:5" x14ac:dyDescent="0.2">
      <c r="A5294" s="103">
        <v>44187</v>
      </c>
      <c r="B5294" s="104">
        <v>44187</v>
      </c>
      <c r="C5294" s="105" t="s">
        <v>396</v>
      </c>
      <c r="D5294" s="106">
        <f>VLOOKUP(Pag_Inicio_Corr_mas_casos[[#This Row],[Corregimiento]],Hoja3!$A$2:$D$676,4,0)</f>
        <v>130106</v>
      </c>
      <c r="E5294" s="105">
        <v>50</v>
      </c>
    </row>
    <row r="5295" spans="1:5" x14ac:dyDescent="0.2">
      <c r="A5295" s="103">
        <v>44187</v>
      </c>
      <c r="B5295" s="104">
        <v>44187</v>
      </c>
      <c r="C5295" s="105" t="s">
        <v>703</v>
      </c>
      <c r="D5295" s="106">
        <f>VLOOKUP(Pag_Inicio_Corr_mas_casos[[#This Row],[Corregimiento]],Hoja3!$A$2:$D$676,4,0)</f>
        <v>130717</v>
      </c>
      <c r="E5295" s="105">
        <v>49</v>
      </c>
    </row>
    <row r="5296" spans="1:5" x14ac:dyDescent="0.2">
      <c r="A5296" s="103">
        <v>44187</v>
      </c>
      <c r="B5296" s="104">
        <v>44187</v>
      </c>
      <c r="C5296" s="105" t="s">
        <v>1154</v>
      </c>
      <c r="D5296" s="106">
        <f>VLOOKUP(Pag_Inicio_Corr_mas_casos[[#This Row],[Corregimiento]],Hoja3!$A$2:$D$676,4,0)</f>
        <v>130101</v>
      </c>
      <c r="E5296" s="105">
        <v>47</v>
      </c>
    </row>
    <row r="5297" spans="1:5" x14ac:dyDescent="0.2">
      <c r="A5297" s="103">
        <v>44187</v>
      </c>
      <c r="B5297" s="104">
        <v>44187</v>
      </c>
      <c r="C5297" s="105" t="s">
        <v>395</v>
      </c>
      <c r="D5297" s="106">
        <f>VLOOKUP(Pag_Inicio_Corr_mas_casos[[#This Row],[Corregimiento]],Hoja3!$A$2:$D$676,4,0)</f>
        <v>81002</v>
      </c>
      <c r="E5297" s="105">
        <v>47</v>
      </c>
    </row>
    <row r="5298" spans="1:5" x14ac:dyDescent="0.2">
      <c r="A5298" s="103">
        <v>44187</v>
      </c>
      <c r="B5298" s="104">
        <v>44187</v>
      </c>
      <c r="C5298" s="105" t="s">
        <v>411</v>
      </c>
      <c r="D5298" s="106">
        <f>VLOOKUP(Pag_Inicio_Corr_mas_casos[[#This Row],[Corregimiento]],Hoja3!$A$2:$D$676,4,0)</f>
        <v>130702</v>
      </c>
      <c r="E5298" s="105">
        <v>44</v>
      </c>
    </row>
    <row r="5299" spans="1:5" x14ac:dyDescent="0.2">
      <c r="A5299" s="103">
        <v>44187</v>
      </c>
      <c r="B5299" s="104">
        <v>44187</v>
      </c>
      <c r="C5299" s="105" t="s">
        <v>446</v>
      </c>
      <c r="D5299" s="106">
        <f>VLOOKUP(Pag_Inicio_Corr_mas_casos[[#This Row],[Corregimiento]],Hoja3!$A$2:$D$676,4,0)</f>
        <v>80807</v>
      </c>
      <c r="E5299" s="105">
        <v>44</v>
      </c>
    </row>
    <row r="5300" spans="1:5" x14ac:dyDescent="0.2">
      <c r="A5300" s="103">
        <v>44187</v>
      </c>
      <c r="B5300" s="104">
        <v>44187</v>
      </c>
      <c r="C5300" s="105" t="s">
        <v>401</v>
      </c>
      <c r="D5300" s="106">
        <f>VLOOKUP(Pag_Inicio_Corr_mas_casos[[#This Row],[Corregimiento]],Hoja3!$A$2:$D$676,4,0)</f>
        <v>81008</v>
      </c>
      <c r="E5300" s="105">
        <v>44</v>
      </c>
    </row>
    <row r="5301" spans="1:5" x14ac:dyDescent="0.2">
      <c r="A5301" s="103">
        <v>44187</v>
      </c>
      <c r="B5301" s="104">
        <v>44187</v>
      </c>
      <c r="C5301" s="105" t="s">
        <v>466</v>
      </c>
      <c r="D5301" s="106">
        <f>VLOOKUP(Pag_Inicio_Corr_mas_casos[[#This Row],[Corregimiento]],Hoja3!$A$2:$D$676,4,0)</f>
        <v>20601</v>
      </c>
      <c r="E5301" s="105">
        <v>44</v>
      </c>
    </row>
    <row r="5302" spans="1:5" x14ac:dyDescent="0.2">
      <c r="A5302" s="103">
        <v>44187</v>
      </c>
      <c r="B5302" s="104">
        <v>44187</v>
      </c>
      <c r="C5302" s="105" t="s">
        <v>443</v>
      </c>
      <c r="D5302" s="106">
        <f>VLOOKUP(Pag_Inicio_Corr_mas_casos[[#This Row],[Corregimiento]],Hoja3!$A$2:$D$676,4,0)</f>
        <v>130701</v>
      </c>
      <c r="E5302" s="105">
        <v>42</v>
      </c>
    </row>
    <row r="5303" spans="1:5" x14ac:dyDescent="0.2">
      <c r="A5303" s="103">
        <v>44187</v>
      </c>
      <c r="B5303" s="104">
        <v>44187</v>
      </c>
      <c r="C5303" s="105" t="s">
        <v>1155</v>
      </c>
      <c r="D5303" s="106">
        <f>VLOOKUP(Pag_Inicio_Corr_mas_casos[[#This Row],[Corregimiento]],Hoja3!$A$2:$D$676,4,0)</f>
        <v>40601</v>
      </c>
      <c r="E5303" s="105">
        <v>42</v>
      </c>
    </row>
    <row r="5304" spans="1:5" x14ac:dyDescent="0.2">
      <c r="A5304" s="103">
        <v>44187</v>
      </c>
      <c r="B5304" s="104">
        <v>44187</v>
      </c>
      <c r="C5304" s="105" t="s">
        <v>612</v>
      </c>
      <c r="D5304" s="106">
        <f>VLOOKUP(Pag_Inicio_Corr_mas_casos[[#This Row],[Corregimiento]],Hoja3!$A$2:$D$676,4,0)</f>
        <v>91001</v>
      </c>
      <c r="E5304" s="105">
        <v>41</v>
      </c>
    </row>
    <row r="5305" spans="1:5" x14ac:dyDescent="0.2">
      <c r="A5305" s="103">
        <v>44187</v>
      </c>
      <c r="B5305" s="104">
        <v>44187</v>
      </c>
      <c r="C5305" s="105" t="s">
        <v>560</v>
      </c>
      <c r="D5305" s="106">
        <f>VLOOKUP(Pag_Inicio_Corr_mas_casos[[#This Row],[Corregimiento]],Hoja3!$A$2:$D$676,4,0)</f>
        <v>80811</v>
      </c>
      <c r="E5305" s="105">
        <v>37</v>
      </c>
    </row>
    <row r="5306" spans="1:5" x14ac:dyDescent="0.2">
      <c r="A5306" s="103">
        <v>44187</v>
      </c>
      <c r="B5306" s="104">
        <v>44187</v>
      </c>
      <c r="C5306" s="105" t="s">
        <v>676</v>
      </c>
      <c r="D5306" s="106">
        <f>VLOOKUP(Pag_Inicio_Corr_mas_casos[[#This Row],[Corregimiento]],Hoja3!$A$2:$D$676,4,0)</f>
        <v>130716</v>
      </c>
      <c r="E5306" s="105">
        <v>36</v>
      </c>
    </row>
    <row r="5307" spans="1:5" x14ac:dyDescent="0.2">
      <c r="A5307" s="103">
        <v>44187</v>
      </c>
      <c r="B5307" s="104">
        <v>44187</v>
      </c>
      <c r="C5307" s="105" t="s">
        <v>674</v>
      </c>
      <c r="D5307" s="106">
        <f>VLOOKUP(Pag_Inicio_Corr_mas_casos[[#This Row],[Corregimiento]],Hoja3!$A$2:$D$676,4,0)</f>
        <v>80501</v>
      </c>
      <c r="E5307" s="105">
        <v>35</v>
      </c>
    </row>
    <row r="5308" spans="1:5" x14ac:dyDescent="0.2">
      <c r="A5308" s="103">
        <v>44187</v>
      </c>
      <c r="B5308" s="104">
        <v>44187</v>
      </c>
      <c r="C5308" s="105" t="s">
        <v>1156</v>
      </c>
      <c r="D5308" s="106">
        <f>VLOOKUP(Pag_Inicio_Corr_mas_casos[[#This Row],[Corregimiento]],Hoja3!$A$2:$D$676,4,0)</f>
        <v>130706</v>
      </c>
      <c r="E5308" s="105">
        <v>35</v>
      </c>
    </row>
    <row r="5309" spans="1:5" x14ac:dyDescent="0.2">
      <c r="A5309" s="103">
        <v>44187</v>
      </c>
      <c r="B5309" s="104">
        <v>44187</v>
      </c>
      <c r="C5309" s="105" t="s">
        <v>1157</v>
      </c>
      <c r="D5309" s="106">
        <f>VLOOKUP(Pag_Inicio_Corr_mas_casos[[#This Row],[Corregimiento]],Hoja3!$A$2:$D$676,4,0)</f>
        <v>80808</v>
      </c>
      <c r="E5309" s="105">
        <v>33</v>
      </c>
    </row>
    <row r="5310" spans="1:5" x14ac:dyDescent="0.2">
      <c r="A5310" s="103">
        <v>44187</v>
      </c>
      <c r="B5310" s="104">
        <v>44187</v>
      </c>
      <c r="C5310" s="105" t="s">
        <v>1158</v>
      </c>
      <c r="D5310" s="106">
        <f>VLOOKUP(Pag_Inicio_Corr_mas_casos[[#This Row],[Corregimiento]],Hoja3!$A$2:$D$676,4,0)</f>
        <v>130108</v>
      </c>
      <c r="E5310" s="105">
        <v>32</v>
      </c>
    </row>
    <row r="5311" spans="1:5" x14ac:dyDescent="0.2">
      <c r="A5311" s="103">
        <v>44187</v>
      </c>
      <c r="B5311" s="104">
        <v>44187</v>
      </c>
      <c r="C5311" s="105" t="s">
        <v>686</v>
      </c>
      <c r="D5311" s="106">
        <f>VLOOKUP(Pag_Inicio_Corr_mas_casos[[#This Row],[Corregimiento]],Hoja3!$A$2:$D$676,4,0)</f>
        <v>30107</v>
      </c>
      <c r="E5311" s="105">
        <v>32</v>
      </c>
    </row>
    <row r="5312" spans="1:5" x14ac:dyDescent="0.2">
      <c r="A5312" s="103">
        <v>44187</v>
      </c>
      <c r="B5312" s="104">
        <v>44187</v>
      </c>
      <c r="C5312" s="105" t="s">
        <v>1159</v>
      </c>
      <c r="D5312" s="106">
        <f>VLOOKUP(Pag_Inicio_Corr_mas_casos[[#This Row],[Corregimiento]],Hoja3!$A$2:$D$676,4,0)</f>
        <v>130105</v>
      </c>
      <c r="E5312" s="105">
        <v>28</v>
      </c>
    </row>
    <row r="5313" spans="1:5" x14ac:dyDescent="0.2">
      <c r="A5313" s="103">
        <v>44187</v>
      </c>
      <c r="B5313" s="104">
        <v>44187</v>
      </c>
      <c r="C5313" s="105" t="s">
        <v>669</v>
      </c>
      <c r="D5313" s="106">
        <f>VLOOKUP(Pag_Inicio_Corr_mas_casos[[#This Row],[Corregimiento]],Hoja3!$A$2:$D$676,4,0)</f>
        <v>130107</v>
      </c>
      <c r="E5313" s="105">
        <v>27</v>
      </c>
    </row>
    <row r="5314" spans="1:5" x14ac:dyDescent="0.2">
      <c r="A5314" s="103">
        <v>44187</v>
      </c>
      <c r="B5314" s="104">
        <v>44187</v>
      </c>
      <c r="C5314" s="105" t="s">
        <v>1160</v>
      </c>
      <c r="D5314" s="106">
        <f>VLOOKUP(Pag_Inicio_Corr_mas_casos[[#This Row],[Corregimiento]],Hoja3!$A$2:$D$676,4,0)</f>
        <v>81005</v>
      </c>
      <c r="E5314" s="105">
        <v>27</v>
      </c>
    </row>
    <row r="5315" spans="1:5" x14ac:dyDescent="0.2">
      <c r="A5315" s="103">
        <v>44187</v>
      </c>
      <c r="B5315" s="104">
        <v>44187</v>
      </c>
      <c r="C5315" s="105" t="s">
        <v>665</v>
      </c>
      <c r="D5315" s="106">
        <f>VLOOKUP(Pag_Inicio_Corr_mas_casos[[#This Row],[Corregimiento]],Hoja3!$A$2:$D$676,4,0)</f>
        <v>80814</v>
      </c>
      <c r="E5315" s="105">
        <v>26</v>
      </c>
    </row>
    <row r="5316" spans="1:5" x14ac:dyDescent="0.2">
      <c r="A5316" s="103">
        <v>44187</v>
      </c>
      <c r="B5316" s="104">
        <v>44187</v>
      </c>
      <c r="C5316" s="105" t="s">
        <v>1161</v>
      </c>
      <c r="D5316" s="106">
        <f>VLOOKUP(Pag_Inicio_Corr_mas_casos[[#This Row],[Corregimiento]],Hoja3!$A$2:$D$676,4,0)</f>
        <v>80802</v>
      </c>
      <c r="E5316" s="105">
        <v>26</v>
      </c>
    </row>
    <row r="5317" spans="1:5" x14ac:dyDescent="0.2">
      <c r="A5317" s="103">
        <v>44187</v>
      </c>
      <c r="B5317" s="104">
        <v>44187</v>
      </c>
      <c r="C5317" s="105" t="s">
        <v>690</v>
      </c>
      <c r="D5317" s="106">
        <f>VLOOKUP(Pag_Inicio_Corr_mas_casos[[#This Row],[Corregimiento]],Hoja3!$A$2:$D$676,4,0)</f>
        <v>130103</v>
      </c>
      <c r="E5317" s="105">
        <v>25</v>
      </c>
    </row>
    <row r="5318" spans="1:5" x14ac:dyDescent="0.2">
      <c r="A5318" s="103">
        <v>44187</v>
      </c>
      <c r="B5318" s="104">
        <v>44187</v>
      </c>
      <c r="C5318" s="105" t="s">
        <v>696</v>
      </c>
      <c r="D5318" s="106">
        <f>VLOOKUP(Pag_Inicio_Corr_mas_casos[[#This Row],[Corregimiento]],Hoja3!$A$2:$D$676,4,0)</f>
        <v>80803</v>
      </c>
      <c r="E5318" s="105">
        <v>24</v>
      </c>
    </row>
    <row r="5319" spans="1:5" x14ac:dyDescent="0.2">
      <c r="A5319" s="103">
        <v>44187</v>
      </c>
      <c r="B5319" s="104">
        <v>44187</v>
      </c>
      <c r="C5319" s="105" t="s">
        <v>1162</v>
      </c>
      <c r="D5319" s="106">
        <f>VLOOKUP(Pag_Inicio_Corr_mas_casos[[#This Row],[Corregimiento]],Hoja3!$A$2:$D$676,4,0)</f>
        <v>81006</v>
      </c>
      <c r="E5319" s="105">
        <v>21</v>
      </c>
    </row>
    <row r="5320" spans="1:5" x14ac:dyDescent="0.2">
      <c r="A5320" s="103">
        <v>44187</v>
      </c>
      <c r="B5320" s="104">
        <v>44187</v>
      </c>
      <c r="C5320" s="105" t="s">
        <v>1163</v>
      </c>
      <c r="D5320" s="106">
        <f>VLOOKUP(Pag_Inicio_Corr_mas_casos[[#This Row],[Corregimiento]],Hoja3!$A$2:$D$676,4,0)</f>
        <v>81004</v>
      </c>
      <c r="E5320" s="105">
        <v>20</v>
      </c>
    </row>
    <row r="5321" spans="1:5" x14ac:dyDescent="0.2">
      <c r="A5321" s="103">
        <v>44187</v>
      </c>
      <c r="B5321" s="104">
        <v>44187</v>
      </c>
      <c r="C5321" s="105" t="s">
        <v>679</v>
      </c>
      <c r="D5321" s="106">
        <f>VLOOKUP(Pag_Inicio_Corr_mas_casos[[#This Row],[Corregimiento]],Hoja3!$A$2:$D$676,4,0)</f>
        <v>80804</v>
      </c>
      <c r="E5321" s="105">
        <v>18</v>
      </c>
    </row>
    <row r="5322" spans="1:5" x14ac:dyDescent="0.2">
      <c r="A5322" s="103">
        <v>44187</v>
      </c>
      <c r="B5322" s="104">
        <v>44187</v>
      </c>
      <c r="C5322" s="105" t="s">
        <v>689</v>
      </c>
      <c r="D5322" s="106">
        <f>VLOOKUP(Pag_Inicio_Corr_mas_casos[[#This Row],[Corregimiento]],Hoja3!$A$2:$D$676,4,0)</f>
        <v>40606</v>
      </c>
      <c r="E5322" s="105">
        <v>18</v>
      </c>
    </row>
    <row r="5323" spans="1:5" x14ac:dyDescent="0.2">
      <c r="A5323" s="103">
        <v>44187</v>
      </c>
      <c r="B5323" s="104">
        <v>44187</v>
      </c>
      <c r="C5323" s="105" t="s">
        <v>1164</v>
      </c>
      <c r="D5323" s="106">
        <f>VLOOKUP(Pag_Inicio_Corr_mas_casos[[#This Row],[Corregimiento]],Hoja3!$A$2:$D$676,4,0)</f>
        <v>60104</v>
      </c>
      <c r="E5323" s="105">
        <v>18</v>
      </c>
    </row>
    <row r="5324" spans="1:5" x14ac:dyDescent="0.2">
      <c r="A5324" s="103">
        <v>44187</v>
      </c>
      <c r="B5324" s="104">
        <v>44187</v>
      </c>
      <c r="C5324" s="105" t="s">
        <v>1165</v>
      </c>
      <c r="D5324" s="106">
        <f>VLOOKUP(Pag_Inicio_Corr_mas_casos[[#This Row],[Corregimiento]],Hoja3!$A$2:$D$676,4,0)</f>
        <v>80805</v>
      </c>
      <c r="E5324" s="105">
        <v>17</v>
      </c>
    </row>
    <row r="5325" spans="1:5" x14ac:dyDescent="0.2">
      <c r="A5325" s="103">
        <v>44187</v>
      </c>
      <c r="B5325" s="104">
        <v>44187</v>
      </c>
      <c r="C5325" s="105" t="s">
        <v>677</v>
      </c>
      <c r="D5325" s="106">
        <f>VLOOKUP(Pag_Inicio_Corr_mas_casos[[#This Row],[Corregimiento]],Hoja3!$A$2:$D$676,4,0)</f>
        <v>50208</v>
      </c>
      <c r="E5325" s="105">
        <v>16</v>
      </c>
    </row>
    <row r="5326" spans="1:5" x14ac:dyDescent="0.2">
      <c r="A5326" s="103">
        <v>44187</v>
      </c>
      <c r="B5326" s="104">
        <v>44187</v>
      </c>
      <c r="C5326" s="105" t="s">
        <v>1166</v>
      </c>
      <c r="D5326" s="106">
        <f>VLOOKUP(Pag_Inicio_Corr_mas_casos[[#This Row],[Corregimiento]],Hoja3!$A$2:$D$676,4,0)</f>
        <v>40501</v>
      </c>
      <c r="E5326" s="105">
        <v>15</v>
      </c>
    </row>
    <row r="5327" spans="1:5" x14ac:dyDescent="0.2">
      <c r="A5327" s="103">
        <v>44187</v>
      </c>
      <c r="B5327" s="104">
        <v>44187</v>
      </c>
      <c r="C5327" s="105" t="s">
        <v>688</v>
      </c>
      <c r="D5327" s="106">
        <f>VLOOKUP(Pag_Inicio_Corr_mas_casos[[#This Row],[Corregimiento]],Hoja3!$A$2:$D$676,4,0)</f>
        <v>130709</v>
      </c>
      <c r="E5327" s="105">
        <v>14</v>
      </c>
    </row>
    <row r="5328" spans="1:5" x14ac:dyDescent="0.2">
      <c r="A5328" s="103">
        <v>44187</v>
      </c>
      <c r="B5328" s="104">
        <v>44187</v>
      </c>
      <c r="C5328" s="105" t="s">
        <v>1167</v>
      </c>
      <c r="D5328" s="106">
        <f>VLOOKUP(Pag_Inicio_Corr_mas_casos[[#This Row],[Corregimiento]],Hoja3!$A$2:$D$676,4,0)</f>
        <v>30115</v>
      </c>
      <c r="E5328" s="105">
        <v>12</v>
      </c>
    </row>
    <row r="5329" spans="1:6" x14ac:dyDescent="0.2">
      <c r="A5329" s="103">
        <v>44187</v>
      </c>
      <c r="B5329" s="104">
        <v>44187</v>
      </c>
      <c r="C5329" s="105" t="s">
        <v>1168</v>
      </c>
      <c r="D5329" s="106">
        <f>VLOOKUP(Pag_Inicio_Corr_mas_casos[[#This Row],[Corregimiento]],Hoja3!$A$2:$D$676,4,0)</f>
        <v>40611</v>
      </c>
      <c r="E5329" s="105">
        <v>12</v>
      </c>
    </row>
    <row r="5330" spans="1:6" x14ac:dyDescent="0.2">
      <c r="A5330" s="103">
        <v>44187</v>
      </c>
      <c r="B5330" s="104">
        <v>44187</v>
      </c>
      <c r="C5330" s="105" t="s">
        <v>1169</v>
      </c>
      <c r="D5330" s="106">
        <f>VLOOKUP(Pag_Inicio_Corr_mas_casos[[#This Row],[Corregimiento]],Hoja3!$A$2:$D$676,4,0)</f>
        <v>130310</v>
      </c>
      <c r="E5330" s="105">
        <v>12</v>
      </c>
    </row>
    <row r="5331" spans="1:6" x14ac:dyDescent="0.2">
      <c r="A5331" s="103">
        <v>44187</v>
      </c>
      <c r="B5331" s="104">
        <v>44187</v>
      </c>
      <c r="C5331" s="105" t="s">
        <v>1170</v>
      </c>
      <c r="D5331" s="106">
        <f>VLOOKUP(Pag_Inicio_Corr_mas_casos[[#This Row],[Corregimiento]],Hoja3!$A$2:$D$676,4,0)</f>
        <v>60103</v>
      </c>
      <c r="E5331" s="105">
        <v>12</v>
      </c>
    </row>
    <row r="5332" spans="1:6" x14ac:dyDescent="0.2">
      <c r="A5332" s="103">
        <v>44187</v>
      </c>
      <c r="B5332" s="104">
        <v>44187</v>
      </c>
      <c r="C5332" s="105" t="s">
        <v>1172</v>
      </c>
      <c r="D5332" s="106">
        <f>VLOOKUP(Pag_Inicio_Corr_mas_casos[[#This Row],[Corregimiento]],Hoja3!$A$2:$D$676,4,0)</f>
        <v>60101</v>
      </c>
      <c r="E5332" s="105">
        <v>11</v>
      </c>
    </row>
    <row r="5333" spans="1:6" x14ac:dyDescent="0.2">
      <c r="A5333" s="103">
        <v>44187</v>
      </c>
      <c r="B5333" s="104">
        <v>44187</v>
      </c>
      <c r="C5333" s="105" t="s">
        <v>1171</v>
      </c>
      <c r="D5333" s="106">
        <f>VLOOKUP(Pag_Inicio_Corr_mas_casos[[#This Row],[Corregimiento]],Hoja3!$A$2:$D$676,4,0)</f>
        <v>40612</v>
      </c>
      <c r="E5333" s="105">
        <v>11</v>
      </c>
    </row>
    <row r="5334" spans="1:6" x14ac:dyDescent="0.2">
      <c r="A5334" s="103">
        <v>44187</v>
      </c>
      <c r="B5334" s="104">
        <v>44187</v>
      </c>
      <c r="C5334" s="105" t="s">
        <v>1176</v>
      </c>
      <c r="D5334" s="106">
        <f>VLOOKUP(Pag_Inicio_Corr_mas_casos[[#This Row],[Corregimiento]],Hoja3!$A$2:$D$676,4,0)</f>
        <v>60401</v>
      </c>
      <c r="E5334" s="105">
        <v>11</v>
      </c>
    </row>
    <row r="5335" spans="1:6" x14ac:dyDescent="0.2">
      <c r="A5335" s="103">
        <v>44187</v>
      </c>
      <c r="B5335" s="104">
        <v>44187</v>
      </c>
      <c r="C5335" s="105" t="s">
        <v>670</v>
      </c>
      <c r="D5335" s="105">
        <v>40607</v>
      </c>
      <c r="E5335" s="105">
        <v>11</v>
      </c>
      <c r="F5335" s="7" t="s">
        <v>1173</v>
      </c>
    </row>
    <row r="5336" spans="1:6" x14ac:dyDescent="0.2">
      <c r="A5336" s="103">
        <v>44187</v>
      </c>
      <c r="B5336" s="104">
        <v>44187</v>
      </c>
      <c r="C5336" s="105" t="s">
        <v>694</v>
      </c>
      <c r="D5336" s="106">
        <f>VLOOKUP(Pag_Inicio_Corr_mas_casos[[#This Row],[Corregimiento]],Hoja3!$A$2:$D$676,4,0)</f>
        <v>20207</v>
      </c>
      <c r="E5336" s="105">
        <v>11</v>
      </c>
    </row>
    <row r="5337" spans="1:6" x14ac:dyDescent="0.2">
      <c r="A5337" s="103">
        <v>44187</v>
      </c>
      <c r="B5337" s="104">
        <v>44187</v>
      </c>
      <c r="C5337" s="105" t="s">
        <v>1174</v>
      </c>
      <c r="D5337" s="106">
        <f>VLOOKUP(Pag_Inicio_Corr_mas_casos[[#This Row],[Corregimiento]],Hoja3!$A$2:$D$676,4,0)</f>
        <v>40608</v>
      </c>
      <c r="E5337" s="105">
        <v>11</v>
      </c>
    </row>
    <row r="5338" spans="1:6" x14ac:dyDescent="0.2">
      <c r="A5338" s="103">
        <v>44187</v>
      </c>
      <c r="B5338" s="104">
        <v>44187</v>
      </c>
      <c r="C5338" s="105" t="s">
        <v>1175</v>
      </c>
      <c r="D5338" s="106">
        <f>VLOOKUP(Pag_Inicio_Corr_mas_casos[[#This Row],[Corregimiento]],Hoja3!$A$2:$D$676,4,0)</f>
        <v>130312</v>
      </c>
      <c r="E5338" s="105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9" workbookViewId="0">
      <selection activeCell="A22" sqref="A22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391</v>
      </c>
      <c r="B1" t="s">
        <v>79</v>
      </c>
      <c r="C1" t="s">
        <v>704</v>
      </c>
      <c r="D1" t="s">
        <v>705</v>
      </c>
    </row>
    <row r="2" spans="1:4" x14ac:dyDescent="0.2">
      <c r="A2" t="s">
        <v>399</v>
      </c>
      <c r="B2" t="s">
        <v>385</v>
      </c>
      <c r="C2" t="s">
        <v>385</v>
      </c>
      <c r="D2">
        <v>80821</v>
      </c>
    </row>
    <row r="3" spans="1:4" x14ac:dyDescent="0.2">
      <c r="A3" t="s">
        <v>706</v>
      </c>
      <c r="B3" t="s">
        <v>381</v>
      </c>
      <c r="C3" t="s">
        <v>707</v>
      </c>
      <c r="D3">
        <v>30202</v>
      </c>
    </row>
    <row r="4" spans="1:4" x14ac:dyDescent="0.2">
      <c r="A4" t="s">
        <v>708</v>
      </c>
      <c r="B4" t="s">
        <v>388</v>
      </c>
      <c r="C4" t="s">
        <v>388</v>
      </c>
      <c r="D4">
        <v>70313</v>
      </c>
    </row>
    <row r="5" spans="1:4" x14ac:dyDescent="0.2">
      <c r="A5" t="s">
        <v>709</v>
      </c>
      <c r="B5" t="s">
        <v>380</v>
      </c>
      <c r="C5" t="s">
        <v>710</v>
      </c>
      <c r="D5">
        <v>120502</v>
      </c>
    </row>
    <row r="6" spans="1:4" x14ac:dyDescent="0.2">
      <c r="A6" t="s">
        <v>711</v>
      </c>
      <c r="B6" t="s">
        <v>384</v>
      </c>
      <c r="C6" t="s">
        <v>712</v>
      </c>
      <c r="D6">
        <v>50313</v>
      </c>
    </row>
    <row r="7" spans="1:4" x14ac:dyDescent="0.2">
      <c r="A7" t="s">
        <v>463</v>
      </c>
      <c r="B7" t="s">
        <v>386</v>
      </c>
      <c r="C7" t="s">
        <v>713</v>
      </c>
      <c r="D7">
        <v>20101</v>
      </c>
    </row>
    <row r="8" spans="1:4" x14ac:dyDescent="0.2">
      <c r="A8" t="s">
        <v>494</v>
      </c>
      <c r="B8" t="s">
        <v>383</v>
      </c>
      <c r="C8" t="s">
        <v>383</v>
      </c>
      <c r="D8">
        <v>100102</v>
      </c>
    </row>
    <row r="9" spans="1:4" x14ac:dyDescent="0.2">
      <c r="A9" t="s">
        <v>461</v>
      </c>
      <c r="B9" t="s">
        <v>390</v>
      </c>
      <c r="C9" t="s">
        <v>714</v>
      </c>
      <c r="D9">
        <v>40101</v>
      </c>
    </row>
    <row r="10" spans="1:4" x14ac:dyDescent="0.2">
      <c r="A10" t="s">
        <v>404</v>
      </c>
      <c r="B10" t="s">
        <v>385</v>
      </c>
      <c r="C10" t="s">
        <v>385</v>
      </c>
      <c r="D10">
        <v>80822</v>
      </c>
    </row>
    <row r="11" spans="1:4" x14ac:dyDescent="0.2">
      <c r="A11" t="s">
        <v>467</v>
      </c>
      <c r="B11" t="s">
        <v>379</v>
      </c>
      <c r="C11" t="s">
        <v>715</v>
      </c>
      <c r="D11">
        <v>10401</v>
      </c>
    </row>
    <row r="12" spans="1:4" x14ac:dyDescent="0.2">
      <c r="A12" t="s">
        <v>716</v>
      </c>
      <c r="B12" t="s">
        <v>380</v>
      </c>
      <c r="C12" t="s">
        <v>717</v>
      </c>
      <c r="D12">
        <v>120902</v>
      </c>
    </row>
    <row r="13" spans="1:4" x14ac:dyDescent="0.2">
      <c r="A13" t="s">
        <v>515</v>
      </c>
      <c r="B13" t="s">
        <v>390</v>
      </c>
      <c r="C13" t="s">
        <v>718</v>
      </c>
      <c r="D13">
        <v>40404</v>
      </c>
    </row>
    <row r="14" spans="1:4" x14ac:dyDescent="0.2">
      <c r="A14" t="s">
        <v>501</v>
      </c>
      <c r="B14" t="s">
        <v>380</v>
      </c>
      <c r="C14" t="s">
        <v>719</v>
      </c>
      <c r="D14">
        <v>120302</v>
      </c>
    </row>
    <row r="15" spans="1:4" x14ac:dyDescent="0.2">
      <c r="A15" t="s">
        <v>591</v>
      </c>
      <c r="B15" t="s">
        <v>380</v>
      </c>
      <c r="C15" t="s">
        <v>710</v>
      </c>
      <c r="D15">
        <v>120503</v>
      </c>
    </row>
    <row r="16" spans="1:4" x14ac:dyDescent="0.2">
      <c r="A16" t="s">
        <v>720</v>
      </c>
      <c r="B16" t="s">
        <v>388</v>
      </c>
      <c r="C16" t="s">
        <v>721</v>
      </c>
      <c r="D16">
        <v>70702</v>
      </c>
    </row>
    <row r="17" spans="1:4" x14ac:dyDescent="0.2">
      <c r="A17" t="s">
        <v>563</v>
      </c>
      <c r="B17" t="s">
        <v>382</v>
      </c>
      <c r="C17" t="s">
        <v>722</v>
      </c>
      <c r="D17">
        <v>130703</v>
      </c>
    </row>
    <row r="18" spans="1:4" x14ac:dyDescent="0.2">
      <c r="A18" t="s">
        <v>406</v>
      </c>
      <c r="B18" t="s">
        <v>385</v>
      </c>
      <c r="C18" t="s">
        <v>723</v>
      </c>
      <c r="D18">
        <v>81001</v>
      </c>
    </row>
    <row r="19" spans="1:4" x14ac:dyDescent="0.2">
      <c r="A19" t="s">
        <v>447</v>
      </c>
      <c r="B19" t="s">
        <v>385</v>
      </c>
      <c r="C19" t="s">
        <v>385</v>
      </c>
      <c r="D19">
        <v>80814</v>
      </c>
    </row>
    <row r="20" spans="1:4" x14ac:dyDescent="0.2">
      <c r="A20" t="s">
        <v>538</v>
      </c>
      <c r="B20" t="s">
        <v>386</v>
      </c>
      <c r="C20" t="s">
        <v>724</v>
      </c>
      <c r="D20">
        <v>20201</v>
      </c>
    </row>
    <row r="21" spans="1:4" x14ac:dyDescent="0.2">
      <c r="A21" t="s">
        <v>725</v>
      </c>
      <c r="B21" t="s">
        <v>389</v>
      </c>
      <c r="C21" t="s">
        <v>726</v>
      </c>
      <c r="D21">
        <v>91202</v>
      </c>
    </row>
    <row r="22" spans="1:4" x14ac:dyDescent="0.2">
      <c r="A22" t="s">
        <v>409</v>
      </c>
      <c r="B22" t="s">
        <v>385</v>
      </c>
      <c r="C22" t="s">
        <v>723</v>
      </c>
      <c r="D22">
        <v>81006</v>
      </c>
    </row>
    <row r="23" spans="1:4" x14ac:dyDescent="0.2">
      <c r="A23" t="s">
        <v>727</v>
      </c>
      <c r="B23" t="s">
        <v>382</v>
      </c>
      <c r="C23" t="s">
        <v>722</v>
      </c>
      <c r="D23">
        <v>130704</v>
      </c>
    </row>
    <row r="24" spans="1:4" x14ac:dyDescent="0.2">
      <c r="A24" t="s">
        <v>394</v>
      </c>
      <c r="B24" t="s">
        <v>382</v>
      </c>
      <c r="C24" t="s">
        <v>728</v>
      </c>
      <c r="D24">
        <v>130101</v>
      </c>
    </row>
    <row r="25" spans="1:4" x14ac:dyDescent="0.2">
      <c r="A25" t="s">
        <v>535</v>
      </c>
      <c r="B25" t="s">
        <v>390</v>
      </c>
      <c r="C25" t="s">
        <v>465</v>
      </c>
      <c r="D25">
        <v>40502</v>
      </c>
    </row>
    <row r="26" spans="1:4" x14ac:dyDescent="0.2">
      <c r="A26" t="s">
        <v>566</v>
      </c>
      <c r="B26" t="s">
        <v>389</v>
      </c>
      <c r="C26" t="s">
        <v>729</v>
      </c>
      <c r="D26">
        <v>90101</v>
      </c>
    </row>
    <row r="27" spans="1:4" x14ac:dyDescent="0.2">
      <c r="A27" t="s">
        <v>541</v>
      </c>
      <c r="B27" t="s">
        <v>390</v>
      </c>
      <c r="C27" t="s">
        <v>437</v>
      </c>
      <c r="D27">
        <v>40204</v>
      </c>
    </row>
    <row r="28" spans="1:4" x14ac:dyDescent="0.2">
      <c r="A28" t="s">
        <v>730</v>
      </c>
      <c r="B28" t="s">
        <v>390</v>
      </c>
      <c r="C28" t="s">
        <v>731</v>
      </c>
      <c r="D28">
        <v>40302</v>
      </c>
    </row>
    <row r="29" spans="1:4" x14ac:dyDescent="0.2">
      <c r="A29" t="s">
        <v>732</v>
      </c>
      <c r="B29" t="s">
        <v>380</v>
      </c>
      <c r="C29" t="s">
        <v>472</v>
      </c>
      <c r="D29">
        <v>120702</v>
      </c>
    </row>
    <row r="30" spans="1:4" x14ac:dyDescent="0.2">
      <c r="A30" t="s">
        <v>496</v>
      </c>
      <c r="B30" t="s">
        <v>389</v>
      </c>
      <c r="C30" t="s">
        <v>733</v>
      </c>
      <c r="D30">
        <v>91102</v>
      </c>
    </row>
    <row r="31" spans="1:4" x14ac:dyDescent="0.2">
      <c r="A31" t="s">
        <v>496</v>
      </c>
      <c r="B31" t="s">
        <v>388</v>
      </c>
      <c r="C31" t="s">
        <v>734</v>
      </c>
      <c r="D31">
        <v>70402</v>
      </c>
    </row>
    <row r="32" spans="1:4" x14ac:dyDescent="0.2">
      <c r="A32" t="s">
        <v>735</v>
      </c>
      <c r="B32" t="s">
        <v>379</v>
      </c>
      <c r="C32" t="s">
        <v>736</v>
      </c>
      <c r="D32">
        <v>10306</v>
      </c>
    </row>
    <row r="33" spans="1:4" x14ac:dyDescent="0.2">
      <c r="A33" t="s">
        <v>737</v>
      </c>
      <c r="B33" t="s">
        <v>388</v>
      </c>
      <c r="C33" t="s">
        <v>492</v>
      </c>
      <c r="D33">
        <v>70202</v>
      </c>
    </row>
    <row r="34" spans="1:4" x14ac:dyDescent="0.2">
      <c r="A34" t="s">
        <v>738</v>
      </c>
      <c r="B34" t="s">
        <v>388</v>
      </c>
      <c r="C34" t="s">
        <v>734</v>
      </c>
      <c r="D34">
        <v>70403</v>
      </c>
    </row>
    <row r="35" spans="1:4" x14ac:dyDescent="0.2">
      <c r="A35" t="s">
        <v>511</v>
      </c>
      <c r="B35" t="s">
        <v>380</v>
      </c>
      <c r="C35" t="s">
        <v>719</v>
      </c>
      <c r="D35">
        <v>120303</v>
      </c>
    </row>
    <row r="36" spans="1:4" x14ac:dyDescent="0.2">
      <c r="A36" t="s">
        <v>739</v>
      </c>
      <c r="B36" t="s">
        <v>389</v>
      </c>
      <c r="C36" t="s">
        <v>740</v>
      </c>
      <c r="D36">
        <v>90202</v>
      </c>
    </row>
    <row r="37" spans="1:4" x14ac:dyDescent="0.2">
      <c r="A37" t="s">
        <v>741</v>
      </c>
      <c r="B37" t="s">
        <v>379</v>
      </c>
      <c r="C37" t="s">
        <v>742</v>
      </c>
      <c r="D37">
        <v>10213</v>
      </c>
    </row>
    <row r="38" spans="1:4" x14ac:dyDescent="0.2">
      <c r="A38" t="s">
        <v>491</v>
      </c>
      <c r="B38" t="s">
        <v>379</v>
      </c>
      <c r="C38" t="s">
        <v>715</v>
      </c>
      <c r="D38">
        <v>10403</v>
      </c>
    </row>
    <row r="39" spans="1:4" x14ac:dyDescent="0.2">
      <c r="A39" t="s">
        <v>443</v>
      </c>
      <c r="B39" t="s">
        <v>382</v>
      </c>
      <c r="C39" t="s">
        <v>722</v>
      </c>
      <c r="D39">
        <v>130701</v>
      </c>
    </row>
    <row r="40" spans="1:4" x14ac:dyDescent="0.2">
      <c r="A40" t="s">
        <v>411</v>
      </c>
      <c r="B40" t="s">
        <v>382</v>
      </c>
      <c r="C40" t="s">
        <v>722</v>
      </c>
      <c r="D40">
        <v>130702</v>
      </c>
    </row>
    <row r="41" spans="1:4" x14ac:dyDescent="0.2">
      <c r="A41" t="s">
        <v>743</v>
      </c>
      <c r="B41" t="s">
        <v>379</v>
      </c>
      <c r="C41" t="s">
        <v>715</v>
      </c>
      <c r="D41">
        <v>10402</v>
      </c>
    </row>
    <row r="42" spans="1:4" x14ac:dyDescent="0.2">
      <c r="A42" t="s">
        <v>477</v>
      </c>
      <c r="B42" t="s">
        <v>381</v>
      </c>
      <c r="C42" t="s">
        <v>381</v>
      </c>
      <c r="D42">
        <v>30101</v>
      </c>
    </row>
    <row r="43" spans="1:4" x14ac:dyDescent="0.2">
      <c r="A43" t="s">
        <v>744</v>
      </c>
      <c r="B43" t="s">
        <v>381</v>
      </c>
      <c r="C43" t="s">
        <v>381</v>
      </c>
      <c r="D43">
        <v>30102</v>
      </c>
    </row>
    <row r="44" spans="1:4" x14ac:dyDescent="0.2">
      <c r="A44" t="s">
        <v>617</v>
      </c>
      <c r="B44" t="s">
        <v>386</v>
      </c>
      <c r="C44" t="s">
        <v>713</v>
      </c>
      <c r="D44">
        <v>20105</v>
      </c>
    </row>
    <row r="45" spans="1:4" x14ac:dyDescent="0.2">
      <c r="A45" t="s">
        <v>745</v>
      </c>
      <c r="B45" t="s">
        <v>379</v>
      </c>
      <c r="C45" t="s">
        <v>379</v>
      </c>
      <c r="D45">
        <v>10102</v>
      </c>
    </row>
    <row r="46" spans="1:4" x14ac:dyDescent="0.2">
      <c r="A46" t="s">
        <v>746</v>
      </c>
      <c r="B46" t="s">
        <v>388</v>
      </c>
      <c r="C46" t="s">
        <v>492</v>
      </c>
      <c r="D46">
        <v>70203</v>
      </c>
    </row>
    <row r="47" spans="1:4" x14ac:dyDescent="0.2">
      <c r="A47" t="s">
        <v>609</v>
      </c>
      <c r="B47" t="s">
        <v>382</v>
      </c>
      <c r="C47" t="s">
        <v>747</v>
      </c>
      <c r="D47">
        <v>130402</v>
      </c>
    </row>
    <row r="48" spans="1:4" x14ac:dyDescent="0.2">
      <c r="A48" t="s">
        <v>400</v>
      </c>
      <c r="B48" t="s">
        <v>385</v>
      </c>
      <c r="C48" t="s">
        <v>723</v>
      </c>
      <c r="D48">
        <v>81007</v>
      </c>
    </row>
    <row r="49" spans="1:4" x14ac:dyDescent="0.2">
      <c r="A49" t="s">
        <v>395</v>
      </c>
      <c r="B49" t="s">
        <v>385</v>
      </c>
      <c r="C49" t="s">
        <v>723</v>
      </c>
      <c r="D49">
        <v>81002</v>
      </c>
    </row>
    <row r="50" spans="1:4" x14ac:dyDescent="0.2">
      <c r="A50" t="s">
        <v>446</v>
      </c>
      <c r="B50" t="s">
        <v>385</v>
      </c>
      <c r="C50" t="s">
        <v>385</v>
      </c>
      <c r="D50">
        <v>80807</v>
      </c>
    </row>
    <row r="51" spans="1:4" x14ac:dyDescent="0.2">
      <c r="A51" t="s">
        <v>446</v>
      </c>
      <c r="B51" t="s">
        <v>390</v>
      </c>
      <c r="C51" t="s">
        <v>748</v>
      </c>
      <c r="D51">
        <v>41302</v>
      </c>
    </row>
    <row r="52" spans="1:4" x14ac:dyDescent="0.2">
      <c r="A52" t="s">
        <v>413</v>
      </c>
      <c r="B52" t="s">
        <v>385</v>
      </c>
      <c r="C52" t="s">
        <v>385</v>
      </c>
      <c r="D52">
        <v>80806</v>
      </c>
    </row>
    <row r="53" spans="1:4" x14ac:dyDescent="0.2">
      <c r="A53" t="s">
        <v>749</v>
      </c>
      <c r="B53" t="s">
        <v>390</v>
      </c>
      <c r="C53" t="s">
        <v>528</v>
      </c>
      <c r="D53">
        <v>40602</v>
      </c>
    </row>
    <row r="54" spans="1:4" x14ac:dyDescent="0.2">
      <c r="A54" t="s">
        <v>468</v>
      </c>
      <c r="B54" t="s">
        <v>380</v>
      </c>
      <c r="C54" t="s">
        <v>421</v>
      </c>
      <c r="D54">
        <v>120601</v>
      </c>
    </row>
    <row r="55" spans="1:4" x14ac:dyDescent="0.2">
      <c r="A55" t="s">
        <v>532</v>
      </c>
      <c r="B55" t="s">
        <v>389</v>
      </c>
      <c r="C55" t="s">
        <v>579</v>
      </c>
      <c r="D55">
        <v>90402</v>
      </c>
    </row>
    <row r="56" spans="1:4" x14ac:dyDescent="0.2">
      <c r="A56" t="s">
        <v>750</v>
      </c>
      <c r="B56" t="s">
        <v>390</v>
      </c>
      <c r="C56" t="s">
        <v>751</v>
      </c>
      <c r="D56">
        <v>41202</v>
      </c>
    </row>
    <row r="57" spans="1:4" x14ac:dyDescent="0.2">
      <c r="A57" t="s">
        <v>562</v>
      </c>
      <c r="B57" t="s">
        <v>380</v>
      </c>
      <c r="C57" t="s">
        <v>752</v>
      </c>
      <c r="D57">
        <v>120102</v>
      </c>
    </row>
    <row r="58" spans="1:4" x14ac:dyDescent="0.2">
      <c r="A58" t="s">
        <v>464</v>
      </c>
      <c r="B58" t="s">
        <v>384</v>
      </c>
      <c r="C58" t="s">
        <v>452</v>
      </c>
      <c r="D58">
        <v>50202</v>
      </c>
    </row>
    <row r="59" spans="1:4" x14ac:dyDescent="0.2">
      <c r="A59" t="s">
        <v>753</v>
      </c>
      <c r="B59" t="s">
        <v>390</v>
      </c>
      <c r="C59" t="s">
        <v>751</v>
      </c>
      <c r="D59">
        <v>41203</v>
      </c>
    </row>
    <row r="60" spans="1:4" x14ac:dyDescent="0.2">
      <c r="A60" t="s">
        <v>493</v>
      </c>
      <c r="B60" t="s">
        <v>379</v>
      </c>
      <c r="C60" t="s">
        <v>379</v>
      </c>
      <c r="D60">
        <v>10101</v>
      </c>
    </row>
    <row r="61" spans="1:4" x14ac:dyDescent="0.2">
      <c r="A61" t="s">
        <v>516</v>
      </c>
      <c r="B61" t="s">
        <v>390</v>
      </c>
      <c r="C61" t="s">
        <v>731</v>
      </c>
      <c r="D61">
        <v>40301</v>
      </c>
    </row>
    <row r="62" spans="1:4" x14ac:dyDescent="0.2">
      <c r="A62" t="s">
        <v>572</v>
      </c>
      <c r="B62" t="s">
        <v>390</v>
      </c>
      <c r="C62" t="s">
        <v>718</v>
      </c>
      <c r="D62">
        <v>40401</v>
      </c>
    </row>
    <row r="63" spans="1:4" x14ac:dyDescent="0.2">
      <c r="A63" t="s">
        <v>754</v>
      </c>
      <c r="B63" t="s">
        <v>389</v>
      </c>
      <c r="C63" t="s">
        <v>579</v>
      </c>
      <c r="D63">
        <v>90403</v>
      </c>
    </row>
    <row r="64" spans="1:4" x14ac:dyDescent="0.2">
      <c r="A64" t="s">
        <v>755</v>
      </c>
      <c r="B64" t="s">
        <v>390</v>
      </c>
      <c r="C64" t="s">
        <v>756</v>
      </c>
      <c r="D64">
        <v>41002</v>
      </c>
    </row>
    <row r="65" spans="1:4" x14ac:dyDescent="0.2">
      <c r="A65" t="s">
        <v>757</v>
      </c>
      <c r="B65" t="s">
        <v>385</v>
      </c>
      <c r="C65" t="s">
        <v>758</v>
      </c>
      <c r="D65">
        <v>80602</v>
      </c>
    </row>
    <row r="66" spans="1:4" x14ac:dyDescent="0.2">
      <c r="A66" t="s">
        <v>478</v>
      </c>
      <c r="B66" t="s">
        <v>381</v>
      </c>
      <c r="C66" t="s">
        <v>381</v>
      </c>
      <c r="D66">
        <v>30103</v>
      </c>
    </row>
    <row r="67" spans="1:4" x14ac:dyDescent="0.2">
      <c r="A67" t="s">
        <v>759</v>
      </c>
      <c r="B67" t="s">
        <v>382</v>
      </c>
      <c r="C67" t="s">
        <v>747</v>
      </c>
      <c r="D67">
        <v>130403</v>
      </c>
    </row>
    <row r="68" spans="1:4" x14ac:dyDescent="0.2">
      <c r="A68" t="s">
        <v>760</v>
      </c>
      <c r="B68" t="s">
        <v>380</v>
      </c>
      <c r="C68" t="s">
        <v>710</v>
      </c>
      <c r="D68">
        <v>120501</v>
      </c>
    </row>
    <row r="69" spans="1:4" x14ac:dyDescent="0.2">
      <c r="A69" t="s">
        <v>465</v>
      </c>
      <c r="B69" t="s">
        <v>390</v>
      </c>
      <c r="C69" t="s">
        <v>465</v>
      </c>
      <c r="D69">
        <v>40503</v>
      </c>
    </row>
    <row r="70" spans="1:4" x14ac:dyDescent="0.2">
      <c r="A70" t="s">
        <v>761</v>
      </c>
      <c r="B70" t="s">
        <v>380</v>
      </c>
      <c r="C70" t="s">
        <v>762</v>
      </c>
      <c r="D70">
        <v>120802</v>
      </c>
    </row>
    <row r="71" spans="1:4" x14ac:dyDescent="0.2">
      <c r="A71" t="s">
        <v>408</v>
      </c>
      <c r="B71" t="s">
        <v>382</v>
      </c>
      <c r="C71" t="s">
        <v>728</v>
      </c>
      <c r="D71">
        <v>130107</v>
      </c>
    </row>
    <row r="72" spans="1:4" x14ac:dyDescent="0.2">
      <c r="A72" t="s">
        <v>763</v>
      </c>
      <c r="B72" t="s">
        <v>386</v>
      </c>
      <c r="C72" t="s">
        <v>724</v>
      </c>
      <c r="D72">
        <v>20210</v>
      </c>
    </row>
    <row r="73" spans="1:4" x14ac:dyDescent="0.2">
      <c r="A73" t="s">
        <v>764</v>
      </c>
      <c r="B73" t="s">
        <v>387</v>
      </c>
      <c r="C73" t="s">
        <v>765</v>
      </c>
      <c r="D73">
        <v>60502</v>
      </c>
    </row>
    <row r="74" spans="1:4" x14ac:dyDescent="0.2">
      <c r="A74" t="s">
        <v>764</v>
      </c>
      <c r="B74" t="s">
        <v>382</v>
      </c>
      <c r="C74" t="s">
        <v>747</v>
      </c>
      <c r="D74">
        <v>130404</v>
      </c>
    </row>
    <row r="75" spans="1:4" x14ac:dyDescent="0.2">
      <c r="A75" t="s">
        <v>764</v>
      </c>
      <c r="B75" t="s">
        <v>386</v>
      </c>
      <c r="C75" t="s">
        <v>724</v>
      </c>
      <c r="D75">
        <v>20202</v>
      </c>
    </row>
    <row r="76" spans="1:4" x14ac:dyDescent="0.2">
      <c r="A76" t="s">
        <v>766</v>
      </c>
      <c r="B76" t="s">
        <v>381</v>
      </c>
      <c r="C76" t="s">
        <v>767</v>
      </c>
      <c r="D76">
        <v>30402</v>
      </c>
    </row>
    <row r="77" spans="1:4" x14ac:dyDescent="0.2">
      <c r="A77" t="s">
        <v>425</v>
      </c>
      <c r="B77" t="s">
        <v>385</v>
      </c>
      <c r="C77" t="s">
        <v>385</v>
      </c>
      <c r="D77">
        <v>80815</v>
      </c>
    </row>
    <row r="78" spans="1:4" x14ac:dyDescent="0.2">
      <c r="A78" t="s">
        <v>613</v>
      </c>
      <c r="B78" t="s">
        <v>382</v>
      </c>
      <c r="C78" t="s">
        <v>768</v>
      </c>
      <c r="D78">
        <v>130302</v>
      </c>
    </row>
    <row r="79" spans="1:4" x14ac:dyDescent="0.2">
      <c r="A79" t="s">
        <v>769</v>
      </c>
      <c r="B79" t="s">
        <v>380</v>
      </c>
      <c r="C79" t="s">
        <v>421</v>
      </c>
      <c r="D79">
        <v>120610</v>
      </c>
    </row>
    <row r="80" spans="1:4" x14ac:dyDescent="0.2">
      <c r="A80" t="s">
        <v>770</v>
      </c>
      <c r="B80" t="s">
        <v>390</v>
      </c>
      <c r="C80" t="s">
        <v>718</v>
      </c>
      <c r="D80">
        <v>40402</v>
      </c>
    </row>
    <row r="81" spans="1:4" x14ac:dyDescent="0.2">
      <c r="A81" t="s">
        <v>593</v>
      </c>
      <c r="B81" t="s">
        <v>389</v>
      </c>
      <c r="C81" t="s">
        <v>733</v>
      </c>
      <c r="D81">
        <v>91103</v>
      </c>
    </row>
    <row r="82" spans="1:4" x14ac:dyDescent="0.2">
      <c r="A82" t="s">
        <v>771</v>
      </c>
      <c r="B82" t="s">
        <v>389</v>
      </c>
      <c r="C82" t="s">
        <v>740</v>
      </c>
      <c r="D82">
        <v>90201</v>
      </c>
    </row>
    <row r="83" spans="1:4" x14ac:dyDescent="0.2">
      <c r="A83" t="s">
        <v>772</v>
      </c>
      <c r="B83" t="s">
        <v>389</v>
      </c>
      <c r="C83" t="s">
        <v>712</v>
      </c>
      <c r="D83">
        <v>90902</v>
      </c>
    </row>
    <row r="84" spans="1:4" x14ac:dyDescent="0.2">
      <c r="A84" t="s">
        <v>773</v>
      </c>
      <c r="B84" t="s">
        <v>380</v>
      </c>
      <c r="C84" t="s">
        <v>752</v>
      </c>
      <c r="D84">
        <v>120103</v>
      </c>
    </row>
    <row r="85" spans="1:4" x14ac:dyDescent="0.2">
      <c r="A85" t="s">
        <v>774</v>
      </c>
      <c r="B85" t="s">
        <v>388</v>
      </c>
      <c r="C85" t="s">
        <v>721</v>
      </c>
      <c r="D85">
        <v>70710</v>
      </c>
    </row>
    <row r="86" spans="1:4" x14ac:dyDescent="0.2">
      <c r="A86" t="s">
        <v>775</v>
      </c>
      <c r="B86" t="s">
        <v>384</v>
      </c>
      <c r="C86" t="s">
        <v>776</v>
      </c>
      <c r="D86">
        <v>50102</v>
      </c>
    </row>
    <row r="87" spans="1:4" x14ac:dyDescent="0.2">
      <c r="A87" t="s">
        <v>777</v>
      </c>
      <c r="B87" t="s">
        <v>382</v>
      </c>
      <c r="C87" t="s">
        <v>768</v>
      </c>
      <c r="D87">
        <v>130303</v>
      </c>
    </row>
    <row r="88" spans="1:4" x14ac:dyDescent="0.2">
      <c r="A88" t="s">
        <v>778</v>
      </c>
      <c r="B88" t="s">
        <v>390</v>
      </c>
      <c r="C88" t="s">
        <v>714</v>
      </c>
      <c r="D88">
        <v>40108</v>
      </c>
    </row>
    <row r="89" spans="1:4" x14ac:dyDescent="0.2">
      <c r="A89" t="s">
        <v>581</v>
      </c>
      <c r="B89" t="s">
        <v>389</v>
      </c>
      <c r="C89" t="s">
        <v>779</v>
      </c>
      <c r="D89">
        <v>91007</v>
      </c>
    </row>
    <row r="90" spans="1:4" x14ac:dyDescent="0.2">
      <c r="A90" t="s">
        <v>780</v>
      </c>
      <c r="B90" t="s">
        <v>388</v>
      </c>
      <c r="C90" t="s">
        <v>721</v>
      </c>
      <c r="D90">
        <v>70703</v>
      </c>
    </row>
    <row r="91" spans="1:4" x14ac:dyDescent="0.2">
      <c r="A91" t="s">
        <v>615</v>
      </c>
      <c r="B91" t="s">
        <v>390</v>
      </c>
      <c r="C91" t="s">
        <v>756</v>
      </c>
      <c r="D91">
        <v>41003</v>
      </c>
    </row>
    <row r="92" spans="1:4" x14ac:dyDescent="0.2">
      <c r="A92" t="s">
        <v>605</v>
      </c>
      <c r="B92" t="s">
        <v>386</v>
      </c>
      <c r="C92" t="s">
        <v>781</v>
      </c>
      <c r="D92">
        <v>20602</v>
      </c>
    </row>
    <row r="93" spans="1:4" x14ac:dyDescent="0.2">
      <c r="A93" t="s">
        <v>605</v>
      </c>
      <c r="B93" t="s">
        <v>380</v>
      </c>
      <c r="C93" t="s">
        <v>472</v>
      </c>
      <c r="D93">
        <v>120708</v>
      </c>
    </row>
    <row r="94" spans="1:4" x14ac:dyDescent="0.2">
      <c r="A94" t="s">
        <v>497</v>
      </c>
      <c r="B94" t="s">
        <v>389</v>
      </c>
      <c r="C94" t="s">
        <v>782</v>
      </c>
      <c r="D94">
        <v>90301</v>
      </c>
    </row>
    <row r="95" spans="1:4" x14ac:dyDescent="0.2">
      <c r="A95" t="s">
        <v>483</v>
      </c>
      <c r="B95" t="s">
        <v>385</v>
      </c>
      <c r="C95" t="s">
        <v>598</v>
      </c>
      <c r="D95">
        <v>80502</v>
      </c>
    </row>
    <row r="96" spans="1:4" x14ac:dyDescent="0.2">
      <c r="A96" t="s">
        <v>783</v>
      </c>
      <c r="B96" t="s">
        <v>386</v>
      </c>
      <c r="C96" t="s">
        <v>784</v>
      </c>
      <c r="D96">
        <v>20402</v>
      </c>
    </row>
    <row r="97" spans="1:4" x14ac:dyDescent="0.2">
      <c r="A97" t="s">
        <v>460</v>
      </c>
      <c r="B97" t="s">
        <v>382</v>
      </c>
      <c r="C97" t="s">
        <v>768</v>
      </c>
      <c r="D97">
        <v>130301</v>
      </c>
    </row>
    <row r="98" spans="1:4" x14ac:dyDescent="0.2">
      <c r="A98" t="s">
        <v>785</v>
      </c>
      <c r="B98" t="s">
        <v>389</v>
      </c>
      <c r="C98" t="s">
        <v>779</v>
      </c>
      <c r="D98">
        <v>91009</v>
      </c>
    </row>
    <row r="99" spans="1:4" x14ac:dyDescent="0.2">
      <c r="A99" t="s">
        <v>786</v>
      </c>
      <c r="B99" t="s">
        <v>380</v>
      </c>
      <c r="C99" t="s">
        <v>787</v>
      </c>
      <c r="D99">
        <v>120202</v>
      </c>
    </row>
    <row r="100" spans="1:4" x14ac:dyDescent="0.2">
      <c r="A100" t="s">
        <v>442</v>
      </c>
      <c r="B100" t="s">
        <v>381</v>
      </c>
      <c r="C100" t="s">
        <v>381</v>
      </c>
      <c r="D100">
        <v>30104</v>
      </c>
    </row>
    <row r="101" spans="1:4" x14ac:dyDescent="0.2">
      <c r="A101" t="s">
        <v>788</v>
      </c>
      <c r="B101" t="s">
        <v>389</v>
      </c>
      <c r="C101" t="s">
        <v>733</v>
      </c>
      <c r="D101">
        <v>91104</v>
      </c>
    </row>
    <row r="102" spans="1:4" x14ac:dyDescent="0.2">
      <c r="A102" t="s">
        <v>629</v>
      </c>
      <c r="B102" t="s">
        <v>389</v>
      </c>
      <c r="C102" t="s">
        <v>789</v>
      </c>
      <c r="D102">
        <v>90705</v>
      </c>
    </row>
    <row r="103" spans="1:4" x14ac:dyDescent="0.2">
      <c r="A103" t="s">
        <v>790</v>
      </c>
      <c r="B103" t="s">
        <v>379</v>
      </c>
      <c r="C103" t="s">
        <v>379</v>
      </c>
      <c r="D103">
        <v>10103</v>
      </c>
    </row>
    <row r="104" spans="1:4" x14ac:dyDescent="0.2">
      <c r="A104" t="s">
        <v>791</v>
      </c>
      <c r="B104" t="s">
        <v>389</v>
      </c>
      <c r="C104" t="s">
        <v>792</v>
      </c>
      <c r="D104">
        <v>90606</v>
      </c>
    </row>
    <row r="105" spans="1:4" x14ac:dyDescent="0.2">
      <c r="A105" t="s">
        <v>793</v>
      </c>
      <c r="B105" t="s">
        <v>382</v>
      </c>
      <c r="C105" t="s">
        <v>768</v>
      </c>
      <c r="D105">
        <v>130304</v>
      </c>
    </row>
    <row r="106" spans="1:4" x14ac:dyDescent="0.2">
      <c r="A106" t="s">
        <v>794</v>
      </c>
      <c r="B106" t="s">
        <v>380</v>
      </c>
      <c r="C106" t="s">
        <v>752</v>
      </c>
      <c r="D106">
        <v>120104</v>
      </c>
    </row>
    <row r="107" spans="1:4" x14ac:dyDescent="0.2">
      <c r="A107" t="s">
        <v>795</v>
      </c>
      <c r="B107" t="s">
        <v>380</v>
      </c>
      <c r="C107" t="s">
        <v>719</v>
      </c>
      <c r="D107">
        <v>120304</v>
      </c>
    </row>
    <row r="108" spans="1:4" x14ac:dyDescent="0.2">
      <c r="A108" t="s">
        <v>796</v>
      </c>
      <c r="B108" t="s">
        <v>389</v>
      </c>
      <c r="C108" t="s">
        <v>531</v>
      </c>
      <c r="D108">
        <v>90502</v>
      </c>
    </row>
    <row r="109" spans="1:4" x14ac:dyDescent="0.2">
      <c r="A109" t="s">
        <v>797</v>
      </c>
      <c r="B109" t="s">
        <v>380</v>
      </c>
      <c r="C109" t="s">
        <v>752</v>
      </c>
      <c r="D109">
        <v>120105</v>
      </c>
    </row>
    <row r="110" spans="1:4" x14ac:dyDescent="0.2">
      <c r="A110" t="s">
        <v>798</v>
      </c>
      <c r="B110" t="s">
        <v>380</v>
      </c>
      <c r="C110" t="s">
        <v>799</v>
      </c>
      <c r="D110">
        <v>120401</v>
      </c>
    </row>
    <row r="111" spans="1:4" x14ac:dyDescent="0.2">
      <c r="A111" t="s">
        <v>800</v>
      </c>
      <c r="B111" t="s">
        <v>387</v>
      </c>
      <c r="C111" t="s">
        <v>801</v>
      </c>
      <c r="D111">
        <v>60402</v>
      </c>
    </row>
    <row r="112" spans="1:4" x14ac:dyDescent="0.2">
      <c r="A112" t="s">
        <v>469</v>
      </c>
      <c r="B112" t="s">
        <v>380</v>
      </c>
      <c r="C112" t="s">
        <v>710</v>
      </c>
      <c r="D112">
        <v>120504</v>
      </c>
    </row>
    <row r="113" spans="1:4" x14ac:dyDescent="0.2">
      <c r="A113" t="s">
        <v>601</v>
      </c>
      <c r="B113" t="s">
        <v>389</v>
      </c>
      <c r="C113" t="s">
        <v>782</v>
      </c>
      <c r="D113">
        <v>90302</v>
      </c>
    </row>
    <row r="114" spans="1:4" x14ac:dyDescent="0.2">
      <c r="A114" t="s">
        <v>802</v>
      </c>
      <c r="B114" t="s">
        <v>380</v>
      </c>
      <c r="C114" t="s">
        <v>719</v>
      </c>
      <c r="D114">
        <v>120305</v>
      </c>
    </row>
    <row r="115" spans="1:4" x14ac:dyDescent="0.2">
      <c r="A115" t="s">
        <v>480</v>
      </c>
      <c r="B115" t="s">
        <v>390</v>
      </c>
      <c r="C115" t="s">
        <v>803</v>
      </c>
      <c r="D115">
        <v>41402</v>
      </c>
    </row>
    <row r="116" spans="1:4" x14ac:dyDescent="0.2">
      <c r="A116" t="s">
        <v>414</v>
      </c>
      <c r="B116" t="s">
        <v>382</v>
      </c>
      <c r="C116" t="s">
        <v>728</v>
      </c>
      <c r="D116">
        <v>130108</v>
      </c>
    </row>
    <row r="117" spans="1:4" x14ac:dyDescent="0.2">
      <c r="A117" t="s">
        <v>804</v>
      </c>
      <c r="B117" t="s">
        <v>390</v>
      </c>
      <c r="C117" t="s">
        <v>748</v>
      </c>
      <c r="D117">
        <v>41303</v>
      </c>
    </row>
    <row r="118" spans="1:4" x14ac:dyDescent="0.2">
      <c r="A118" t="s">
        <v>610</v>
      </c>
      <c r="B118" t="s">
        <v>382</v>
      </c>
      <c r="C118" t="s">
        <v>747</v>
      </c>
      <c r="D118">
        <v>130401</v>
      </c>
    </row>
    <row r="119" spans="1:4" x14ac:dyDescent="0.2">
      <c r="A119" t="s">
        <v>418</v>
      </c>
      <c r="B119" t="s">
        <v>379</v>
      </c>
      <c r="C119" t="s">
        <v>742</v>
      </c>
      <c r="D119">
        <v>10201</v>
      </c>
    </row>
    <row r="120" spans="1:4" x14ac:dyDescent="0.2">
      <c r="A120" t="s">
        <v>776</v>
      </c>
      <c r="B120" t="s">
        <v>384</v>
      </c>
      <c r="C120" t="s">
        <v>776</v>
      </c>
      <c r="D120">
        <v>50103</v>
      </c>
    </row>
    <row r="121" spans="1:4" x14ac:dyDescent="0.2">
      <c r="A121" t="s">
        <v>598</v>
      </c>
      <c r="B121" t="s">
        <v>387</v>
      </c>
      <c r="C121" t="s">
        <v>805</v>
      </c>
      <c r="D121">
        <v>60202</v>
      </c>
    </row>
    <row r="122" spans="1:4" x14ac:dyDescent="0.2">
      <c r="A122" t="s">
        <v>422</v>
      </c>
      <c r="B122" t="s">
        <v>385</v>
      </c>
      <c r="C122" t="s">
        <v>598</v>
      </c>
      <c r="D122">
        <v>80501</v>
      </c>
    </row>
    <row r="123" spans="1:4" x14ac:dyDescent="0.2">
      <c r="A123" t="s">
        <v>806</v>
      </c>
      <c r="B123" t="s">
        <v>382</v>
      </c>
      <c r="C123" t="s">
        <v>747</v>
      </c>
      <c r="D123">
        <v>130405</v>
      </c>
    </row>
    <row r="124" spans="1:4" x14ac:dyDescent="0.2">
      <c r="A124" t="s">
        <v>473</v>
      </c>
      <c r="B124" t="s">
        <v>380</v>
      </c>
      <c r="C124" t="s">
        <v>719</v>
      </c>
      <c r="D124">
        <v>120301</v>
      </c>
    </row>
    <row r="125" spans="1:4" x14ac:dyDescent="0.2">
      <c r="A125" t="s">
        <v>630</v>
      </c>
      <c r="B125" t="s">
        <v>386</v>
      </c>
      <c r="C125" t="s">
        <v>781</v>
      </c>
      <c r="D125">
        <v>20604</v>
      </c>
    </row>
    <row r="126" spans="1:4" x14ac:dyDescent="0.2">
      <c r="A126" t="s">
        <v>519</v>
      </c>
      <c r="B126" t="s">
        <v>385</v>
      </c>
      <c r="C126" t="s">
        <v>758</v>
      </c>
      <c r="D126">
        <v>80601</v>
      </c>
    </row>
    <row r="127" spans="1:4" x14ac:dyDescent="0.2">
      <c r="A127" t="s">
        <v>390</v>
      </c>
      <c r="B127" t="s">
        <v>390</v>
      </c>
      <c r="C127" t="s">
        <v>528</v>
      </c>
      <c r="D127">
        <v>40604</v>
      </c>
    </row>
    <row r="128" spans="1:4" x14ac:dyDescent="0.2">
      <c r="A128" t="s">
        <v>807</v>
      </c>
      <c r="B128" t="s">
        <v>379</v>
      </c>
      <c r="C128" t="s">
        <v>736</v>
      </c>
      <c r="D128">
        <v>10301</v>
      </c>
    </row>
    <row r="129" spans="1:4" x14ac:dyDescent="0.2">
      <c r="A129" t="s">
        <v>808</v>
      </c>
      <c r="B129" t="s">
        <v>389</v>
      </c>
      <c r="C129" t="s">
        <v>740</v>
      </c>
      <c r="D129">
        <v>90203</v>
      </c>
    </row>
    <row r="130" spans="1:4" x14ac:dyDescent="0.2">
      <c r="A130" t="s">
        <v>557</v>
      </c>
      <c r="B130" t="s">
        <v>387</v>
      </c>
      <c r="C130" t="s">
        <v>809</v>
      </c>
      <c r="D130">
        <v>60101</v>
      </c>
    </row>
    <row r="131" spans="1:4" x14ac:dyDescent="0.2">
      <c r="A131" t="s">
        <v>810</v>
      </c>
      <c r="B131" t="s">
        <v>387</v>
      </c>
      <c r="C131" t="s">
        <v>805</v>
      </c>
      <c r="D131">
        <v>60203</v>
      </c>
    </row>
    <row r="132" spans="1:4" x14ac:dyDescent="0.2">
      <c r="A132" t="s">
        <v>811</v>
      </c>
      <c r="B132" t="s">
        <v>388</v>
      </c>
      <c r="C132" t="s">
        <v>734</v>
      </c>
      <c r="D132">
        <v>70405</v>
      </c>
    </row>
    <row r="133" spans="1:4" x14ac:dyDescent="0.2">
      <c r="A133" t="s">
        <v>812</v>
      </c>
      <c r="B133" t="s">
        <v>387</v>
      </c>
      <c r="C133" t="s">
        <v>813</v>
      </c>
      <c r="D133">
        <v>60702</v>
      </c>
    </row>
    <row r="134" spans="1:4" x14ac:dyDescent="0.2">
      <c r="A134" t="s">
        <v>814</v>
      </c>
      <c r="B134" t="s">
        <v>382</v>
      </c>
      <c r="C134" t="s">
        <v>768</v>
      </c>
      <c r="D134">
        <v>130305</v>
      </c>
    </row>
    <row r="135" spans="1:4" x14ac:dyDescent="0.2">
      <c r="A135" t="s">
        <v>815</v>
      </c>
      <c r="B135" t="s">
        <v>382</v>
      </c>
      <c r="C135" t="s">
        <v>768</v>
      </c>
      <c r="D135">
        <v>130306</v>
      </c>
    </row>
    <row r="136" spans="1:4" x14ac:dyDescent="0.2">
      <c r="A136" t="s">
        <v>816</v>
      </c>
      <c r="B136" t="s">
        <v>381</v>
      </c>
      <c r="C136" t="s">
        <v>381</v>
      </c>
      <c r="D136">
        <v>30105</v>
      </c>
    </row>
    <row r="137" spans="1:4" x14ac:dyDescent="0.2">
      <c r="A137" t="s">
        <v>462</v>
      </c>
      <c r="B137" t="s">
        <v>817</v>
      </c>
      <c r="C137" t="s">
        <v>818</v>
      </c>
      <c r="D137">
        <v>110101</v>
      </c>
    </row>
    <row r="138" spans="1:4" x14ac:dyDescent="0.2">
      <c r="A138" t="s">
        <v>819</v>
      </c>
      <c r="B138" t="s">
        <v>390</v>
      </c>
      <c r="C138" t="s">
        <v>528</v>
      </c>
      <c r="D138">
        <v>40603</v>
      </c>
    </row>
    <row r="139" spans="1:4" x14ac:dyDescent="0.2">
      <c r="A139" t="s">
        <v>820</v>
      </c>
      <c r="B139" t="s">
        <v>379</v>
      </c>
      <c r="C139" t="s">
        <v>742</v>
      </c>
      <c r="D139">
        <v>10208</v>
      </c>
    </row>
    <row r="140" spans="1:4" x14ac:dyDescent="0.2">
      <c r="A140" t="s">
        <v>386</v>
      </c>
      <c r="B140" t="s">
        <v>386</v>
      </c>
      <c r="C140" t="s">
        <v>781</v>
      </c>
      <c r="D140">
        <v>20603</v>
      </c>
    </row>
    <row r="141" spans="1:4" x14ac:dyDescent="0.2">
      <c r="A141" t="s">
        <v>599</v>
      </c>
      <c r="B141" t="s">
        <v>381</v>
      </c>
      <c r="C141" t="s">
        <v>821</v>
      </c>
      <c r="D141">
        <v>30302</v>
      </c>
    </row>
    <row r="142" spans="1:4" x14ac:dyDescent="0.2">
      <c r="A142" t="s">
        <v>822</v>
      </c>
      <c r="B142" t="s">
        <v>385</v>
      </c>
      <c r="C142" t="s">
        <v>598</v>
      </c>
      <c r="D142">
        <v>80507</v>
      </c>
    </row>
    <row r="143" spans="1:4" x14ac:dyDescent="0.2">
      <c r="A143" t="s">
        <v>823</v>
      </c>
      <c r="B143" t="s">
        <v>384</v>
      </c>
      <c r="C143" t="s">
        <v>452</v>
      </c>
      <c r="D143">
        <v>50209</v>
      </c>
    </row>
    <row r="144" spans="1:4" x14ac:dyDescent="0.2">
      <c r="A144" t="s">
        <v>824</v>
      </c>
      <c r="B144" t="s">
        <v>390</v>
      </c>
      <c r="C144" t="s">
        <v>731</v>
      </c>
      <c r="D144">
        <v>40303</v>
      </c>
    </row>
    <row r="145" spans="1:4" x14ac:dyDescent="0.2">
      <c r="A145" t="s">
        <v>825</v>
      </c>
      <c r="B145" t="s">
        <v>389</v>
      </c>
      <c r="C145" t="s">
        <v>531</v>
      </c>
      <c r="D145">
        <v>90503</v>
      </c>
    </row>
    <row r="146" spans="1:4" x14ac:dyDescent="0.2">
      <c r="A146" t="s">
        <v>825</v>
      </c>
      <c r="B146" t="s">
        <v>388</v>
      </c>
      <c r="C146" t="s">
        <v>734</v>
      </c>
      <c r="D146">
        <v>70404</v>
      </c>
    </row>
    <row r="147" spans="1:4" x14ac:dyDescent="0.2">
      <c r="A147" t="s">
        <v>826</v>
      </c>
      <c r="B147" t="s">
        <v>389</v>
      </c>
      <c r="C147" t="s">
        <v>435</v>
      </c>
      <c r="D147">
        <v>90802</v>
      </c>
    </row>
    <row r="148" spans="1:4" x14ac:dyDescent="0.2">
      <c r="A148" t="s">
        <v>633</v>
      </c>
      <c r="B148" t="s">
        <v>389</v>
      </c>
      <c r="C148" t="s">
        <v>792</v>
      </c>
      <c r="D148">
        <v>90607</v>
      </c>
    </row>
    <row r="149" spans="1:4" x14ac:dyDescent="0.2">
      <c r="A149" t="s">
        <v>416</v>
      </c>
      <c r="B149" t="s">
        <v>381</v>
      </c>
      <c r="C149" t="s">
        <v>381</v>
      </c>
      <c r="D149">
        <v>30107</v>
      </c>
    </row>
    <row r="150" spans="1:4" x14ac:dyDescent="0.2">
      <c r="A150" t="s">
        <v>471</v>
      </c>
      <c r="B150" t="s">
        <v>381</v>
      </c>
      <c r="C150" t="s">
        <v>381</v>
      </c>
      <c r="D150">
        <v>30115</v>
      </c>
    </row>
    <row r="151" spans="1:4" x14ac:dyDescent="0.2">
      <c r="A151" t="s">
        <v>827</v>
      </c>
      <c r="B151" t="s">
        <v>381</v>
      </c>
      <c r="C151" t="s">
        <v>828</v>
      </c>
      <c r="D151">
        <v>30502</v>
      </c>
    </row>
    <row r="152" spans="1:4" x14ac:dyDescent="0.2">
      <c r="A152" t="s">
        <v>829</v>
      </c>
      <c r="B152" t="s">
        <v>384</v>
      </c>
      <c r="C152" t="s">
        <v>712</v>
      </c>
      <c r="D152">
        <v>50314</v>
      </c>
    </row>
    <row r="153" spans="1:4" x14ac:dyDescent="0.2">
      <c r="A153" t="s">
        <v>830</v>
      </c>
      <c r="B153" t="s">
        <v>390</v>
      </c>
      <c r="C153" t="s">
        <v>803</v>
      </c>
      <c r="D153">
        <v>41403</v>
      </c>
    </row>
    <row r="154" spans="1:4" x14ac:dyDescent="0.2">
      <c r="A154" t="s">
        <v>438</v>
      </c>
      <c r="B154" t="s">
        <v>385</v>
      </c>
      <c r="C154" t="s">
        <v>385</v>
      </c>
      <c r="D154">
        <v>80805</v>
      </c>
    </row>
    <row r="155" spans="1:4" x14ac:dyDescent="0.2">
      <c r="A155" t="s">
        <v>412</v>
      </c>
      <c r="B155" t="s">
        <v>390</v>
      </c>
      <c r="C155" t="s">
        <v>528</v>
      </c>
      <c r="D155">
        <v>40601</v>
      </c>
    </row>
    <row r="156" spans="1:4" x14ac:dyDescent="0.2">
      <c r="A156" t="s">
        <v>474</v>
      </c>
      <c r="B156" t="s">
        <v>390</v>
      </c>
      <c r="C156" t="s">
        <v>528</v>
      </c>
      <c r="D156">
        <v>40611</v>
      </c>
    </row>
    <row r="157" spans="1:4" x14ac:dyDescent="0.2">
      <c r="A157" t="s">
        <v>514</v>
      </c>
      <c r="B157" t="s">
        <v>390</v>
      </c>
      <c r="C157" t="s">
        <v>528</v>
      </c>
      <c r="D157">
        <v>40612</v>
      </c>
    </row>
    <row r="158" spans="1:4" x14ac:dyDescent="0.2">
      <c r="A158" t="s">
        <v>831</v>
      </c>
      <c r="B158" t="s">
        <v>380</v>
      </c>
      <c r="C158" t="s">
        <v>719</v>
      </c>
      <c r="D158">
        <v>120313</v>
      </c>
    </row>
    <row r="159" spans="1:4" x14ac:dyDescent="0.2">
      <c r="A159" t="s">
        <v>832</v>
      </c>
      <c r="B159" t="s">
        <v>380</v>
      </c>
      <c r="C159" t="s">
        <v>719</v>
      </c>
      <c r="D159">
        <v>120315</v>
      </c>
    </row>
    <row r="160" spans="1:4" x14ac:dyDescent="0.2">
      <c r="A160" t="s">
        <v>833</v>
      </c>
      <c r="B160" t="s">
        <v>390</v>
      </c>
      <c r="C160" t="s">
        <v>714</v>
      </c>
      <c r="D160">
        <v>40102</v>
      </c>
    </row>
    <row r="161" spans="1:4" x14ac:dyDescent="0.2">
      <c r="A161" t="s">
        <v>479</v>
      </c>
      <c r="B161" t="s">
        <v>390</v>
      </c>
      <c r="C161" t="s">
        <v>834</v>
      </c>
      <c r="D161">
        <v>40701</v>
      </c>
    </row>
    <row r="162" spans="1:4" x14ac:dyDescent="0.2">
      <c r="A162" t="s">
        <v>835</v>
      </c>
      <c r="B162" t="s">
        <v>390</v>
      </c>
      <c r="C162" t="s">
        <v>756</v>
      </c>
      <c r="D162">
        <v>41007</v>
      </c>
    </row>
    <row r="163" spans="1:4" x14ac:dyDescent="0.2">
      <c r="A163" t="s">
        <v>430</v>
      </c>
      <c r="B163" t="s">
        <v>385</v>
      </c>
      <c r="C163" t="s">
        <v>385</v>
      </c>
      <c r="D163">
        <v>80826</v>
      </c>
    </row>
    <row r="164" spans="1:4" x14ac:dyDescent="0.2">
      <c r="A164" t="s">
        <v>836</v>
      </c>
      <c r="B164" t="s">
        <v>390</v>
      </c>
      <c r="C164" t="s">
        <v>834</v>
      </c>
      <c r="D164">
        <v>40702</v>
      </c>
    </row>
    <row r="165" spans="1:4" x14ac:dyDescent="0.2">
      <c r="A165" t="s">
        <v>620</v>
      </c>
      <c r="B165" t="s">
        <v>389</v>
      </c>
      <c r="C165" t="s">
        <v>779</v>
      </c>
      <c r="D165">
        <v>91010</v>
      </c>
    </row>
    <row r="166" spans="1:4" x14ac:dyDescent="0.2">
      <c r="A166" t="s">
        <v>837</v>
      </c>
      <c r="B166" t="s">
        <v>389</v>
      </c>
      <c r="C166" t="s">
        <v>712</v>
      </c>
      <c r="D166">
        <v>90903</v>
      </c>
    </row>
    <row r="167" spans="1:4" x14ac:dyDescent="0.2">
      <c r="A167" t="s">
        <v>512</v>
      </c>
      <c r="B167" t="s">
        <v>382</v>
      </c>
      <c r="C167" t="s">
        <v>722</v>
      </c>
      <c r="D167">
        <v>130705</v>
      </c>
    </row>
    <row r="168" spans="1:4" x14ac:dyDescent="0.2">
      <c r="A168" t="s">
        <v>838</v>
      </c>
      <c r="B168" t="s">
        <v>389</v>
      </c>
      <c r="C168" t="s">
        <v>782</v>
      </c>
      <c r="D168">
        <v>90307</v>
      </c>
    </row>
    <row r="169" spans="1:4" x14ac:dyDescent="0.2">
      <c r="A169" t="s">
        <v>839</v>
      </c>
      <c r="B169" t="s">
        <v>380</v>
      </c>
      <c r="C169" t="s">
        <v>710</v>
      </c>
      <c r="D169">
        <v>120505</v>
      </c>
    </row>
    <row r="170" spans="1:4" x14ac:dyDescent="0.2">
      <c r="A170" t="s">
        <v>573</v>
      </c>
      <c r="B170" t="s">
        <v>387</v>
      </c>
      <c r="C170" t="s">
        <v>840</v>
      </c>
      <c r="D170">
        <v>60604</v>
      </c>
    </row>
    <row r="171" spans="1:4" x14ac:dyDescent="0.2">
      <c r="A171" t="s">
        <v>841</v>
      </c>
      <c r="B171" t="s">
        <v>389</v>
      </c>
      <c r="C171" t="s">
        <v>729</v>
      </c>
      <c r="D171">
        <v>90102</v>
      </c>
    </row>
    <row r="172" spans="1:4" x14ac:dyDescent="0.2">
      <c r="A172" t="s">
        <v>842</v>
      </c>
      <c r="B172" t="s">
        <v>388</v>
      </c>
      <c r="C172" t="s">
        <v>721</v>
      </c>
      <c r="D172">
        <v>70704</v>
      </c>
    </row>
    <row r="173" spans="1:4" x14ac:dyDescent="0.2">
      <c r="A173" t="s">
        <v>539</v>
      </c>
      <c r="B173" t="s">
        <v>390</v>
      </c>
      <c r="C173" t="s">
        <v>465</v>
      </c>
      <c r="D173">
        <v>40513</v>
      </c>
    </row>
    <row r="174" spans="1:4" x14ac:dyDescent="0.2">
      <c r="A174" t="s">
        <v>843</v>
      </c>
      <c r="B174" t="s">
        <v>388</v>
      </c>
      <c r="C174" t="s">
        <v>721</v>
      </c>
      <c r="D174">
        <v>70705</v>
      </c>
    </row>
    <row r="175" spans="1:4" x14ac:dyDescent="0.2">
      <c r="A175" t="s">
        <v>843</v>
      </c>
      <c r="B175" t="s">
        <v>389</v>
      </c>
      <c r="C175" t="s">
        <v>726</v>
      </c>
      <c r="D175">
        <v>91203</v>
      </c>
    </row>
    <row r="176" spans="1:4" x14ac:dyDescent="0.2">
      <c r="A176" t="s">
        <v>843</v>
      </c>
      <c r="B176" t="s">
        <v>382</v>
      </c>
      <c r="C176" t="s">
        <v>768</v>
      </c>
      <c r="D176">
        <v>130307</v>
      </c>
    </row>
    <row r="177" spans="1:4" x14ac:dyDescent="0.2">
      <c r="A177" t="s">
        <v>844</v>
      </c>
      <c r="B177" t="s">
        <v>387</v>
      </c>
      <c r="C177" t="s">
        <v>845</v>
      </c>
      <c r="D177">
        <v>60303</v>
      </c>
    </row>
    <row r="178" spans="1:4" x14ac:dyDescent="0.2">
      <c r="A178" t="s">
        <v>846</v>
      </c>
      <c r="B178" t="s">
        <v>388</v>
      </c>
      <c r="C178" t="s">
        <v>847</v>
      </c>
      <c r="D178">
        <v>70602</v>
      </c>
    </row>
    <row r="179" spans="1:4" x14ac:dyDescent="0.2">
      <c r="A179" t="s">
        <v>848</v>
      </c>
      <c r="B179" t="s">
        <v>386</v>
      </c>
      <c r="C179" t="s">
        <v>784</v>
      </c>
      <c r="D179">
        <v>20403</v>
      </c>
    </row>
    <row r="180" spans="1:4" x14ac:dyDescent="0.2">
      <c r="A180" t="s">
        <v>849</v>
      </c>
      <c r="B180" t="s">
        <v>387</v>
      </c>
      <c r="C180" t="s">
        <v>845</v>
      </c>
      <c r="D180">
        <v>60302</v>
      </c>
    </row>
    <row r="181" spans="1:4" x14ac:dyDescent="0.2">
      <c r="A181" t="s">
        <v>850</v>
      </c>
      <c r="B181" t="s">
        <v>388</v>
      </c>
      <c r="C181" t="s">
        <v>492</v>
      </c>
      <c r="D181">
        <v>70204</v>
      </c>
    </row>
    <row r="182" spans="1:4" x14ac:dyDescent="0.2">
      <c r="A182" t="s">
        <v>851</v>
      </c>
      <c r="B182" t="s">
        <v>387</v>
      </c>
      <c r="C182" t="s">
        <v>845</v>
      </c>
      <c r="D182">
        <v>60304</v>
      </c>
    </row>
    <row r="183" spans="1:4" x14ac:dyDescent="0.2">
      <c r="A183" t="s">
        <v>851</v>
      </c>
      <c r="B183" t="s">
        <v>388</v>
      </c>
      <c r="C183" t="s">
        <v>734</v>
      </c>
      <c r="D183">
        <v>70406</v>
      </c>
    </row>
    <row r="184" spans="1:4" x14ac:dyDescent="0.2">
      <c r="A184" t="s">
        <v>852</v>
      </c>
      <c r="B184" t="s">
        <v>386</v>
      </c>
      <c r="C184" t="s">
        <v>724</v>
      </c>
      <c r="D184">
        <v>20203</v>
      </c>
    </row>
    <row r="185" spans="1:4" x14ac:dyDescent="0.2">
      <c r="A185" t="s">
        <v>397</v>
      </c>
      <c r="B185" t="s">
        <v>385</v>
      </c>
      <c r="C185" t="s">
        <v>385</v>
      </c>
      <c r="D185">
        <v>80802</v>
      </c>
    </row>
    <row r="186" spans="1:4" x14ac:dyDescent="0.2">
      <c r="A186" t="s">
        <v>853</v>
      </c>
      <c r="B186" t="s">
        <v>387</v>
      </c>
      <c r="C186" t="s">
        <v>840</v>
      </c>
      <c r="D186">
        <v>60606</v>
      </c>
    </row>
    <row r="187" spans="1:4" x14ac:dyDescent="0.2">
      <c r="A187" t="s">
        <v>854</v>
      </c>
      <c r="B187" t="s">
        <v>388</v>
      </c>
      <c r="C187" t="s">
        <v>492</v>
      </c>
      <c r="D187">
        <v>70205</v>
      </c>
    </row>
    <row r="188" spans="1:4" x14ac:dyDescent="0.2">
      <c r="A188" t="s">
        <v>855</v>
      </c>
      <c r="B188" t="s">
        <v>389</v>
      </c>
      <c r="C188" t="s">
        <v>740</v>
      </c>
      <c r="D188">
        <v>90204</v>
      </c>
    </row>
    <row r="189" spans="1:4" x14ac:dyDescent="0.2">
      <c r="A189" t="s">
        <v>450</v>
      </c>
      <c r="B189" t="s">
        <v>382</v>
      </c>
      <c r="C189" t="s">
        <v>722</v>
      </c>
      <c r="D189">
        <v>130706</v>
      </c>
    </row>
    <row r="190" spans="1:4" x14ac:dyDescent="0.2">
      <c r="A190" t="s">
        <v>450</v>
      </c>
      <c r="B190" t="s">
        <v>386</v>
      </c>
      <c r="C190" t="s">
        <v>781</v>
      </c>
      <c r="D190">
        <v>20605</v>
      </c>
    </row>
    <row r="191" spans="1:4" x14ac:dyDescent="0.2">
      <c r="A191" t="s">
        <v>856</v>
      </c>
      <c r="B191" t="s">
        <v>386</v>
      </c>
      <c r="C191" t="s">
        <v>857</v>
      </c>
      <c r="D191">
        <v>20502</v>
      </c>
    </row>
    <row r="192" spans="1:4" x14ac:dyDescent="0.2">
      <c r="A192" t="s">
        <v>858</v>
      </c>
      <c r="B192" t="s">
        <v>388</v>
      </c>
      <c r="C192" t="s">
        <v>721</v>
      </c>
      <c r="D192">
        <v>70706</v>
      </c>
    </row>
    <row r="193" spans="1:4" x14ac:dyDescent="0.2">
      <c r="A193" t="s">
        <v>586</v>
      </c>
      <c r="B193" t="s">
        <v>386</v>
      </c>
      <c r="C193" t="s">
        <v>713</v>
      </c>
      <c r="D193">
        <v>20102</v>
      </c>
    </row>
    <row r="194" spans="1:4" x14ac:dyDescent="0.2">
      <c r="A194" t="s">
        <v>586</v>
      </c>
      <c r="B194" t="s">
        <v>390</v>
      </c>
      <c r="C194" t="s">
        <v>748</v>
      </c>
      <c r="D194">
        <v>41304</v>
      </c>
    </row>
    <row r="195" spans="1:4" x14ac:dyDescent="0.2">
      <c r="A195" t="s">
        <v>859</v>
      </c>
      <c r="B195" t="s">
        <v>389</v>
      </c>
      <c r="C195" t="s">
        <v>712</v>
      </c>
      <c r="D195">
        <v>90904</v>
      </c>
    </row>
    <row r="196" spans="1:4" x14ac:dyDescent="0.2">
      <c r="A196" t="s">
        <v>860</v>
      </c>
      <c r="B196" t="s">
        <v>388</v>
      </c>
      <c r="C196" t="s">
        <v>388</v>
      </c>
      <c r="D196">
        <v>70315</v>
      </c>
    </row>
    <row r="197" spans="1:4" x14ac:dyDescent="0.2">
      <c r="A197" t="s">
        <v>476</v>
      </c>
      <c r="B197" t="s">
        <v>379</v>
      </c>
      <c r="C197" t="s">
        <v>742</v>
      </c>
      <c r="D197">
        <v>10206</v>
      </c>
    </row>
    <row r="198" spans="1:4" x14ac:dyDescent="0.2">
      <c r="A198" t="s">
        <v>861</v>
      </c>
      <c r="B198" t="s">
        <v>388</v>
      </c>
      <c r="C198" t="s">
        <v>862</v>
      </c>
      <c r="D198">
        <v>70102</v>
      </c>
    </row>
    <row r="199" spans="1:4" x14ac:dyDescent="0.2">
      <c r="A199" t="s">
        <v>863</v>
      </c>
      <c r="B199" t="s">
        <v>382</v>
      </c>
      <c r="C199" t="s">
        <v>600</v>
      </c>
      <c r="D199">
        <v>130902</v>
      </c>
    </row>
    <row r="200" spans="1:4" x14ac:dyDescent="0.2">
      <c r="A200" t="s">
        <v>523</v>
      </c>
      <c r="B200" t="s">
        <v>381</v>
      </c>
      <c r="C200" t="s">
        <v>707</v>
      </c>
      <c r="D200">
        <v>30203</v>
      </c>
    </row>
    <row r="201" spans="1:4" x14ac:dyDescent="0.2">
      <c r="A201" t="s">
        <v>864</v>
      </c>
      <c r="B201" t="s">
        <v>381</v>
      </c>
      <c r="C201" t="s">
        <v>821</v>
      </c>
      <c r="D201">
        <v>30303</v>
      </c>
    </row>
    <row r="202" spans="1:4" x14ac:dyDescent="0.2">
      <c r="A202" t="s">
        <v>864</v>
      </c>
      <c r="B202" t="s">
        <v>388</v>
      </c>
      <c r="C202" t="s">
        <v>388</v>
      </c>
      <c r="D202">
        <v>70302</v>
      </c>
    </row>
    <row r="203" spans="1:4" x14ac:dyDescent="0.2">
      <c r="A203" t="s">
        <v>596</v>
      </c>
      <c r="B203" t="s">
        <v>386</v>
      </c>
      <c r="C203" t="s">
        <v>865</v>
      </c>
      <c r="D203">
        <v>20302</v>
      </c>
    </row>
    <row r="204" spans="1:4" x14ac:dyDescent="0.2">
      <c r="A204" t="s">
        <v>866</v>
      </c>
      <c r="B204" t="s">
        <v>388</v>
      </c>
      <c r="C204" t="s">
        <v>862</v>
      </c>
      <c r="D204">
        <v>70109</v>
      </c>
    </row>
    <row r="205" spans="1:4" x14ac:dyDescent="0.2">
      <c r="A205" t="s">
        <v>867</v>
      </c>
      <c r="B205" t="s">
        <v>386</v>
      </c>
      <c r="C205" t="s">
        <v>713</v>
      </c>
      <c r="D205">
        <v>20108</v>
      </c>
    </row>
    <row r="206" spans="1:4" x14ac:dyDescent="0.2">
      <c r="A206" t="s">
        <v>553</v>
      </c>
      <c r="B206" t="s">
        <v>389</v>
      </c>
      <c r="C206" t="s">
        <v>579</v>
      </c>
      <c r="D206">
        <v>90407</v>
      </c>
    </row>
    <row r="207" spans="1:4" x14ac:dyDescent="0.2">
      <c r="A207" t="s">
        <v>553</v>
      </c>
      <c r="B207" t="s">
        <v>382</v>
      </c>
      <c r="C207" t="s">
        <v>600</v>
      </c>
      <c r="D207">
        <v>130903</v>
      </c>
    </row>
    <row r="208" spans="1:4" x14ac:dyDescent="0.2">
      <c r="A208" t="s">
        <v>868</v>
      </c>
      <c r="B208" t="s">
        <v>382</v>
      </c>
      <c r="C208" t="s">
        <v>747</v>
      </c>
      <c r="D208">
        <v>130406</v>
      </c>
    </row>
    <row r="209" spans="1:4" x14ac:dyDescent="0.2">
      <c r="A209" t="s">
        <v>869</v>
      </c>
      <c r="B209" t="s">
        <v>387</v>
      </c>
      <c r="C209" t="s">
        <v>813</v>
      </c>
      <c r="D209">
        <v>60704</v>
      </c>
    </row>
    <row r="210" spans="1:4" x14ac:dyDescent="0.2">
      <c r="A210" t="s">
        <v>870</v>
      </c>
      <c r="B210" t="s">
        <v>385</v>
      </c>
      <c r="C210" t="s">
        <v>598</v>
      </c>
      <c r="D210">
        <v>80504</v>
      </c>
    </row>
    <row r="211" spans="1:4" x14ac:dyDescent="0.2">
      <c r="A211" t="s">
        <v>871</v>
      </c>
      <c r="B211" t="s">
        <v>388</v>
      </c>
      <c r="C211" t="s">
        <v>862</v>
      </c>
      <c r="D211">
        <v>70103</v>
      </c>
    </row>
    <row r="212" spans="1:4" x14ac:dyDescent="0.2">
      <c r="A212" t="s">
        <v>872</v>
      </c>
      <c r="B212" t="s">
        <v>388</v>
      </c>
      <c r="C212" t="s">
        <v>492</v>
      </c>
      <c r="D212">
        <v>70206</v>
      </c>
    </row>
    <row r="213" spans="1:4" x14ac:dyDescent="0.2">
      <c r="A213" t="s">
        <v>597</v>
      </c>
      <c r="B213" t="s">
        <v>389</v>
      </c>
      <c r="C213" t="s">
        <v>733</v>
      </c>
      <c r="D213">
        <v>91105</v>
      </c>
    </row>
    <row r="214" spans="1:4" x14ac:dyDescent="0.2">
      <c r="A214" t="s">
        <v>873</v>
      </c>
      <c r="B214" t="s">
        <v>389</v>
      </c>
      <c r="C214" t="s">
        <v>531</v>
      </c>
      <c r="D214">
        <v>90504</v>
      </c>
    </row>
    <row r="215" spans="1:4" x14ac:dyDescent="0.2">
      <c r="A215" t="s">
        <v>874</v>
      </c>
      <c r="B215" t="s">
        <v>388</v>
      </c>
      <c r="C215" t="s">
        <v>492</v>
      </c>
      <c r="D215">
        <v>70207</v>
      </c>
    </row>
    <row r="216" spans="1:4" x14ac:dyDescent="0.2">
      <c r="A216" t="s">
        <v>875</v>
      </c>
      <c r="B216" t="s">
        <v>390</v>
      </c>
      <c r="C216" t="s">
        <v>876</v>
      </c>
      <c r="D216">
        <v>40902</v>
      </c>
    </row>
    <row r="217" spans="1:4" x14ac:dyDescent="0.2">
      <c r="A217" t="s">
        <v>877</v>
      </c>
      <c r="B217" t="s">
        <v>387</v>
      </c>
      <c r="C217" t="s">
        <v>840</v>
      </c>
      <c r="D217">
        <v>60603</v>
      </c>
    </row>
    <row r="218" spans="1:4" x14ac:dyDescent="0.2">
      <c r="A218" t="s">
        <v>878</v>
      </c>
      <c r="B218" t="s">
        <v>386</v>
      </c>
      <c r="C218" t="s">
        <v>857</v>
      </c>
      <c r="D218">
        <v>20503</v>
      </c>
    </row>
    <row r="219" spans="1:4" x14ac:dyDescent="0.2">
      <c r="A219" t="s">
        <v>879</v>
      </c>
      <c r="B219" t="s">
        <v>389</v>
      </c>
      <c r="C219" t="s">
        <v>712</v>
      </c>
      <c r="D219">
        <v>90905</v>
      </c>
    </row>
    <row r="220" spans="1:4" x14ac:dyDescent="0.2">
      <c r="A220" t="s">
        <v>880</v>
      </c>
      <c r="B220" t="s">
        <v>380</v>
      </c>
      <c r="C220" t="s">
        <v>710</v>
      </c>
      <c r="D220">
        <v>120506</v>
      </c>
    </row>
    <row r="221" spans="1:4" x14ac:dyDescent="0.2">
      <c r="A221" t="s">
        <v>881</v>
      </c>
      <c r="B221" t="s">
        <v>387</v>
      </c>
      <c r="C221" t="s">
        <v>840</v>
      </c>
      <c r="D221">
        <v>60605</v>
      </c>
    </row>
    <row r="222" spans="1:4" x14ac:dyDescent="0.2">
      <c r="A222" t="s">
        <v>881</v>
      </c>
      <c r="B222" t="s">
        <v>388</v>
      </c>
      <c r="C222" t="s">
        <v>492</v>
      </c>
      <c r="D222">
        <v>70208</v>
      </c>
    </row>
    <row r="223" spans="1:4" x14ac:dyDescent="0.2">
      <c r="A223" t="s">
        <v>575</v>
      </c>
      <c r="B223" t="s">
        <v>380</v>
      </c>
      <c r="C223" t="s">
        <v>710</v>
      </c>
      <c r="D223">
        <v>120510</v>
      </c>
    </row>
    <row r="224" spans="1:4" x14ac:dyDescent="0.2">
      <c r="A224" t="s">
        <v>882</v>
      </c>
      <c r="B224" t="s">
        <v>386</v>
      </c>
      <c r="C224" t="s">
        <v>857</v>
      </c>
      <c r="D224">
        <v>20504</v>
      </c>
    </row>
    <row r="225" spans="1:4" x14ac:dyDescent="0.2">
      <c r="A225" t="s">
        <v>883</v>
      </c>
      <c r="B225" t="s">
        <v>389</v>
      </c>
      <c r="C225" t="s">
        <v>782</v>
      </c>
      <c r="D225">
        <v>90303</v>
      </c>
    </row>
    <row r="226" spans="1:4" x14ac:dyDescent="0.2">
      <c r="A226" t="s">
        <v>484</v>
      </c>
      <c r="B226" t="s">
        <v>380</v>
      </c>
      <c r="C226" t="s">
        <v>710</v>
      </c>
      <c r="D226">
        <v>120507</v>
      </c>
    </row>
    <row r="227" spans="1:4" x14ac:dyDescent="0.2">
      <c r="A227" t="s">
        <v>884</v>
      </c>
      <c r="B227" t="s">
        <v>380</v>
      </c>
      <c r="C227" t="s">
        <v>710</v>
      </c>
      <c r="D227">
        <v>120511</v>
      </c>
    </row>
    <row r="228" spans="1:4" x14ac:dyDescent="0.2">
      <c r="A228" t="s">
        <v>885</v>
      </c>
      <c r="B228" t="s">
        <v>390</v>
      </c>
      <c r="C228" t="s">
        <v>876</v>
      </c>
      <c r="D228">
        <v>40903</v>
      </c>
    </row>
    <row r="229" spans="1:4" x14ac:dyDescent="0.2">
      <c r="A229" t="s">
        <v>886</v>
      </c>
      <c r="B229" t="s">
        <v>386</v>
      </c>
      <c r="C229" t="s">
        <v>865</v>
      </c>
      <c r="D229">
        <v>20303</v>
      </c>
    </row>
    <row r="230" spans="1:4" x14ac:dyDescent="0.2">
      <c r="A230" t="s">
        <v>886</v>
      </c>
      <c r="B230" t="s">
        <v>389</v>
      </c>
      <c r="C230" t="s">
        <v>740</v>
      </c>
      <c r="D230">
        <v>90205</v>
      </c>
    </row>
    <row r="231" spans="1:4" x14ac:dyDescent="0.2">
      <c r="A231" t="s">
        <v>887</v>
      </c>
      <c r="B231" t="s">
        <v>389</v>
      </c>
      <c r="C231" t="s">
        <v>531</v>
      </c>
      <c r="D231">
        <v>90505</v>
      </c>
    </row>
    <row r="232" spans="1:4" x14ac:dyDescent="0.2">
      <c r="A232" t="s">
        <v>888</v>
      </c>
      <c r="B232" t="s">
        <v>390</v>
      </c>
      <c r="C232" t="s">
        <v>876</v>
      </c>
      <c r="D232">
        <v>40904</v>
      </c>
    </row>
    <row r="233" spans="1:4" x14ac:dyDescent="0.2">
      <c r="A233" t="s">
        <v>889</v>
      </c>
      <c r="B233" t="s">
        <v>384</v>
      </c>
      <c r="C233" t="s">
        <v>452</v>
      </c>
      <c r="D233">
        <v>50201</v>
      </c>
    </row>
    <row r="234" spans="1:4" x14ac:dyDescent="0.2">
      <c r="A234" t="s">
        <v>890</v>
      </c>
      <c r="B234" t="s">
        <v>386</v>
      </c>
      <c r="C234" t="s">
        <v>724</v>
      </c>
      <c r="D234">
        <v>20204</v>
      </c>
    </row>
    <row r="235" spans="1:4" x14ac:dyDescent="0.2">
      <c r="A235" t="s">
        <v>571</v>
      </c>
      <c r="B235" t="s">
        <v>387</v>
      </c>
      <c r="C235" t="s">
        <v>813</v>
      </c>
      <c r="D235">
        <v>60703</v>
      </c>
    </row>
    <row r="236" spans="1:4" x14ac:dyDescent="0.2">
      <c r="A236" t="s">
        <v>571</v>
      </c>
      <c r="B236" t="s">
        <v>389</v>
      </c>
      <c r="C236" t="s">
        <v>531</v>
      </c>
      <c r="D236">
        <v>90506</v>
      </c>
    </row>
    <row r="237" spans="1:4" x14ac:dyDescent="0.2">
      <c r="A237" t="s">
        <v>628</v>
      </c>
      <c r="B237" t="s">
        <v>386</v>
      </c>
      <c r="C237" t="s">
        <v>713</v>
      </c>
      <c r="D237">
        <v>20103</v>
      </c>
    </row>
    <row r="238" spans="1:4" x14ac:dyDescent="0.2">
      <c r="A238" t="s">
        <v>891</v>
      </c>
      <c r="B238" t="s">
        <v>379</v>
      </c>
      <c r="C238" t="s">
        <v>742</v>
      </c>
      <c r="D238">
        <v>10214</v>
      </c>
    </row>
    <row r="239" spans="1:4" x14ac:dyDescent="0.2">
      <c r="A239" t="s">
        <v>892</v>
      </c>
      <c r="B239" t="s">
        <v>390</v>
      </c>
      <c r="C239" t="s">
        <v>714</v>
      </c>
      <c r="D239">
        <v>40103</v>
      </c>
    </row>
    <row r="240" spans="1:4" x14ac:dyDescent="0.2">
      <c r="A240" t="s">
        <v>551</v>
      </c>
      <c r="B240" t="s">
        <v>379</v>
      </c>
      <c r="C240" t="s">
        <v>742</v>
      </c>
      <c r="D240">
        <v>10204</v>
      </c>
    </row>
    <row r="241" spans="1:4" x14ac:dyDescent="0.2">
      <c r="A241" t="s">
        <v>893</v>
      </c>
      <c r="B241" t="s">
        <v>387</v>
      </c>
      <c r="C241" t="s">
        <v>801</v>
      </c>
      <c r="D241">
        <v>60406</v>
      </c>
    </row>
    <row r="242" spans="1:4" x14ac:dyDescent="0.2">
      <c r="A242" t="s">
        <v>894</v>
      </c>
      <c r="B242" t="s">
        <v>387</v>
      </c>
      <c r="C242" t="s">
        <v>805</v>
      </c>
      <c r="D242">
        <v>60204</v>
      </c>
    </row>
    <row r="243" spans="1:4" x14ac:dyDescent="0.2">
      <c r="A243" t="s">
        <v>534</v>
      </c>
      <c r="B243" t="s">
        <v>386</v>
      </c>
      <c r="C243" t="s">
        <v>724</v>
      </c>
      <c r="D243">
        <v>20205</v>
      </c>
    </row>
    <row r="244" spans="1:4" x14ac:dyDescent="0.2">
      <c r="A244" t="s">
        <v>895</v>
      </c>
      <c r="B244" t="s">
        <v>380</v>
      </c>
      <c r="C244" t="s">
        <v>752</v>
      </c>
      <c r="D244">
        <v>120106</v>
      </c>
    </row>
    <row r="245" spans="1:4" x14ac:dyDescent="0.2">
      <c r="A245" t="s">
        <v>896</v>
      </c>
      <c r="B245" t="s">
        <v>387</v>
      </c>
      <c r="C245" t="s">
        <v>801</v>
      </c>
      <c r="D245">
        <v>60408</v>
      </c>
    </row>
    <row r="246" spans="1:4" x14ac:dyDescent="0.2">
      <c r="A246" t="s">
        <v>405</v>
      </c>
      <c r="B246" t="s">
        <v>385</v>
      </c>
      <c r="C246" t="s">
        <v>385</v>
      </c>
      <c r="D246">
        <v>80823</v>
      </c>
    </row>
    <row r="247" spans="1:4" x14ac:dyDescent="0.2">
      <c r="A247" t="s">
        <v>897</v>
      </c>
      <c r="B247" t="s">
        <v>388</v>
      </c>
      <c r="C247" t="s">
        <v>734</v>
      </c>
      <c r="D247">
        <v>70407</v>
      </c>
    </row>
    <row r="248" spans="1:4" x14ac:dyDescent="0.2">
      <c r="A248" t="s">
        <v>898</v>
      </c>
      <c r="B248" t="s">
        <v>382</v>
      </c>
      <c r="C248" t="s">
        <v>722</v>
      </c>
      <c r="D248">
        <v>130707</v>
      </c>
    </row>
    <row r="249" spans="1:4" x14ac:dyDescent="0.2">
      <c r="A249" t="s">
        <v>899</v>
      </c>
      <c r="B249" t="s">
        <v>379</v>
      </c>
      <c r="C249" t="s">
        <v>742</v>
      </c>
      <c r="D249">
        <v>10216</v>
      </c>
    </row>
    <row r="250" spans="1:4" x14ac:dyDescent="0.2">
      <c r="A250" t="s">
        <v>900</v>
      </c>
      <c r="B250" t="s">
        <v>379</v>
      </c>
      <c r="C250" t="s">
        <v>742</v>
      </c>
      <c r="D250">
        <v>10215</v>
      </c>
    </row>
    <row r="251" spans="1:4" x14ac:dyDescent="0.2">
      <c r="A251" t="s">
        <v>901</v>
      </c>
      <c r="B251" t="s">
        <v>379</v>
      </c>
      <c r="C251" t="s">
        <v>742</v>
      </c>
      <c r="D251">
        <v>10217</v>
      </c>
    </row>
    <row r="252" spans="1:4" x14ac:dyDescent="0.2">
      <c r="A252" t="s">
        <v>902</v>
      </c>
      <c r="B252" t="s">
        <v>388</v>
      </c>
      <c r="C252" t="s">
        <v>721</v>
      </c>
      <c r="D252">
        <v>70707</v>
      </c>
    </row>
    <row r="253" spans="1:4" x14ac:dyDescent="0.2">
      <c r="A253" t="s">
        <v>524</v>
      </c>
      <c r="B253" t="s">
        <v>384</v>
      </c>
      <c r="C253" t="s">
        <v>776</v>
      </c>
      <c r="D253">
        <v>50104</v>
      </c>
    </row>
    <row r="254" spans="1:4" x14ac:dyDescent="0.2">
      <c r="A254" t="s">
        <v>903</v>
      </c>
      <c r="B254" t="s">
        <v>389</v>
      </c>
      <c r="C254" t="s">
        <v>712</v>
      </c>
      <c r="D254">
        <v>90906</v>
      </c>
    </row>
    <row r="255" spans="1:4" x14ac:dyDescent="0.2">
      <c r="A255" t="s">
        <v>904</v>
      </c>
      <c r="B255" t="s">
        <v>381</v>
      </c>
      <c r="C255" t="s">
        <v>821</v>
      </c>
      <c r="D255">
        <v>30304</v>
      </c>
    </row>
    <row r="256" spans="1:4" x14ac:dyDescent="0.2">
      <c r="A256" t="s">
        <v>905</v>
      </c>
      <c r="B256" t="s">
        <v>389</v>
      </c>
      <c r="C256" t="s">
        <v>792</v>
      </c>
      <c r="D256">
        <v>90602</v>
      </c>
    </row>
    <row r="257" spans="1:4" x14ac:dyDescent="0.2">
      <c r="A257" t="s">
        <v>906</v>
      </c>
      <c r="B257" t="s">
        <v>390</v>
      </c>
      <c r="C257" t="s">
        <v>465</v>
      </c>
      <c r="D257">
        <v>40505</v>
      </c>
    </row>
    <row r="258" spans="1:4" x14ac:dyDescent="0.2">
      <c r="A258" t="s">
        <v>907</v>
      </c>
      <c r="B258" t="s">
        <v>385</v>
      </c>
      <c r="C258" t="s">
        <v>758</v>
      </c>
      <c r="D258">
        <v>80603</v>
      </c>
    </row>
    <row r="259" spans="1:4" x14ac:dyDescent="0.2">
      <c r="A259" t="s">
        <v>908</v>
      </c>
      <c r="B259" t="s">
        <v>390</v>
      </c>
      <c r="C259" t="s">
        <v>731</v>
      </c>
      <c r="D259">
        <v>40304</v>
      </c>
    </row>
    <row r="260" spans="1:4" x14ac:dyDescent="0.2">
      <c r="A260" t="s">
        <v>533</v>
      </c>
      <c r="B260" t="s">
        <v>379</v>
      </c>
      <c r="C260" t="s">
        <v>742</v>
      </c>
      <c r="D260">
        <v>10203</v>
      </c>
    </row>
    <row r="261" spans="1:4" x14ac:dyDescent="0.2">
      <c r="A261" t="s">
        <v>909</v>
      </c>
      <c r="B261" t="s">
        <v>390</v>
      </c>
      <c r="C261" t="s">
        <v>528</v>
      </c>
      <c r="D261">
        <v>40605</v>
      </c>
    </row>
    <row r="262" spans="1:4" x14ac:dyDescent="0.2">
      <c r="A262" t="s">
        <v>429</v>
      </c>
      <c r="B262" t="s">
        <v>382</v>
      </c>
      <c r="C262" t="s">
        <v>722</v>
      </c>
      <c r="D262">
        <v>130708</v>
      </c>
    </row>
    <row r="263" spans="1:4" x14ac:dyDescent="0.2">
      <c r="A263" t="s">
        <v>488</v>
      </c>
      <c r="B263" t="s">
        <v>390</v>
      </c>
      <c r="C263" t="s">
        <v>488</v>
      </c>
      <c r="D263">
        <v>40801</v>
      </c>
    </row>
    <row r="264" spans="1:4" x14ac:dyDescent="0.2">
      <c r="A264" t="s">
        <v>910</v>
      </c>
      <c r="B264" t="s">
        <v>388</v>
      </c>
      <c r="C264" t="s">
        <v>721</v>
      </c>
      <c r="D264">
        <v>70708</v>
      </c>
    </row>
    <row r="265" spans="1:4" x14ac:dyDescent="0.2">
      <c r="A265" t="s">
        <v>911</v>
      </c>
      <c r="B265" t="s">
        <v>388</v>
      </c>
      <c r="C265" t="s">
        <v>862</v>
      </c>
      <c r="D265">
        <v>70101</v>
      </c>
    </row>
    <row r="266" spans="1:4" x14ac:dyDescent="0.2">
      <c r="A266" t="s">
        <v>912</v>
      </c>
      <c r="B266" t="s">
        <v>388</v>
      </c>
      <c r="C266" t="s">
        <v>862</v>
      </c>
      <c r="D266">
        <v>70104</v>
      </c>
    </row>
    <row r="267" spans="1:4" x14ac:dyDescent="0.2">
      <c r="A267" t="s">
        <v>621</v>
      </c>
      <c r="B267" t="s">
        <v>390</v>
      </c>
      <c r="C267" t="s">
        <v>714</v>
      </c>
      <c r="D267">
        <v>40104</v>
      </c>
    </row>
    <row r="268" spans="1:4" x14ac:dyDescent="0.2">
      <c r="A268" t="s">
        <v>621</v>
      </c>
      <c r="B268" t="s">
        <v>389</v>
      </c>
      <c r="C268" t="s">
        <v>733</v>
      </c>
      <c r="D268">
        <v>91106</v>
      </c>
    </row>
    <row r="269" spans="1:4" x14ac:dyDescent="0.2">
      <c r="A269" t="s">
        <v>913</v>
      </c>
      <c r="B269" t="s">
        <v>390</v>
      </c>
      <c r="C269" t="s">
        <v>731</v>
      </c>
      <c r="D269">
        <v>40305</v>
      </c>
    </row>
    <row r="270" spans="1:4" x14ac:dyDescent="0.2">
      <c r="A270" t="s">
        <v>914</v>
      </c>
      <c r="B270" t="s">
        <v>382</v>
      </c>
      <c r="C270" t="s">
        <v>600</v>
      </c>
      <c r="D270">
        <v>130904</v>
      </c>
    </row>
    <row r="271" spans="1:4" x14ac:dyDescent="0.2">
      <c r="A271" t="s">
        <v>914</v>
      </c>
      <c r="B271" t="s">
        <v>380</v>
      </c>
      <c r="C271" t="s">
        <v>710</v>
      </c>
      <c r="D271">
        <v>120508</v>
      </c>
    </row>
    <row r="272" spans="1:4" x14ac:dyDescent="0.2">
      <c r="A272" t="s">
        <v>585</v>
      </c>
      <c r="B272" t="s">
        <v>380</v>
      </c>
      <c r="C272" t="s">
        <v>710</v>
      </c>
      <c r="D272">
        <v>120509</v>
      </c>
    </row>
    <row r="273" spans="1:4" x14ac:dyDescent="0.2">
      <c r="A273" t="s">
        <v>915</v>
      </c>
      <c r="B273" t="s">
        <v>386</v>
      </c>
      <c r="C273" t="s">
        <v>784</v>
      </c>
      <c r="D273">
        <v>20404</v>
      </c>
    </row>
    <row r="274" spans="1:4" x14ac:dyDescent="0.2">
      <c r="A274" t="s">
        <v>916</v>
      </c>
      <c r="B274" t="s">
        <v>380</v>
      </c>
      <c r="C274" t="s">
        <v>762</v>
      </c>
      <c r="D274">
        <v>120803</v>
      </c>
    </row>
    <row r="275" spans="1:4" x14ac:dyDescent="0.2">
      <c r="A275" t="s">
        <v>917</v>
      </c>
      <c r="B275" t="s">
        <v>380</v>
      </c>
      <c r="C275" t="s">
        <v>421</v>
      </c>
      <c r="D275">
        <v>120604</v>
      </c>
    </row>
    <row r="276" spans="1:4" x14ac:dyDescent="0.2">
      <c r="A276" t="s">
        <v>502</v>
      </c>
      <c r="B276" t="s">
        <v>380</v>
      </c>
      <c r="C276" t="s">
        <v>799</v>
      </c>
      <c r="D276">
        <v>120402</v>
      </c>
    </row>
    <row r="277" spans="1:4" x14ac:dyDescent="0.2">
      <c r="A277" t="s">
        <v>918</v>
      </c>
      <c r="B277" t="s">
        <v>380</v>
      </c>
      <c r="C277" t="s">
        <v>787</v>
      </c>
      <c r="D277">
        <v>120203</v>
      </c>
    </row>
    <row r="278" spans="1:4" x14ac:dyDescent="0.2">
      <c r="A278" t="s">
        <v>919</v>
      </c>
      <c r="B278" t="s">
        <v>380</v>
      </c>
      <c r="C278" t="s">
        <v>787</v>
      </c>
      <c r="D278">
        <v>120204</v>
      </c>
    </row>
    <row r="279" spans="1:4" x14ac:dyDescent="0.2">
      <c r="A279" t="s">
        <v>920</v>
      </c>
      <c r="B279" t="s">
        <v>380</v>
      </c>
      <c r="C279" t="s">
        <v>787</v>
      </c>
      <c r="D279">
        <v>120205</v>
      </c>
    </row>
    <row r="280" spans="1:4" x14ac:dyDescent="0.2">
      <c r="A280" t="s">
        <v>921</v>
      </c>
      <c r="B280" t="s">
        <v>380</v>
      </c>
      <c r="C280" t="s">
        <v>787</v>
      </c>
      <c r="D280">
        <v>120206</v>
      </c>
    </row>
    <row r="281" spans="1:4" x14ac:dyDescent="0.2">
      <c r="A281" t="s">
        <v>922</v>
      </c>
      <c r="B281" t="s">
        <v>380</v>
      </c>
      <c r="C281" t="s">
        <v>787</v>
      </c>
      <c r="D281">
        <v>120201</v>
      </c>
    </row>
    <row r="282" spans="1:4" x14ac:dyDescent="0.2">
      <c r="A282" t="s">
        <v>387</v>
      </c>
      <c r="B282" t="s">
        <v>382</v>
      </c>
      <c r="C282" t="s">
        <v>722</v>
      </c>
      <c r="D282">
        <v>130709</v>
      </c>
    </row>
    <row r="283" spans="1:4" x14ac:dyDescent="0.2">
      <c r="A283" t="s">
        <v>923</v>
      </c>
      <c r="B283" t="s">
        <v>389</v>
      </c>
      <c r="C283" t="s">
        <v>733</v>
      </c>
      <c r="D283">
        <v>91111</v>
      </c>
    </row>
    <row r="284" spans="1:4" x14ac:dyDescent="0.2">
      <c r="A284" t="s">
        <v>587</v>
      </c>
      <c r="B284" t="s">
        <v>390</v>
      </c>
      <c r="C284" t="s">
        <v>751</v>
      </c>
      <c r="D284">
        <v>41201</v>
      </c>
    </row>
    <row r="285" spans="1:4" x14ac:dyDescent="0.2">
      <c r="A285" t="s">
        <v>924</v>
      </c>
      <c r="B285" t="s">
        <v>390</v>
      </c>
      <c r="C285" t="s">
        <v>488</v>
      </c>
      <c r="D285">
        <v>40802</v>
      </c>
    </row>
    <row r="286" spans="1:4" x14ac:dyDescent="0.2">
      <c r="A286" t="s">
        <v>925</v>
      </c>
      <c r="B286" t="s">
        <v>382</v>
      </c>
      <c r="C286" t="s">
        <v>722</v>
      </c>
      <c r="D286">
        <v>130710</v>
      </c>
    </row>
    <row r="287" spans="1:4" x14ac:dyDescent="0.2">
      <c r="A287" t="s">
        <v>926</v>
      </c>
      <c r="B287" t="s">
        <v>388</v>
      </c>
      <c r="C287" t="s">
        <v>721</v>
      </c>
      <c r="D287">
        <v>70711</v>
      </c>
    </row>
    <row r="288" spans="1:4" x14ac:dyDescent="0.2">
      <c r="A288" t="s">
        <v>927</v>
      </c>
      <c r="B288" t="s">
        <v>381</v>
      </c>
      <c r="C288" t="s">
        <v>767</v>
      </c>
      <c r="D288">
        <v>30404</v>
      </c>
    </row>
    <row r="289" spans="1:4" x14ac:dyDescent="0.2">
      <c r="A289" t="s">
        <v>928</v>
      </c>
      <c r="B289" t="s">
        <v>382</v>
      </c>
      <c r="C289" t="s">
        <v>722</v>
      </c>
      <c r="D289">
        <v>130711</v>
      </c>
    </row>
    <row r="290" spans="1:4" x14ac:dyDescent="0.2">
      <c r="A290" t="s">
        <v>929</v>
      </c>
      <c r="B290" t="s">
        <v>380</v>
      </c>
      <c r="C290" t="s">
        <v>799</v>
      </c>
      <c r="D290">
        <v>120403</v>
      </c>
    </row>
    <row r="291" spans="1:4" x14ac:dyDescent="0.2">
      <c r="A291" t="s">
        <v>526</v>
      </c>
      <c r="B291" t="s">
        <v>384</v>
      </c>
      <c r="C291" t="s">
        <v>776</v>
      </c>
      <c r="D291">
        <v>50105</v>
      </c>
    </row>
    <row r="292" spans="1:4" x14ac:dyDescent="0.2">
      <c r="A292" t="s">
        <v>930</v>
      </c>
      <c r="B292" t="s">
        <v>390</v>
      </c>
      <c r="C292" t="s">
        <v>718</v>
      </c>
      <c r="D292">
        <v>40405</v>
      </c>
    </row>
    <row r="293" spans="1:4" x14ac:dyDescent="0.2">
      <c r="A293" t="s">
        <v>568</v>
      </c>
      <c r="B293" t="s">
        <v>817</v>
      </c>
      <c r="C293" t="s">
        <v>569</v>
      </c>
      <c r="D293">
        <v>110202</v>
      </c>
    </row>
    <row r="294" spans="1:4" x14ac:dyDescent="0.2">
      <c r="A294" t="s">
        <v>440</v>
      </c>
      <c r="B294" t="s">
        <v>385</v>
      </c>
      <c r="C294" t="s">
        <v>723</v>
      </c>
      <c r="D294">
        <v>81003</v>
      </c>
    </row>
    <row r="295" spans="1:4" x14ac:dyDescent="0.2">
      <c r="A295" t="s">
        <v>398</v>
      </c>
      <c r="B295" t="s">
        <v>382</v>
      </c>
      <c r="C295" t="s">
        <v>728</v>
      </c>
      <c r="D295">
        <v>130102</v>
      </c>
    </row>
    <row r="296" spans="1:4" x14ac:dyDescent="0.2">
      <c r="A296" t="s">
        <v>410</v>
      </c>
      <c r="B296" t="s">
        <v>385</v>
      </c>
      <c r="C296" t="s">
        <v>385</v>
      </c>
      <c r="D296">
        <v>80812</v>
      </c>
    </row>
    <row r="297" spans="1:4" x14ac:dyDescent="0.2">
      <c r="A297" t="s">
        <v>410</v>
      </c>
      <c r="B297" t="s">
        <v>386</v>
      </c>
      <c r="C297" t="s">
        <v>724</v>
      </c>
      <c r="D297">
        <v>20206</v>
      </c>
    </row>
    <row r="298" spans="1:4" x14ac:dyDescent="0.2">
      <c r="A298" t="s">
        <v>931</v>
      </c>
      <c r="B298" t="s">
        <v>390</v>
      </c>
      <c r="C298" t="s">
        <v>932</v>
      </c>
      <c r="D298">
        <v>41102</v>
      </c>
    </row>
    <row r="299" spans="1:4" x14ac:dyDescent="0.2">
      <c r="A299" t="s">
        <v>933</v>
      </c>
      <c r="B299" t="s">
        <v>390</v>
      </c>
      <c r="C299" t="s">
        <v>748</v>
      </c>
      <c r="D299">
        <v>41305</v>
      </c>
    </row>
    <row r="300" spans="1:4" x14ac:dyDescent="0.2">
      <c r="A300" t="s">
        <v>421</v>
      </c>
      <c r="B300" t="s">
        <v>380</v>
      </c>
      <c r="C300" t="s">
        <v>421</v>
      </c>
      <c r="D300">
        <v>120605</v>
      </c>
    </row>
    <row r="301" spans="1:4" x14ac:dyDescent="0.2">
      <c r="A301" t="s">
        <v>934</v>
      </c>
      <c r="B301" t="s">
        <v>380</v>
      </c>
      <c r="C301" t="s">
        <v>719</v>
      </c>
      <c r="D301">
        <v>120306</v>
      </c>
    </row>
    <row r="302" spans="1:4" x14ac:dyDescent="0.2">
      <c r="A302" t="s">
        <v>472</v>
      </c>
      <c r="B302" t="s">
        <v>380</v>
      </c>
      <c r="C302" t="s">
        <v>472</v>
      </c>
      <c r="D302">
        <v>120701</v>
      </c>
    </row>
    <row r="303" spans="1:4" x14ac:dyDescent="0.2">
      <c r="A303" t="s">
        <v>558</v>
      </c>
      <c r="B303" t="s">
        <v>387</v>
      </c>
      <c r="C303" t="s">
        <v>809</v>
      </c>
      <c r="D303">
        <v>60102</v>
      </c>
    </row>
    <row r="304" spans="1:4" x14ac:dyDescent="0.2">
      <c r="A304" t="s">
        <v>558</v>
      </c>
      <c r="B304" t="s">
        <v>387</v>
      </c>
      <c r="C304" t="s">
        <v>845</v>
      </c>
      <c r="D304">
        <v>60305</v>
      </c>
    </row>
    <row r="305" spans="1:4" x14ac:dyDescent="0.2">
      <c r="A305" t="s">
        <v>935</v>
      </c>
      <c r="B305" t="s">
        <v>389</v>
      </c>
      <c r="C305" t="s">
        <v>729</v>
      </c>
      <c r="D305">
        <v>90104</v>
      </c>
    </row>
    <row r="306" spans="1:4" x14ac:dyDescent="0.2">
      <c r="A306" t="s">
        <v>936</v>
      </c>
      <c r="B306" t="s">
        <v>389</v>
      </c>
      <c r="C306" t="s">
        <v>779</v>
      </c>
      <c r="D306">
        <v>91002</v>
      </c>
    </row>
    <row r="307" spans="1:4" x14ac:dyDescent="0.2">
      <c r="A307" t="s">
        <v>936</v>
      </c>
      <c r="B307" t="s">
        <v>388</v>
      </c>
      <c r="C307" t="s">
        <v>388</v>
      </c>
      <c r="D307">
        <v>70303</v>
      </c>
    </row>
    <row r="308" spans="1:4" x14ac:dyDescent="0.2">
      <c r="A308" t="s">
        <v>504</v>
      </c>
      <c r="B308" t="s">
        <v>390</v>
      </c>
      <c r="C308" t="s">
        <v>465</v>
      </c>
      <c r="D308">
        <v>40501</v>
      </c>
    </row>
    <row r="309" spans="1:4" x14ac:dyDescent="0.2">
      <c r="A309" t="s">
        <v>937</v>
      </c>
      <c r="B309" t="s">
        <v>381</v>
      </c>
      <c r="C309" t="s">
        <v>707</v>
      </c>
      <c r="D309">
        <v>30204</v>
      </c>
    </row>
    <row r="310" spans="1:4" x14ac:dyDescent="0.2">
      <c r="A310" t="s">
        <v>938</v>
      </c>
      <c r="B310" t="s">
        <v>388</v>
      </c>
      <c r="C310" t="s">
        <v>862</v>
      </c>
      <c r="D310">
        <v>70105</v>
      </c>
    </row>
    <row r="311" spans="1:4" x14ac:dyDescent="0.2">
      <c r="A311" t="s">
        <v>939</v>
      </c>
      <c r="B311" t="s">
        <v>385</v>
      </c>
      <c r="C311" t="s">
        <v>940</v>
      </c>
      <c r="D311">
        <v>80202</v>
      </c>
    </row>
    <row r="312" spans="1:4" x14ac:dyDescent="0.2">
      <c r="A312" t="s">
        <v>941</v>
      </c>
      <c r="B312" t="s">
        <v>382</v>
      </c>
      <c r="C312" t="s">
        <v>600</v>
      </c>
      <c r="D312">
        <v>130905</v>
      </c>
    </row>
    <row r="313" spans="1:4" x14ac:dyDescent="0.2">
      <c r="A313" t="s">
        <v>942</v>
      </c>
      <c r="B313" t="s">
        <v>385</v>
      </c>
      <c r="C313" t="s">
        <v>940</v>
      </c>
      <c r="D313">
        <v>80203</v>
      </c>
    </row>
    <row r="314" spans="1:4" x14ac:dyDescent="0.2">
      <c r="A314" t="s">
        <v>943</v>
      </c>
      <c r="B314" t="s">
        <v>388</v>
      </c>
      <c r="C314" t="s">
        <v>388</v>
      </c>
      <c r="D314">
        <v>70304</v>
      </c>
    </row>
    <row r="315" spans="1:4" x14ac:dyDescent="0.2">
      <c r="A315" t="s">
        <v>944</v>
      </c>
      <c r="B315" t="s">
        <v>390</v>
      </c>
      <c r="C315" t="s">
        <v>465</v>
      </c>
      <c r="D315">
        <v>40506</v>
      </c>
    </row>
    <row r="316" spans="1:4" x14ac:dyDescent="0.2">
      <c r="A316" t="s">
        <v>444</v>
      </c>
      <c r="B316" t="s">
        <v>385</v>
      </c>
      <c r="C316" t="s">
        <v>385</v>
      </c>
      <c r="D316">
        <v>80804</v>
      </c>
    </row>
    <row r="317" spans="1:4" x14ac:dyDescent="0.2">
      <c r="A317" t="s">
        <v>945</v>
      </c>
      <c r="B317" t="s">
        <v>389</v>
      </c>
      <c r="C317" t="s">
        <v>792</v>
      </c>
      <c r="D317">
        <v>90603</v>
      </c>
    </row>
    <row r="318" spans="1:4" x14ac:dyDescent="0.2">
      <c r="A318" t="s">
        <v>946</v>
      </c>
      <c r="B318" t="s">
        <v>379</v>
      </c>
      <c r="C318" t="s">
        <v>742</v>
      </c>
      <c r="D318">
        <v>10209</v>
      </c>
    </row>
    <row r="319" spans="1:4" x14ac:dyDescent="0.2">
      <c r="A319" t="s">
        <v>947</v>
      </c>
      <c r="B319" t="s">
        <v>385</v>
      </c>
      <c r="C319" t="s">
        <v>940</v>
      </c>
      <c r="D319">
        <v>80204</v>
      </c>
    </row>
    <row r="320" spans="1:4" x14ac:dyDescent="0.2">
      <c r="A320" t="s">
        <v>948</v>
      </c>
      <c r="B320" t="s">
        <v>382</v>
      </c>
      <c r="C320" t="s">
        <v>600</v>
      </c>
      <c r="D320">
        <v>130906</v>
      </c>
    </row>
    <row r="321" spans="1:4" x14ac:dyDescent="0.2">
      <c r="A321" t="s">
        <v>948</v>
      </c>
      <c r="B321" t="s">
        <v>389</v>
      </c>
      <c r="C321" t="s">
        <v>740</v>
      </c>
      <c r="D321">
        <v>90206</v>
      </c>
    </row>
    <row r="322" spans="1:4" x14ac:dyDescent="0.2">
      <c r="A322" t="s">
        <v>949</v>
      </c>
      <c r="B322" t="s">
        <v>388</v>
      </c>
      <c r="C322" t="s">
        <v>492</v>
      </c>
      <c r="D322">
        <v>70209</v>
      </c>
    </row>
    <row r="323" spans="1:4" x14ac:dyDescent="0.2">
      <c r="A323" t="s">
        <v>579</v>
      </c>
      <c r="B323" t="s">
        <v>388</v>
      </c>
      <c r="C323" t="s">
        <v>734</v>
      </c>
      <c r="D323">
        <v>70408</v>
      </c>
    </row>
    <row r="324" spans="1:4" x14ac:dyDescent="0.2">
      <c r="A324" t="s">
        <v>554</v>
      </c>
      <c r="B324" t="s">
        <v>389</v>
      </c>
      <c r="C324" t="s">
        <v>579</v>
      </c>
      <c r="D324">
        <v>90401</v>
      </c>
    </row>
    <row r="325" spans="1:4" x14ac:dyDescent="0.2">
      <c r="A325" t="s">
        <v>950</v>
      </c>
      <c r="B325" t="s">
        <v>388</v>
      </c>
      <c r="C325" t="s">
        <v>492</v>
      </c>
      <c r="D325">
        <v>70210</v>
      </c>
    </row>
    <row r="326" spans="1:4" x14ac:dyDescent="0.2">
      <c r="A326" t="s">
        <v>951</v>
      </c>
      <c r="B326" t="s">
        <v>389</v>
      </c>
      <c r="C326" t="s">
        <v>729</v>
      </c>
      <c r="D326">
        <v>90103</v>
      </c>
    </row>
    <row r="327" spans="1:4" x14ac:dyDescent="0.2">
      <c r="A327" t="s">
        <v>550</v>
      </c>
      <c r="B327" t="s">
        <v>388</v>
      </c>
      <c r="C327" t="s">
        <v>492</v>
      </c>
      <c r="D327">
        <v>70211</v>
      </c>
    </row>
    <row r="328" spans="1:4" x14ac:dyDescent="0.2">
      <c r="A328" t="s">
        <v>952</v>
      </c>
      <c r="B328" t="s">
        <v>384</v>
      </c>
      <c r="C328" t="s">
        <v>776</v>
      </c>
      <c r="D328">
        <v>50101</v>
      </c>
    </row>
    <row r="329" spans="1:4" x14ac:dyDescent="0.2">
      <c r="A329" t="s">
        <v>953</v>
      </c>
      <c r="B329" t="s">
        <v>388</v>
      </c>
      <c r="C329" t="s">
        <v>862</v>
      </c>
      <c r="D329">
        <v>70106</v>
      </c>
    </row>
    <row r="330" spans="1:4" x14ac:dyDescent="0.2">
      <c r="A330" t="s">
        <v>954</v>
      </c>
      <c r="B330" t="s">
        <v>386</v>
      </c>
      <c r="C330" t="s">
        <v>857</v>
      </c>
      <c r="D330">
        <v>20505</v>
      </c>
    </row>
    <row r="331" spans="1:4" x14ac:dyDescent="0.2">
      <c r="A331" t="s">
        <v>545</v>
      </c>
      <c r="B331" t="s">
        <v>389</v>
      </c>
      <c r="C331" t="s">
        <v>779</v>
      </c>
      <c r="D331">
        <v>91003</v>
      </c>
    </row>
    <row r="332" spans="1:4" x14ac:dyDescent="0.2">
      <c r="A332" t="s">
        <v>955</v>
      </c>
      <c r="B332" t="s">
        <v>386</v>
      </c>
      <c r="C332" t="s">
        <v>865</v>
      </c>
      <c r="D332">
        <v>20301</v>
      </c>
    </row>
    <row r="333" spans="1:4" x14ac:dyDescent="0.2">
      <c r="A333" t="s">
        <v>956</v>
      </c>
      <c r="B333" t="s">
        <v>387</v>
      </c>
      <c r="C333" t="s">
        <v>845</v>
      </c>
      <c r="D333">
        <v>60306</v>
      </c>
    </row>
    <row r="334" spans="1:4" x14ac:dyDescent="0.2">
      <c r="A334" t="s">
        <v>957</v>
      </c>
      <c r="B334" t="s">
        <v>389</v>
      </c>
      <c r="C334" t="s">
        <v>740</v>
      </c>
      <c r="D334">
        <v>90207</v>
      </c>
    </row>
    <row r="335" spans="1:4" x14ac:dyDescent="0.2">
      <c r="A335" t="s">
        <v>958</v>
      </c>
      <c r="B335" t="s">
        <v>389</v>
      </c>
      <c r="C335" t="s">
        <v>779</v>
      </c>
      <c r="D335">
        <v>91004</v>
      </c>
    </row>
    <row r="336" spans="1:4" x14ac:dyDescent="0.2">
      <c r="A336" t="s">
        <v>959</v>
      </c>
      <c r="B336" t="s">
        <v>382</v>
      </c>
      <c r="C336" t="s">
        <v>722</v>
      </c>
      <c r="D336">
        <v>130712</v>
      </c>
    </row>
    <row r="337" spans="1:4" x14ac:dyDescent="0.2">
      <c r="A337" t="s">
        <v>576</v>
      </c>
      <c r="B337" t="s">
        <v>389</v>
      </c>
      <c r="C337" t="s">
        <v>733</v>
      </c>
      <c r="D337">
        <v>91107</v>
      </c>
    </row>
    <row r="338" spans="1:4" x14ac:dyDescent="0.2">
      <c r="A338" t="s">
        <v>960</v>
      </c>
      <c r="B338" t="s">
        <v>389</v>
      </c>
      <c r="C338" t="s">
        <v>740</v>
      </c>
      <c r="D338">
        <v>90208</v>
      </c>
    </row>
    <row r="339" spans="1:4" x14ac:dyDescent="0.2">
      <c r="A339" t="s">
        <v>961</v>
      </c>
      <c r="B339" t="s">
        <v>388</v>
      </c>
      <c r="C339" t="s">
        <v>492</v>
      </c>
      <c r="D339">
        <v>70212</v>
      </c>
    </row>
    <row r="340" spans="1:4" x14ac:dyDescent="0.2">
      <c r="A340" t="s">
        <v>577</v>
      </c>
      <c r="B340" t="s">
        <v>389</v>
      </c>
      <c r="C340" t="s">
        <v>733</v>
      </c>
      <c r="D340">
        <v>91112</v>
      </c>
    </row>
    <row r="341" spans="1:4" x14ac:dyDescent="0.2">
      <c r="A341" t="s">
        <v>962</v>
      </c>
      <c r="B341" t="s">
        <v>382</v>
      </c>
      <c r="C341" t="s">
        <v>768</v>
      </c>
      <c r="D341">
        <v>130308</v>
      </c>
    </row>
    <row r="342" spans="1:4" x14ac:dyDescent="0.2">
      <c r="A342" t="s">
        <v>963</v>
      </c>
      <c r="B342" t="s">
        <v>388</v>
      </c>
      <c r="C342" t="s">
        <v>721</v>
      </c>
      <c r="D342">
        <v>70709</v>
      </c>
    </row>
    <row r="343" spans="1:4" x14ac:dyDescent="0.2">
      <c r="A343" t="s">
        <v>608</v>
      </c>
      <c r="B343" t="s">
        <v>388</v>
      </c>
      <c r="C343" t="s">
        <v>388</v>
      </c>
      <c r="D343">
        <v>70301</v>
      </c>
    </row>
    <row r="344" spans="1:4" x14ac:dyDescent="0.2">
      <c r="A344" t="s">
        <v>964</v>
      </c>
      <c r="B344" t="s">
        <v>389</v>
      </c>
      <c r="C344" t="s">
        <v>740</v>
      </c>
      <c r="D344">
        <v>90209</v>
      </c>
    </row>
    <row r="345" spans="1:4" x14ac:dyDescent="0.2">
      <c r="A345" t="s">
        <v>965</v>
      </c>
      <c r="B345" t="s">
        <v>388</v>
      </c>
      <c r="C345" t="s">
        <v>847</v>
      </c>
      <c r="D345">
        <v>70603</v>
      </c>
    </row>
    <row r="346" spans="1:4" x14ac:dyDescent="0.2">
      <c r="A346" t="s">
        <v>966</v>
      </c>
      <c r="B346" t="s">
        <v>390</v>
      </c>
      <c r="C346" t="s">
        <v>932</v>
      </c>
      <c r="D346">
        <v>41103</v>
      </c>
    </row>
    <row r="347" spans="1:4" x14ac:dyDescent="0.2">
      <c r="A347" t="s">
        <v>426</v>
      </c>
      <c r="B347" t="s">
        <v>817</v>
      </c>
      <c r="C347" t="s">
        <v>818</v>
      </c>
      <c r="D347">
        <v>110102</v>
      </c>
    </row>
    <row r="348" spans="1:4" x14ac:dyDescent="0.2">
      <c r="A348" t="s">
        <v>967</v>
      </c>
      <c r="B348" t="s">
        <v>390</v>
      </c>
      <c r="C348" t="s">
        <v>748</v>
      </c>
      <c r="D348">
        <v>41306</v>
      </c>
    </row>
    <row r="349" spans="1:4" x14ac:dyDescent="0.2">
      <c r="A349" t="s">
        <v>968</v>
      </c>
      <c r="B349" t="s">
        <v>380</v>
      </c>
      <c r="C349" t="s">
        <v>799</v>
      </c>
      <c r="D349">
        <v>120404</v>
      </c>
    </row>
    <row r="350" spans="1:4" x14ac:dyDescent="0.2">
      <c r="A350" t="s">
        <v>969</v>
      </c>
      <c r="B350" t="s">
        <v>387</v>
      </c>
      <c r="C350" t="s">
        <v>840</v>
      </c>
      <c r="D350">
        <v>60602</v>
      </c>
    </row>
    <row r="351" spans="1:4" x14ac:dyDescent="0.2">
      <c r="A351" t="s">
        <v>970</v>
      </c>
      <c r="B351" t="s">
        <v>388</v>
      </c>
      <c r="C351" t="s">
        <v>388</v>
      </c>
      <c r="D351">
        <v>70305</v>
      </c>
    </row>
    <row r="352" spans="1:4" x14ac:dyDescent="0.2">
      <c r="A352" t="s">
        <v>970</v>
      </c>
      <c r="B352" t="s">
        <v>389</v>
      </c>
      <c r="C352" t="s">
        <v>782</v>
      </c>
      <c r="D352">
        <v>90308</v>
      </c>
    </row>
    <row r="353" spans="1:4" x14ac:dyDescent="0.2">
      <c r="A353" t="s">
        <v>402</v>
      </c>
      <c r="B353" t="s">
        <v>385</v>
      </c>
      <c r="C353" t="s">
        <v>385</v>
      </c>
      <c r="D353">
        <v>80816</v>
      </c>
    </row>
    <row r="354" spans="1:4" x14ac:dyDescent="0.2">
      <c r="A354" t="s">
        <v>971</v>
      </c>
      <c r="B354" t="s">
        <v>379</v>
      </c>
      <c r="C354" t="s">
        <v>742</v>
      </c>
      <c r="D354">
        <v>10210</v>
      </c>
    </row>
    <row r="355" spans="1:4" x14ac:dyDescent="0.2">
      <c r="A355" t="s">
        <v>972</v>
      </c>
      <c r="B355" t="s">
        <v>388</v>
      </c>
      <c r="C355" t="s">
        <v>388</v>
      </c>
      <c r="D355">
        <v>70306</v>
      </c>
    </row>
    <row r="356" spans="1:4" x14ac:dyDescent="0.2">
      <c r="A356" t="s">
        <v>973</v>
      </c>
      <c r="B356" t="s">
        <v>389</v>
      </c>
      <c r="C356" t="s">
        <v>740</v>
      </c>
      <c r="D356">
        <v>90210</v>
      </c>
    </row>
    <row r="357" spans="1:4" x14ac:dyDescent="0.2">
      <c r="A357" t="s">
        <v>974</v>
      </c>
      <c r="B357" t="s">
        <v>386</v>
      </c>
      <c r="C357" t="s">
        <v>784</v>
      </c>
      <c r="D357">
        <v>20405</v>
      </c>
    </row>
    <row r="358" spans="1:4" x14ac:dyDescent="0.2">
      <c r="A358" t="s">
        <v>974</v>
      </c>
      <c r="B358" t="s">
        <v>389</v>
      </c>
      <c r="C358" t="s">
        <v>789</v>
      </c>
      <c r="D358">
        <v>90702</v>
      </c>
    </row>
    <row r="359" spans="1:4" x14ac:dyDescent="0.2">
      <c r="A359" t="s">
        <v>653</v>
      </c>
      <c r="B359" t="s">
        <v>382</v>
      </c>
      <c r="C359" t="s">
        <v>747</v>
      </c>
      <c r="D359">
        <v>130407</v>
      </c>
    </row>
    <row r="360" spans="1:4" x14ac:dyDescent="0.2">
      <c r="A360" t="s">
        <v>653</v>
      </c>
      <c r="B360" t="s">
        <v>390</v>
      </c>
      <c r="C360" t="s">
        <v>932</v>
      </c>
      <c r="D360">
        <v>41101</v>
      </c>
    </row>
    <row r="361" spans="1:4" x14ac:dyDescent="0.2">
      <c r="A361" t="s">
        <v>975</v>
      </c>
      <c r="B361" t="s">
        <v>387</v>
      </c>
      <c r="C361" t="s">
        <v>845</v>
      </c>
      <c r="D361">
        <v>60309</v>
      </c>
    </row>
    <row r="362" spans="1:4" x14ac:dyDescent="0.2">
      <c r="A362" t="s">
        <v>498</v>
      </c>
      <c r="B362" t="s">
        <v>390</v>
      </c>
      <c r="C362" t="s">
        <v>528</v>
      </c>
      <c r="D362">
        <v>40606</v>
      </c>
    </row>
    <row r="363" spans="1:4" x14ac:dyDescent="0.2">
      <c r="A363" t="s">
        <v>498</v>
      </c>
      <c r="B363" t="s">
        <v>386</v>
      </c>
      <c r="C363" t="s">
        <v>865</v>
      </c>
      <c r="D363">
        <v>20306</v>
      </c>
    </row>
    <row r="364" spans="1:4" x14ac:dyDescent="0.2">
      <c r="A364" t="s">
        <v>424</v>
      </c>
      <c r="B364" t="s">
        <v>385</v>
      </c>
      <c r="C364" t="s">
        <v>385</v>
      </c>
      <c r="D364">
        <v>80820</v>
      </c>
    </row>
    <row r="365" spans="1:4" x14ac:dyDescent="0.2">
      <c r="A365" t="s">
        <v>448</v>
      </c>
      <c r="B365" t="s">
        <v>385</v>
      </c>
      <c r="C365" t="s">
        <v>598</v>
      </c>
      <c r="D365">
        <v>80505</v>
      </c>
    </row>
    <row r="366" spans="1:4" x14ac:dyDescent="0.2">
      <c r="A366" t="s">
        <v>976</v>
      </c>
      <c r="B366" t="s">
        <v>387</v>
      </c>
      <c r="C366" t="s">
        <v>805</v>
      </c>
      <c r="D366">
        <v>60201</v>
      </c>
    </row>
    <row r="367" spans="1:4" x14ac:dyDescent="0.2">
      <c r="A367" t="s">
        <v>977</v>
      </c>
      <c r="B367" t="s">
        <v>382</v>
      </c>
      <c r="C367" t="s">
        <v>768</v>
      </c>
      <c r="D367">
        <v>130309</v>
      </c>
    </row>
    <row r="368" spans="1:4" x14ac:dyDescent="0.2">
      <c r="A368" t="s">
        <v>531</v>
      </c>
      <c r="B368" t="s">
        <v>388</v>
      </c>
      <c r="C368" t="s">
        <v>734</v>
      </c>
      <c r="D368">
        <v>70409</v>
      </c>
    </row>
    <row r="369" spans="1:4" x14ac:dyDescent="0.2">
      <c r="A369" t="s">
        <v>978</v>
      </c>
      <c r="B369" t="s">
        <v>389</v>
      </c>
      <c r="C369" t="s">
        <v>531</v>
      </c>
      <c r="D369">
        <v>90501</v>
      </c>
    </row>
    <row r="370" spans="1:4" x14ac:dyDescent="0.2">
      <c r="A370" t="s">
        <v>979</v>
      </c>
      <c r="B370" t="s">
        <v>388</v>
      </c>
      <c r="C370" t="s">
        <v>492</v>
      </c>
      <c r="D370">
        <v>70213</v>
      </c>
    </row>
    <row r="371" spans="1:4" x14ac:dyDescent="0.2">
      <c r="A371" t="s">
        <v>492</v>
      </c>
      <c r="B371" t="s">
        <v>379</v>
      </c>
      <c r="C371" t="s">
        <v>742</v>
      </c>
      <c r="D371">
        <v>10207</v>
      </c>
    </row>
    <row r="372" spans="1:4" x14ac:dyDescent="0.2">
      <c r="A372" t="s">
        <v>980</v>
      </c>
      <c r="B372" t="s">
        <v>388</v>
      </c>
      <c r="C372" t="s">
        <v>492</v>
      </c>
      <c r="D372">
        <v>70201</v>
      </c>
    </row>
    <row r="373" spans="1:4" x14ac:dyDescent="0.2">
      <c r="A373" t="s">
        <v>981</v>
      </c>
      <c r="B373" t="s">
        <v>388</v>
      </c>
      <c r="C373" t="s">
        <v>492</v>
      </c>
      <c r="D373">
        <v>70214</v>
      </c>
    </row>
    <row r="374" spans="1:4" x14ac:dyDescent="0.2">
      <c r="A374" t="s">
        <v>982</v>
      </c>
      <c r="B374" t="s">
        <v>388</v>
      </c>
      <c r="C374" t="s">
        <v>862</v>
      </c>
      <c r="D374">
        <v>70107</v>
      </c>
    </row>
    <row r="375" spans="1:4" x14ac:dyDescent="0.2">
      <c r="A375" t="s">
        <v>983</v>
      </c>
      <c r="B375" t="s">
        <v>382</v>
      </c>
      <c r="C375" t="s">
        <v>600</v>
      </c>
      <c r="D375">
        <v>130907</v>
      </c>
    </row>
    <row r="376" spans="1:4" x14ac:dyDescent="0.2">
      <c r="A376" t="s">
        <v>984</v>
      </c>
      <c r="B376" t="s">
        <v>389</v>
      </c>
      <c r="C376" t="s">
        <v>792</v>
      </c>
      <c r="D376">
        <v>90604</v>
      </c>
    </row>
    <row r="377" spans="1:4" x14ac:dyDescent="0.2">
      <c r="A377" t="s">
        <v>984</v>
      </c>
      <c r="B377" t="s">
        <v>387</v>
      </c>
      <c r="C377" t="s">
        <v>805</v>
      </c>
      <c r="D377">
        <v>60205</v>
      </c>
    </row>
    <row r="378" spans="1:4" x14ac:dyDescent="0.2">
      <c r="A378" t="s">
        <v>542</v>
      </c>
      <c r="B378" t="s">
        <v>382</v>
      </c>
      <c r="C378" t="s">
        <v>768</v>
      </c>
      <c r="D378">
        <v>130310</v>
      </c>
    </row>
    <row r="379" spans="1:4" x14ac:dyDescent="0.2">
      <c r="A379" t="s">
        <v>985</v>
      </c>
      <c r="B379" t="s">
        <v>381</v>
      </c>
      <c r="C379" t="s">
        <v>381</v>
      </c>
      <c r="D379">
        <v>30108</v>
      </c>
    </row>
    <row r="380" spans="1:4" x14ac:dyDescent="0.2">
      <c r="A380" t="s">
        <v>622</v>
      </c>
      <c r="B380" t="s">
        <v>390</v>
      </c>
      <c r="C380" t="s">
        <v>437</v>
      </c>
      <c r="D380">
        <v>40202</v>
      </c>
    </row>
    <row r="381" spans="1:4" x14ac:dyDescent="0.2">
      <c r="A381" t="s">
        <v>986</v>
      </c>
      <c r="B381" t="s">
        <v>388</v>
      </c>
      <c r="C381" t="s">
        <v>862</v>
      </c>
      <c r="D381">
        <v>70108</v>
      </c>
    </row>
    <row r="382" spans="1:4" x14ac:dyDescent="0.2">
      <c r="A382" t="s">
        <v>987</v>
      </c>
      <c r="B382" t="s">
        <v>387</v>
      </c>
      <c r="C382" t="s">
        <v>809</v>
      </c>
      <c r="D382">
        <v>60104</v>
      </c>
    </row>
    <row r="383" spans="1:4" x14ac:dyDescent="0.2">
      <c r="A383" t="s">
        <v>988</v>
      </c>
      <c r="B383" t="s">
        <v>389</v>
      </c>
      <c r="C383" t="s">
        <v>726</v>
      </c>
      <c r="D383">
        <v>91201</v>
      </c>
    </row>
    <row r="384" spans="1:4" x14ac:dyDescent="0.2">
      <c r="A384" t="s">
        <v>989</v>
      </c>
      <c r="B384" t="s">
        <v>387</v>
      </c>
      <c r="C384" t="s">
        <v>765</v>
      </c>
      <c r="D384">
        <v>60504</v>
      </c>
    </row>
    <row r="385" spans="1:4" x14ac:dyDescent="0.2">
      <c r="A385" t="s">
        <v>990</v>
      </c>
      <c r="B385" t="s">
        <v>388</v>
      </c>
      <c r="C385" t="s">
        <v>734</v>
      </c>
      <c r="D385">
        <v>70410</v>
      </c>
    </row>
    <row r="386" spans="1:4" x14ac:dyDescent="0.2">
      <c r="A386" t="s">
        <v>991</v>
      </c>
      <c r="B386" t="s">
        <v>386</v>
      </c>
      <c r="C386" t="s">
        <v>865</v>
      </c>
      <c r="D386">
        <v>20304</v>
      </c>
    </row>
    <row r="387" spans="1:4" x14ac:dyDescent="0.2">
      <c r="A387" t="s">
        <v>991</v>
      </c>
      <c r="B387" t="s">
        <v>387</v>
      </c>
      <c r="C387" t="s">
        <v>801</v>
      </c>
      <c r="D387">
        <v>60404</v>
      </c>
    </row>
    <row r="388" spans="1:4" x14ac:dyDescent="0.2">
      <c r="A388" t="s">
        <v>991</v>
      </c>
      <c r="B388" t="s">
        <v>389</v>
      </c>
      <c r="C388" t="s">
        <v>579</v>
      </c>
      <c r="D388">
        <v>90404</v>
      </c>
    </row>
    <row r="389" spans="1:4" x14ac:dyDescent="0.2">
      <c r="A389" t="s">
        <v>992</v>
      </c>
      <c r="B389" t="s">
        <v>388</v>
      </c>
      <c r="C389" t="s">
        <v>388</v>
      </c>
      <c r="D389">
        <v>70309</v>
      </c>
    </row>
    <row r="390" spans="1:4" x14ac:dyDescent="0.2">
      <c r="A390" t="s">
        <v>603</v>
      </c>
      <c r="B390" t="s">
        <v>386</v>
      </c>
      <c r="C390" t="s">
        <v>865</v>
      </c>
      <c r="D390">
        <v>20307</v>
      </c>
    </row>
    <row r="391" spans="1:4" x14ac:dyDescent="0.2">
      <c r="A391" t="s">
        <v>993</v>
      </c>
      <c r="B391" t="s">
        <v>389</v>
      </c>
      <c r="C391" t="s">
        <v>531</v>
      </c>
      <c r="D391">
        <v>90507</v>
      </c>
    </row>
    <row r="392" spans="1:4" x14ac:dyDescent="0.2">
      <c r="A392" t="s">
        <v>994</v>
      </c>
      <c r="B392" t="s">
        <v>380</v>
      </c>
      <c r="C392" t="s">
        <v>717</v>
      </c>
      <c r="D392">
        <v>120903</v>
      </c>
    </row>
    <row r="393" spans="1:4" x14ac:dyDescent="0.2">
      <c r="A393" t="s">
        <v>505</v>
      </c>
      <c r="B393" t="s">
        <v>389</v>
      </c>
      <c r="C393" t="s">
        <v>779</v>
      </c>
      <c r="D393">
        <v>91008</v>
      </c>
    </row>
    <row r="394" spans="1:4" x14ac:dyDescent="0.2">
      <c r="A394" t="s">
        <v>505</v>
      </c>
      <c r="B394" t="s">
        <v>390</v>
      </c>
      <c r="C394" t="s">
        <v>834</v>
      </c>
      <c r="D394">
        <v>40708</v>
      </c>
    </row>
    <row r="395" spans="1:4" x14ac:dyDescent="0.2">
      <c r="A395" t="s">
        <v>995</v>
      </c>
      <c r="B395" t="s">
        <v>390</v>
      </c>
      <c r="C395" t="s">
        <v>834</v>
      </c>
      <c r="D395">
        <v>40703</v>
      </c>
    </row>
    <row r="396" spans="1:4" x14ac:dyDescent="0.2">
      <c r="A396" t="s">
        <v>996</v>
      </c>
      <c r="B396" t="s">
        <v>390</v>
      </c>
      <c r="C396" t="s">
        <v>488</v>
      </c>
      <c r="D396">
        <v>40803</v>
      </c>
    </row>
    <row r="397" spans="1:4" x14ac:dyDescent="0.2">
      <c r="A397" t="s">
        <v>996</v>
      </c>
      <c r="B397" t="s">
        <v>388</v>
      </c>
      <c r="C397" t="s">
        <v>388</v>
      </c>
      <c r="D397">
        <v>70307</v>
      </c>
    </row>
    <row r="398" spans="1:4" x14ac:dyDescent="0.2">
      <c r="A398" t="s">
        <v>997</v>
      </c>
      <c r="B398" t="s">
        <v>388</v>
      </c>
      <c r="C398" t="s">
        <v>998</v>
      </c>
      <c r="D398">
        <v>70502</v>
      </c>
    </row>
    <row r="399" spans="1:4" x14ac:dyDescent="0.2">
      <c r="A399" t="s">
        <v>999</v>
      </c>
      <c r="B399" t="s">
        <v>387</v>
      </c>
      <c r="C399" t="s">
        <v>813</v>
      </c>
      <c r="D399">
        <v>60705</v>
      </c>
    </row>
    <row r="400" spans="1:4" x14ac:dyDescent="0.2">
      <c r="A400" t="s">
        <v>1000</v>
      </c>
      <c r="B400" t="s">
        <v>389</v>
      </c>
      <c r="C400" t="s">
        <v>789</v>
      </c>
      <c r="D400">
        <v>90703</v>
      </c>
    </row>
    <row r="401" spans="1:4" x14ac:dyDescent="0.2">
      <c r="A401" t="s">
        <v>1000</v>
      </c>
      <c r="B401" t="s">
        <v>387</v>
      </c>
      <c r="C401" t="s">
        <v>765</v>
      </c>
      <c r="D401">
        <v>60503</v>
      </c>
    </row>
    <row r="402" spans="1:4" x14ac:dyDescent="0.2">
      <c r="A402" t="s">
        <v>1001</v>
      </c>
      <c r="B402" t="s">
        <v>387</v>
      </c>
      <c r="C402" t="s">
        <v>845</v>
      </c>
      <c r="D402">
        <v>60307</v>
      </c>
    </row>
    <row r="403" spans="1:4" x14ac:dyDescent="0.2">
      <c r="A403" t="s">
        <v>1002</v>
      </c>
      <c r="B403" t="s">
        <v>387</v>
      </c>
      <c r="C403" t="s">
        <v>845</v>
      </c>
      <c r="D403">
        <v>60308</v>
      </c>
    </row>
    <row r="404" spans="1:4" x14ac:dyDescent="0.2">
      <c r="A404" t="s">
        <v>1003</v>
      </c>
      <c r="B404" t="s">
        <v>382</v>
      </c>
      <c r="C404" t="s">
        <v>722</v>
      </c>
      <c r="D404">
        <v>130713</v>
      </c>
    </row>
    <row r="405" spans="1:4" x14ac:dyDescent="0.2">
      <c r="A405" t="s">
        <v>1004</v>
      </c>
      <c r="B405" t="s">
        <v>389</v>
      </c>
      <c r="C405" t="s">
        <v>435</v>
      </c>
      <c r="D405">
        <v>90803</v>
      </c>
    </row>
    <row r="406" spans="1:4" x14ac:dyDescent="0.2">
      <c r="A406" t="s">
        <v>594</v>
      </c>
      <c r="B406" t="s">
        <v>382</v>
      </c>
      <c r="C406" t="s">
        <v>600</v>
      </c>
      <c r="D406">
        <v>130908</v>
      </c>
    </row>
    <row r="407" spans="1:4" x14ac:dyDescent="0.2">
      <c r="A407" t="s">
        <v>1005</v>
      </c>
      <c r="B407" t="s">
        <v>387</v>
      </c>
      <c r="C407" t="s">
        <v>801</v>
      </c>
      <c r="D407">
        <v>60403</v>
      </c>
    </row>
    <row r="408" spans="1:4" x14ac:dyDescent="0.2">
      <c r="A408" t="s">
        <v>1006</v>
      </c>
      <c r="B408" t="s">
        <v>389</v>
      </c>
      <c r="C408" t="s">
        <v>579</v>
      </c>
      <c r="D408">
        <v>90406</v>
      </c>
    </row>
    <row r="409" spans="1:4" x14ac:dyDescent="0.2">
      <c r="A409" t="s">
        <v>529</v>
      </c>
      <c r="B409" t="s">
        <v>390</v>
      </c>
      <c r="C409" t="s">
        <v>718</v>
      </c>
      <c r="D409">
        <v>40406</v>
      </c>
    </row>
    <row r="410" spans="1:4" x14ac:dyDescent="0.2">
      <c r="A410" t="s">
        <v>1007</v>
      </c>
      <c r="B410" t="s">
        <v>388</v>
      </c>
      <c r="C410" t="s">
        <v>388</v>
      </c>
      <c r="D410">
        <v>70308</v>
      </c>
    </row>
    <row r="411" spans="1:4" x14ac:dyDescent="0.2">
      <c r="A411" t="s">
        <v>1008</v>
      </c>
      <c r="B411" t="s">
        <v>387</v>
      </c>
      <c r="C411" t="s">
        <v>845</v>
      </c>
      <c r="D411">
        <v>60301</v>
      </c>
    </row>
    <row r="412" spans="1:4" x14ac:dyDescent="0.2">
      <c r="A412" t="s">
        <v>627</v>
      </c>
      <c r="B412" t="s">
        <v>389</v>
      </c>
      <c r="C412" t="s">
        <v>782</v>
      </c>
      <c r="D412">
        <v>90304</v>
      </c>
    </row>
    <row r="413" spans="1:4" x14ac:dyDescent="0.2">
      <c r="A413" t="s">
        <v>1009</v>
      </c>
      <c r="B413" t="s">
        <v>388</v>
      </c>
      <c r="C413" t="s">
        <v>734</v>
      </c>
      <c r="D413">
        <v>70401</v>
      </c>
    </row>
    <row r="414" spans="1:4" x14ac:dyDescent="0.2">
      <c r="A414" t="s">
        <v>1010</v>
      </c>
      <c r="B414" t="s">
        <v>380</v>
      </c>
      <c r="C414" t="s">
        <v>762</v>
      </c>
      <c r="D414">
        <v>120804</v>
      </c>
    </row>
    <row r="415" spans="1:4" x14ac:dyDescent="0.2">
      <c r="A415" t="s">
        <v>1011</v>
      </c>
      <c r="B415" t="s">
        <v>389</v>
      </c>
      <c r="C415" t="s">
        <v>531</v>
      </c>
      <c r="D415">
        <v>90513</v>
      </c>
    </row>
    <row r="416" spans="1:4" x14ac:dyDescent="0.2">
      <c r="A416" t="s">
        <v>1012</v>
      </c>
      <c r="B416" t="s">
        <v>817</v>
      </c>
      <c r="C416" t="s">
        <v>818</v>
      </c>
      <c r="D416">
        <v>110103</v>
      </c>
    </row>
    <row r="417" spans="1:4" x14ac:dyDescent="0.2">
      <c r="A417" t="s">
        <v>1013</v>
      </c>
      <c r="B417" t="s">
        <v>380</v>
      </c>
      <c r="C417" t="s">
        <v>719</v>
      </c>
      <c r="D417">
        <v>120307</v>
      </c>
    </row>
    <row r="418" spans="1:4" x14ac:dyDescent="0.2">
      <c r="A418" t="s">
        <v>513</v>
      </c>
      <c r="B418" t="s">
        <v>381</v>
      </c>
      <c r="C418" t="s">
        <v>767</v>
      </c>
      <c r="D418">
        <v>30405</v>
      </c>
    </row>
    <row r="419" spans="1:4" x14ac:dyDescent="0.2">
      <c r="A419" t="s">
        <v>1014</v>
      </c>
      <c r="B419" t="s">
        <v>388</v>
      </c>
      <c r="C419" t="s">
        <v>998</v>
      </c>
      <c r="D419">
        <v>70503</v>
      </c>
    </row>
    <row r="420" spans="1:4" x14ac:dyDescent="0.2">
      <c r="A420" t="s">
        <v>470</v>
      </c>
      <c r="B420" t="s">
        <v>385</v>
      </c>
      <c r="C420" t="s">
        <v>723</v>
      </c>
      <c r="D420">
        <v>81004</v>
      </c>
    </row>
    <row r="421" spans="1:4" x14ac:dyDescent="0.2">
      <c r="A421" t="s">
        <v>1015</v>
      </c>
      <c r="B421" t="s">
        <v>387</v>
      </c>
      <c r="C421" t="s">
        <v>801</v>
      </c>
      <c r="D421">
        <v>60407</v>
      </c>
    </row>
    <row r="422" spans="1:4" x14ac:dyDescent="0.2">
      <c r="A422" t="s">
        <v>1016</v>
      </c>
      <c r="B422" t="s">
        <v>382</v>
      </c>
      <c r="C422" t="s">
        <v>722</v>
      </c>
      <c r="D422">
        <v>130714</v>
      </c>
    </row>
    <row r="423" spans="1:4" x14ac:dyDescent="0.2">
      <c r="A423" t="s">
        <v>431</v>
      </c>
      <c r="B423" t="s">
        <v>384</v>
      </c>
      <c r="C423" t="s">
        <v>452</v>
      </c>
      <c r="D423">
        <v>50208</v>
      </c>
    </row>
    <row r="424" spans="1:4" x14ac:dyDescent="0.2">
      <c r="A424" t="s">
        <v>1017</v>
      </c>
      <c r="B424" t="s">
        <v>381</v>
      </c>
      <c r="C424" t="s">
        <v>821</v>
      </c>
      <c r="D424">
        <v>30301</v>
      </c>
    </row>
    <row r="425" spans="1:4" x14ac:dyDescent="0.2">
      <c r="A425" t="s">
        <v>1018</v>
      </c>
      <c r="B425" t="s">
        <v>379</v>
      </c>
      <c r="C425" t="s">
        <v>736</v>
      </c>
      <c r="D425">
        <v>10302</v>
      </c>
    </row>
    <row r="426" spans="1:4" x14ac:dyDescent="0.2">
      <c r="A426" t="s">
        <v>1018</v>
      </c>
      <c r="B426" t="s">
        <v>381</v>
      </c>
      <c r="C426" t="s">
        <v>828</v>
      </c>
      <c r="D426">
        <v>30503</v>
      </c>
    </row>
    <row r="427" spans="1:4" x14ac:dyDescent="0.2">
      <c r="A427" t="s">
        <v>1019</v>
      </c>
      <c r="B427" t="s">
        <v>388</v>
      </c>
      <c r="C427" t="s">
        <v>734</v>
      </c>
      <c r="D427">
        <v>70411</v>
      </c>
    </row>
    <row r="428" spans="1:4" x14ac:dyDescent="0.2">
      <c r="A428" t="s">
        <v>559</v>
      </c>
      <c r="B428" t="s">
        <v>387</v>
      </c>
      <c r="C428" t="s">
        <v>809</v>
      </c>
      <c r="D428">
        <v>60103</v>
      </c>
    </row>
    <row r="429" spans="1:4" x14ac:dyDescent="0.2">
      <c r="A429" t="s">
        <v>1020</v>
      </c>
      <c r="B429" t="s">
        <v>389</v>
      </c>
      <c r="C429" t="s">
        <v>740</v>
      </c>
      <c r="D429">
        <v>90211</v>
      </c>
    </row>
    <row r="430" spans="1:4" x14ac:dyDescent="0.2">
      <c r="A430" t="s">
        <v>1021</v>
      </c>
      <c r="B430" t="s">
        <v>390</v>
      </c>
      <c r="C430" t="s">
        <v>756</v>
      </c>
      <c r="D430">
        <v>41004</v>
      </c>
    </row>
    <row r="431" spans="1:4" x14ac:dyDescent="0.2">
      <c r="A431" t="s">
        <v>604</v>
      </c>
      <c r="B431" t="s">
        <v>389</v>
      </c>
      <c r="C431" t="s">
        <v>792</v>
      </c>
      <c r="D431">
        <v>90601</v>
      </c>
    </row>
    <row r="432" spans="1:4" x14ac:dyDescent="0.2">
      <c r="A432" t="s">
        <v>1022</v>
      </c>
      <c r="B432" t="s">
        <v>380</v>
      </c>
      <c r="C432" t="s">
        <v>719</v>
      </c>
      <c r="D432">
        <v>120316</v>
      </c>
    </row>
    <row r="433" spans="1:4" x14ac:dyDescent="0.2">
      <c r="A433" t="s">
        <v>546</v>
      </c>
      <c r="B433" t="s">
        <v>380</v>
      </c>
      <c r="C433" t="s">
        <v>421</v>
      </c>
      <c r="D433">
        <v>120606</v>
      </c>
    </row>
    <row r="434" spans="1:4" x14ac:dyDescent="0.2">
      <c r="A434" t="s">
        <v>1023</v>
      </c>
      <c r="B434" t="s">
        <v>380</v>
      </c>
      <c r="C434" t="s">
        <v>752</v>
      </c>
      <c r="D434">
        <v>120107</v>
      </c>
    </row>
    <row r="435" spans="1:4" x14ac:dyDescent="0.2">
      <c r="A435" t="s">
        <v>1024</v>
      </c>
      <c r="B435" t="s">
        <v>379</v>
      </c>
      <c r="C435" t="s">
        <v>715</v>
      </c>
      <c r="D435">
        <v>10404</v>
      </c>
    </row>
    <row r="436" spans="1:4" x14ac:dyDescent="0.2">
      <c r="A436" t="s">
        <v>455</v>
      </c>
      <c r="B436" t="s">
        <v>383</v>
      </c>
      <c r="C436" t="s">
        <v>383</v>
      </c>
      <c r="D436">
        <v>100101</v>
      </c>
    </row>
    <row r="437" spans="1:4" x14ac:dyDescent="0.2">
      <c r="A437" t="s">
        <v>567</v>
      </c>
      <c r="B437" t="s">
        <v>386</v>
      </c>
      <c r="C437" t="s">
        <v>784</v>
      </c>
      <c r="D437">
        <v>20401</v>
      </c>
    </row>
    <row r="438" spans="1:4" x14ac:dyDescent="0.2">
      <c r="A438" t="s">
        <v>1025</v>
      </c>
      <c r="B438" t="s">
        <v>380</v>
      </c>
      <c r="C438" t="s">
        <v>752</v>
      </c>
      <c r="D438">
        <v>120108</v>
      </c>
    </row>
    <row r="439" spans="1:4" x14ac:dyDescent="0.2">
      <c r="A439" t="s">
        <v>1026</v>
      </c>
      <c r="B439" t="s">
        <v>380</v>
      </c>
      <c r="C439" t="s">
        <v>719</v>
      </c>
      <c r="D439">
        <v>120308</v>
      </c>
    </row>
    <row r="440" spans="1:4" x14ac:dyDescent="0.2">
      <c r="A440" t="s">
        <v>1027</v>
      </c>
      <c r="B440" t="s">
        <v>381</v>
      </c>
      <c r="C440" t="s">
        <v>828</v>
      </c>
      <c r="D440">
        <v>30504</v>
      </c>
    </row>
    <row r="441" spans="1:4" x14ac:dyDescent="0.2">
      <c r="A441" t="s">
        <v>1028</v>
      </c>
      <c r="B441" t="s">
        <v>388</v>
      </c>
      <c r="C441" t="s">
        <v>492</v>
      </c>
      <c r="D441">
        <v>70215</v>
      </c>
    </row>
    <row r="442" spans="1:4" x14ac:dyDescent="0.2">
      <c r="A442" t="s">
        <v>1029</v>
      </c>
      <c r="B442" t="s">
        <v>390</v>
      </c>
      <c r="C442" t="s">
        <v>803</v>
      </c>
      <c r="D442">
        <v>41404</v>
      </c>
    </row>
    <row r="443" spans="1:4" x14ac:dyDescent="0.2">
      <c r="A443" t="s">
        <v>1030</v>
      </c>
      <c r="B443" t="s">
        <v>381</v>
      </c>
      <c r="C443" t="s">
        <v>1031</v>
      </c>
      <c r="D443">
        <v>30602</v>
      </c>
    </row>
    <row r="444" spans="1:4" x14ac:dyDescent="0.2">
      <c r="A444" t="s">
        <v>1032</v>
      </c>
      <c r="B444" t="s">
        <v>382</v>
      </c>
      <c r="C444" t="s">
        <v>747</v>
      </c>
      <c r="D444">
        <v>130408</v>
      </c>
    </row>
    <row r="445" spans="1:4" x14ac:dyDescent="0.2">
      <c r="A445" t="s">
        <v>1033</v>
      </c>
      <c r="B445" t="s">
        <v>381</v>
      </c>
      <c r="C445" t="s">
        <v>381</v>
      </c>
      <c r="D445">
        <v>30109</v>
      </c>
    </row>
    <row r="446" spans="1:4" x14ac:dyDescent="0.2">
      <c r="A446" t="s">
        <v>1034</v>
      </c>
      <c r="B446" t="s">
        <v>381</v>
      </c>
      <c r="C446" t="s">
        <v>707</v>
      </c>
      <c r="D446">
        <v>30201</v>
      </c>
    </row>
    <row r="447" spans="1:4" x14ac:dyDescent="0.2">
      <c r="A447" t="s">
        <v>564</v>
      </c>
      <c r="B447" t="s">
        <v>382</v>
      </c>
      <c r="C447" t="s">
        <v>728</v>
      </c>
      <c r="D447">
        <v>130103</v>
      </c>
    </row>
    <row r="448" spans="1:4" x14ac:dyDescent="0.2">
      <c r="A448" t="s">
        <v>1035</v>
      </c>
      <c r="B448" t="s">
        <v>390</v>
      </c>
      <c r="C448" t="s">
        <v>714</v>
      </c>
      <c r="D448">
        <v>40109</v>
      </c>
    </row>
    <row r="449" spans="1:4" x14ac:dyDescent="0.2">
      <c r="A449" t="s">
        <v>487</v>
      </c>
      <c r="B449" t="s">
        <v>389</v>
      </c>
      <c r="C449" t="s">
        <v>779</v>
      </c>
      <c r="D449">
        <v>91014</v>
      </c>
    </row>
    <row r="450" spans="1:4" x14ac:dyDescent="0.2">
      <c r="A450" t="s">
        <v>1036</v>
      </c>
      <c r="B450" t="s">
        <v>382</v>
      </c>
      <c r="C450" t="s">
        <v>722</v>
      </c>
      <c r="D450">
        <v>130715</v>
      </c>
    </row>
    <row r="451" spans="1:4" x14ac:dyDescent="0.2">
      <c r="A451" t="s">
        <v>625</v>
      </c>
      <c r="B451" t="s">
        <v>387</v>
      </c>
      <c r="C451" t="s">
        <v>801</v>
      </c>
      <c r="D451">
        <v>60401</v>
      </c>
    </row>
    <row r="452" spans="1:4" x14ac:dyDescent="0.2">
      <c r="A452" t="s">
        <v>1037</v>
      </c>
      <c r="B452" t="s">
        <v>386</v>
      </c>
      <c r="C452" t="s">
        <v>857</v>
      </c>
      <c r="D452">
        <v>20501</v>
      </c>
    </row>
    <row r="453" spans="1:4" x14ac:dyDescent="0.2">
      <c r="A453" t="s">
        <v>401</v>
      </c>
      <c r="B453" t="s">
        <v>385</v>
      </c>
      <c r="C453" t="s">
        <v>723</v>
      </c>
      <c r="D453">
        <v>81008</v>
      </c>
    </row>
    <row r="454" spans="1:4" x14ac:dyDescent="0.2">
      <c r="A454" t="s">
        <v>1038</v>
      </c>
      <c r="B454" t="s">
        <v>388</v>
      </c>
      <c r="C454" t="s">
        <v>998</v>
      </c>
      <c r="D454">
        <v>70505</v>
      </c>
    </row>
    <row r="455" spans="1:4" x14ac:dyDescent="0.2">
      <c r="A455" t="s">
        <v>1039</v>
      </c>
      <c r="B455" t="s">
        <v>385</v>
      </c>
      <c r="C455" t="s">
        <v>1040</v>
      </c>
      <c r="D455">
        <v>81102</v>
      </c>
    </row>
    <row r="456" spans="1:4" x14ac:dyDescent="0.2">
      <c r="A456" t="s">
        <v>1041</v>
      </c>
      <c r="B456" t="s">
        <v>385</v>
      </c>
      <c r="C456" t="s">
        <v>1040</v>
      </c>
      <c r="D456">
        <v>81103</v>
      </c>
    </row>
    <row r="457" spans="1:4" x14ac:dyDescent="0.2">
      <c r="A457" t="s">
        <v>403</v>
      </c>
      <c r="B457" t="s">
        <v>385</v>
      </c>
      <c r="C457" t="s">
        <v>385</v>
      </c>
      <c r="D457">
        <v>80817</v>
      </c>
    </row>
    <row r="458" spans="1:4" x14ac:dyDescent="0.2">
      <c r="A458" t="s">
        <v>624</v>
      </c>
      <c r="B458" t="s">
        <v>390</v>
      </c>
      <c r="C458" t="s">
        <v>488</v>
      </c>
      <c r="D458">
        <v>40804</v>
      </c>
    </row>
    <row r="459" spans="1:4" x14ac:dyDescent="0.2">
      <c r="A459" t="s">
        <v>499</v>
      </c>
      <c r="B459" t="s">
        <v>386</v>
      </c>
      <c r="C459" t="s">
        <v>781</v>
      </c>
      <c r="D459">
        <v>20606</v>
      </c>
    </row>
    <row r="460" spans="1:4" x14ac:dyDescent="0.2">
      <c r="A460" t="s">
        <v>1042</v>
      </c>
      <c r="B460" t="s">
        <v>381</v>
      </c>
      <c r="C460" t="s">
        <v>828</v>
      </c>
      <c r="D460">
        <v>30501</v>
      </c>
    </row>
    <row r="461" spans="1:4" x14ac:dyDescent="0.2">
      <c r="A461" t="s">
        <v>1043</v>
      </c>
      <c r="B461" t="s">
        <v>381</v>
      </c>
      <c r="C461" t="s">
        <v>707</v>
      </c>
      <c r="D461">
        <v>30205</v>
      </c>
    </row>
    <row r="462" spans="1:4" x14ac:dyDescent="0.2">
      <c r="A462" t="s">
        <v>544</v>
      </c>
      <c r="B462" t="s">
        <v>390</v>
      </c>
      <c r="C462" t="s">
        <v>718</v>
      </c>
      <c r="D462">
        <v>40403</v>
      </c>
    </row>
    <row r="463" spans="1:4" x14ac:dyDescent="0.2">
      <c r="A463" t="s">
        <v>544</v>
      </c>
      <c r="B463" t="s">
        <v>381</v>
      </c>
      <c r="C463" t="s">
        <v>828</v>
      </c>
      <c r="D463">
        <v>30505</v>
      </c>
    </row>
    <row r="464" spans="1:4" x14ac:dyDescent="0.2">
      <c r="A464" t="s">
        <v>544</v>
      </c>
      <c r="B464" t="s">
        <v>388</v>
      </c>
      <c r="C464" t="s">
        <v>492</v>
      </c>
      <c r="D464">
        <v>70216</v>
      </c>
    </row>
    <row r="465" spans="1:5" x14ac:dyDescent="0.2">
      <c r="A465" t="s">
        <v>1044</v>
      </c>
      <c r="B465" t="s">
        <v>390</v>
      </c>
      <c r="C465" t="s">
        <v>714</v>
      </c>
      <c r="D465">
        <v>40105</v>
      </c>
    </row>
    <row r="466" spans="1:5" x14ac:dyDescent="0.2">
      <c r="A466" t="s">
        <v>1045</v>
      </c>
      <c r="B466" t="s">
        <v>390</v>
      </c>
      <c r="C466" t="s">
        <v>731</v>
      </c>
      <c r="D466">
        <v>40306</v>
      </c>
    </row>
    <row r="467" spans="1:5" x14ac:dyDescent="0.2">
      <c r="A467" t="s">
        <v>1045</v>
      </c>
      <c r="B467" t="s">
        <v>388</v>
      </c>
      <c r="C467" t="s">
        <v>847</v>
      </c>
      <c r="D467">
        <v>70604</v>
      </c>
    </row>
    <row r="468" spans="1:5" x14ac:dyDescent="0.2">
      <c r="A468" t="s">
        <v>1046</v>
      </c>
      <c r="B468" t="s">
        <v>387</v>
      </c>
      <c r="C468" t="s">
        <v>765</v>
      </c>
      <c r="D468">
        <v>60505</v>
      </c>
    </row>
    <row r="469" spans="1:5" x14ac:dyDescent="0.2">
      <c r="A469" t="s">
        <v>589</v>
      </c>
      <c r="B469" t="s">
        <v>387</v>
      </c>
      <c r="C469" t="s">
        <v>765</v>
      </c>
      <c r="D469">
        <v>60501</v>
      </c>
    </row>
    <row r="470" spans="1:5" x14ac:dyDescent="0.2">
      <c r="A470" t="s">
        <v>1047</v>
      </c>
      <c r="B470" t="s">
        <v>388</v>
      </c>
      <c r="C470" t="s">
        <v>847</v>
      </c>
      <c r="D470">
        <v>70605</v>
      </c>
    </row>
    <row r="471" spans="1:5" x14ac:dyDescent="0.2">
      <c r="A471" t="s">
        <v>415</v>
      </c>
      <c r="B471" t="s">
        <v>385</v>
      </c>
      <c r="C471" t="s">
        <v>385</v>
      </c>
      <c r="D471">
        <v>80810</v>
      </c>
    </row>
    <row r="472" spans="1:5" x14ac:dyDescent="0.2">
      <c r="A472" t="s">
        <v>1048</v>
      </c>
      <c r="B472" t="s">
        <v>385</v>
      </c>
      <c r="C472" t="s">
        <v>758</v>
      </c>
      <c r="D472">
        <v>80604</v>
      </c>
    </row>
    <row r="473" spans="1:5" x14ac:dyDescent="0.2">
      <c r="A473" t="s">
        <v>482</v>
      </c>
      <c r="B473" t="s">
        <v>390</v>
      </c>
      <c r="C473" t="s">
        <v>803</v>
      </c>
      <c r="D473">
        <v>41405</v>
      </c>
    </row>
    <row r="474" spans="1:5" x14ac:dyDescent="0.2">
      <c r="A474" t="s">
        <v>1049</v>
      </c>
      <c r="B474" t="s">
        <v>384</v>
      </c>
      <c r="C474" t="s">
        <v>452</v>
      </c>
      <c r="D474">
        <v>50203</v>
      </c>
    </row>
    <row r="475" spans="1:5" x14ac:dyDescent="0.2">
      <c r="A475" t="s">
        <v>1050</v>
      </c>
      <c r="B475" t="s">
        <v>388</v>
      </c>
      <c r="C475" t="s">
        <v>998</v>
      </c>
      <c r="D475">
        <v>70501</v>
      </c>
    </row>
    <row r="476" spans="1:5" x14ac:dyDescent="0.2">
      <c r="A476" t="s">
        <v>420</v>
      </c>
      <c r="B476" t="s">
        <v>385</v>
      </c>
      <c r="C476" t="s">
        <v>385</v>
      </c>
      <c r="D476">
        <v>80813</v>
      </c>
      <c r="E476" s="49"/>
    </row>
    <row r="477" spans="1:5" x14ac:dyDescent="0.2">
      <c r="A477" t="s">
        <v>420</v>
      </c>
      <c r="B477" t="s">
        <v>390</v>
      </c>
      <c r="C477" t="s">
        <v>528</v>
      </c>
      <c r="D477">
        <v>40607</v>
      </c>
      <c r="E477" s="49"/>
    </row>
    <row r="478" spans="1:5" x14ac:dyDescent="0.2">
      <c r="A478" t="s">
        <v>420</v>
      </c>
      <c r="B478" t="s">
        <v>390</v>
      </c>
      <c r="C478" t="s">
        <v>731</v>
      </c>
      <c r="D478">
        <v>40307</v>
      </c>
    </row>
    <row r="479" spans="1:5" x14ac:dyDescent="0.2">
      <c r="A479" t="s">
        <v>1051</v>
      </c>
      <c r="B479" t="s">
        <v>385</v>
      </c>
      <c r="C479" t="s">
        <v>940</v>
      </c>
      <c r="D479">
        <v>80205</v>
      </c>
    </row>
    <row r="480" spans="1:5" x14ac:dyDescent="0.2">
      <c r="A480" t="s">
        <v>453</v>
      </c>
      <c r="B480" t="s">
        <v>385</v>
      </c>
      <c r="C480" t="s">
        <v>385</v>
      </c>
      <c r="D480">
        <v>99999</v>
      </c>
    </row>
    <row r="481" spans="1:4" x14ac:dyDescent="0.2">
      <c r="A481" t="s">
        <v>466</v>
      </c>
      <c r="B481" t="s">
        <v>386</v>
      </c>
      <c r="C481" t="s">
        <v>781</v>
      </c>
      <c r="D481">
        <v>20601</v>
      </c>
    </row>
    <row r="482" spans="1:4" x14ac:dyDescent="0.2">
      <c r="A482" t="s">
        <v>510</v>
      </c>
      <c r="B482" t="s">
        <v>380</v>
      </c>
      <c r="C482" t="s">
        <v>719</v>
      </c>
      <c r="D482">
        <v>120309</v>
      </c>
    </row>
    <row r="483" spans="1:4" x14ac:dyDescent="0.2">
      <c r="A483" t="s">
        <v>510</v>
      </c>
      <c r="B483" t="s">
        <v>388</v>
      </c>
      <c r="C483" t="s">
        <v>492</v>
      </c>
      <c r="D483">
        <v>70217</v>
      </c>
    </row>
    <row r="484" spans="1:4" x14ac:dyDescent="0.2">
      <c r="A484" t="s">
        <v>1052</v>
      </c>
      <c r="B484" t="s">
        <v>387</v>
      </c>
      <c r="C484" t="s">
        <v>801</v>
      </c>
      <c r="D484">
        <v>60405</v>
      </c>
    </row>
    <row r="485" spans="1:4" x14ac:dyDescent="0.2">
      <c r="A485" t="s">
        <v>1053</v>
      </c>
      <c r="B485" t="s">
        <v>388</v>
      </c>
      <c r="C485" t="s">
        <v>862</v>
      </c>
      <c r="D485">
        <v>70110</v>
      </c>
    </row>
    <row r="486" spans="1:4" x14ac:dyDescent="0.2">
      <c r="A486" t="s">
        <v>1054</v>
      </c>
      <c r="B486" t="s">
        <v>387</v>
      </c>
      <c r="C486" t="s">
        <v>840</v>
      </c>
      <c r="D486">
        <v>60601</v>
      </c>
    </row>
    <row r="487" spans="1:4" x14ac:dyDescent="0.2">
      <c r="A487" t="s">
        <v>1055</v>
      </c>
      <c r="B487" t="s">
        <v>380</v>
      </c>
      <c r="C487" t="s">
        <v>421</v>
      </c>
      <c r="D487">
        <v>120607</v>
      </c>
    </row>
    <row r="488" spans="1:4" x14ac:dyDescent="0.2">
      <c r="A488" t="s">
        <v>520</v>
      </c>
      <c r="B488" t="s">
        <v>386</v>
      </c>
      <c r="C488" t="s">
        <v>865</v>
      </c>
      <c r="D488">
        <v>20305</v>
      </c>
    </row>
    <row r="489" spans="1:4" x14ac:dyDescent="0.2">
      <c r="A489" t="s">
        <v>651</v>
      </c>
      <c r="B489" t="s">
        <v>389</v>
      </c>
      <c r="C489" t="s">
        <v>792</v>
      </c>
      <c r="D489">
        <v>90605</v>
      </c>
    </row>
    <row r="490" spans="1:4" x14ac:dyDescent="0.2">
      <c r="A490" t="s">
        <v>452</v>
      </c>
      <c r="B490" t="s">
        <v>384</v>
      </c>
      <c r="C490" t="s">
        <v>452</v>
      </c>
      <c r="D490">
        <v>50204</v>
      </c>
    </row>
    <row r="491" spans="1:4" x14ac:dyDescent="0.2">
      <c r="A491" t="s">
        <v>1056</v>
      </c>
      <c r="B491" t="s">
        <v>381</v>
      </c>
      <c r="C491" t="s">
        <v>707</v>
      </c>
      <c r="D491">
        <v>30206</v>
      </c>
    </row>
    <row r="492" spans="1:4" x14ac:dyDescent="0.2">
      <c r="A492" t="s">
        <v>1057</v>
      </c>
      <c r="B492" t="s">
        <v>389</v>
      </c>
      <c r="C492" t="s">
        <v>531</v>
      </c>
      <c r="D492">
        <v>90508</v>
      </c>
    </row>
    <row r="493" spans="1:4" x14ac:dyDescent="0.2">
      <c r="A493" t="s">
        <v>1058</v>
      </c>
      <c r="B493" t="s">
        <v>381</v>
      </c>
      <c r="C493" t="s">
        <v>828</v>
      </c>
      <c r="D493">
        <v>30506</v>
      </c>
    </row>
    <row r="494" spans="1:4" x14ac:dyDescent="0.2">
      <c r="A494" t="s">
        <v>458</v>
      </c>
      <c r="B494" t="s">
        <v>382</v>
      </c>
      <c r="C494" t="s">
        <v>722</v>
      </c>
      <c r="D494">
        <v>130716</v>
      </c>
    </row>
    <row r="495" spans="1:4" x14ac:dyDescent="0.2">
      <c r="A495" t="s">
        <v>1059</v>
      </c>
      <c r="B495" t="s">
        <v>390</v>
      </c>
      <c r="C495" t="s">
        <v>756</v>
      </c>
      <c r="D495">
        <v>41005</v>
      </c>
    </row>
    <row r="496" spans="1:4" x14ac:dyDescent="0.2">
      <c r="A496" t="s">
        <v>847</v>
      </c>
      <c r="B496" t="s">
        <v>386</v>
      </c>
      <c r="C496" t="s">
        <v>713</v>
      </c>
      <c r="D496">
        <v>20104</v>
      </c>
    </row>
    <row r="497" spans="1:4" x14ac:dyDescent="0.2">
      <c r="A497" t="s">
        <v>1060</v>
      </c>
      <c r="B497" t="s">
        <v>388</v>
      </c>
      <c r="C497" t="s">
        <v>847</v>
      </c>
      <c r="D497">
        <v>70601</v>
      </c>
    </row>
    <row r="498" spans="1:4" x14ac:dyDescent="0.2">
      <c r="A498" t="s">
        <v>1061</v>
      </c>
      <c r="B498" t="s">
        <v>389</v>
      </c>
      <c r="C498" t="s">
        <v>779</v>
      </c>
      <c r="D498">
        <v>91005</v>
      </c>
    </row>
    <row r="499" spans="1:4" x14ac:dyDescent="0.2">
      <c r="A499" t="s">
        <v>1062</v>
      </c>
      <c r="B499" t="s">
        <v>387</v>
      </c>
      <c r="C499" t="s">
        <v>765</v>
      </c>
      <c r="D499">
        <v>60506</v>
      </c>
    </row>
    <row r="500" spans="1:4" x14ac:dyDescent="0.2">
      <c r="A500" t="s">
        <v>506</v>
      </c>
      <c r="B500" t="s">
        <v>381</v>
      </c>
      <c r="C500" t="s">
        <v>767</v>
      </c>
      <c r="D500">
        <v>30401</v>
      </c>
    </row>
    <row r="501" spans="1:4" x14ac:dyDescent="0.2">
      <c r="A501" t="s">
        <v>1063</v>
      </c>
      <c r="B501" t="s">
        <v>390</v>
      </c>
      <c r="C501" t="s">
        <v>834</v>
      </c>
      <c r="D501">
        <v>40704</v>
      </c>
    </row>
    <row r="502" spans="1:4" x14ac:dyDescent="0.2">
      <c r="A502" t="s">
        <v>1064</v>
      </c>
      <c r="B502" t="s">
        <v>390</v>
      </c>
      <c r="C502" t="s">
        <v>834</v>
      </c>
      <c r="D502">
        <v>40705</v>
      </c>
    </row>
    <row r="503" spans="1:4" x14ac:dyDescent="0.2">
      <c r="A503" t="s">
        <v>1065</v>
      </c>
      <c r="B503" t="s">
        <v>390</v>
      </c>
      <c r="C503" t="s">
        <v>748</v>
      </c>
      <c r="D503">
        <v>41307</v>
      </c>
    </row>
    <row r="504" spans="1:4" x14ac:dyDescent="0.2">
      <c r="A504" t="s">
        <v>1066</v>
      </c>
      <c r="B504" t="s">
        <v>387</v>
      </c>
      <c r="C504" t="s">
        <v>765</v>
      </c>
      <c r="D504">
        <v>60507</v>
      </c>
    </row>
    <row r="505" spans="1:4" x14ac:dyDescent="0.2">
      <c r="A505" t="s">
        <v>481</v>
      </c>
      <c r="B505" t="s">
        <v>390</v>
      </c>
      <c r="C505" t="s">
        <v>437</v>
      </c>
      <c r="D505">
        <v>40203</v>
      </c>
    </row>
    <row r="506" spans="1:4" x14ac:dyDescent="0.2">
      <c r="A506" t="s">
        <v>1067</v>
      </c>
      <c r="B506" t="s">
        <v>384</v>
      </c>
      <c r="C506" t="s">
        <v>452</v>
      </c>
      <c r="D506">
        <v>50205</v>
      </c>
    </row>
    <row r="507" spans="1:4" x14ac:dyDescent="0.2">
      <c r="A507" t="s">
        <v>423</v>
      </c>
      <c r="B507" t="s">
        <v>385</v>
      </c>
      <c r="C507" t="s">
        <v>385</v>
      </c>
      <c r="D507">
        <v>80808</v>
      </c>
    </row>
    <row r="508" spans="1:4" x14ac:dyDescent="0.2">
      <c r="A508" t="s">
        <v>1068</v>
      </c>
      <c r="B508" t="s">
        <v>386</v>
      </c>
      <c r="C508" t="s">
        <v>713</v>
      </c>
      <c r="D508">
        <v>20106</v>
      </c>
    </row>
    <row r="509" spans="1:4" x14ac:dyDescent="0.2">
      <c r="A509" t="s">
        <v>436</v>
      </c>
      <c r="B509" t="s">
        <v>390</v>
      </c>
      <c r="C509" t="s">
        <v>437</v>
      </c>
      <c r="D509">
        <v>40201</v>
      </c>
    </row>
    <row r="510" spans="1:4" x14ac:dyDescent="0.2">
      <c r="A510" t="s">
        <v>439</v>
      </c>
      <c r="B510" t="s">
        <v>382</v>
      </c>
      <c r="C510" t="s">
        <v>722</v>
      </c>
      <c r="D510">
        <v>130717</v>
      </c>
    </row>
    <row r="511" spans="1:4" x14ac:dyDescent="0.2">
      <c r="A511" t="s">
        <v>1069</v>
      </c>
      <c r="B511" t="s">
        <v>381</v>
      </c>
      <c r="C511" t="s">
        <v>767</v>
      </c>
      <c r="D511">
        <v>30403</v>
      </c>
    </row>
    <row r="512" spans="1:4" x14ac:dyDescent="0.2">
      <c r="A512" t="s">
        <v>1070</v>
      </c>
      <c r="B512" t="s">
        <v>383</v>
      </c>
      <c r="C512" t="s">
        <v>383</v>
      </c>
      <c r="D512">
        <v>100103</v>
      </c>
    </row>
    <row r="513" spans="1:4" x14ac:dyDescent="0.2">
      <c r="A513" t="s">
        <v>485</v>
      </c>
      <c r="B513" t="s">
        <v>381</v>
      </c>
      <c r="C513" t="s">
        <v>381</v>
      </c>
      <c r="D513">
        <v>30110</v>
      </c>
    </row>
    <row r="514" spans="1:4" x14ac:dyDescent="0.2">
      <c r="A514" t="s">
        <v>518</v>
      </c>
      <c r="B514" t="s">
        <v>384</v>
      </c>
      <c r="C514" t="s">
        <v>776</v>
      </c>
      <c r="D514">
        <v>50106</v>
      </c>
    </row>
    <row r="515" spans="1:4" x14ac:dyDescent="0.2">
      <c r="A515" t="s">
        <v>580</v>
      </c>
      <c r="B515" t="s">
        <v>389</v>
      </c>
      <c r="C515" t="s">
        <v>531</v>
      </c>
      <c r="D515">
        <v>90509</v>
      </c>
    </row>
    <row r="516" spans="1:4" x14ac:dyDescent="0.2">
      <c r="A516" t="s">
        <v>1071</v>
      </c>
      <c r="B516" t="s">
        <v>382</v>
      </c>
      <c r="C516" t="s">
        <v>747</v>
      </c>
      <c r="D516">
        <v>130409</v>
      </c>
    </row>
    <row r="517" spans="1:4" x14ac:dyDescent="0.2">
      <c r="A517" t="s">
        <v>1072</v>
      </c>
      <c r="B517" t="s">
        <v>379</v>
      </c>
      <c r="C517" t="s">
        <v>379</v>
      </c>
      <c r="D517">
        <v>10104</v>
      </c>
    </row>
    <row r="518" spans="1:4" x14ac:dyDescent="0.2">
      <c r="A518" t="s">
        <v>1073</v>
      </c>
      <c r="B518" t="s">
        <v>379</v>
      </c>
      <c r="C518" t="s">
        <v>736</v>
      </c>
      <c r="D518">
        <v>10303</v>
      </c>
    </row>
    <row r="519" spans="1:4" x14ac:dyDescent="0.2">
      <c r="A519" t="s">
        <v>1074</v>
      </c>
      <c r="B519" t="s">
        <v>379</v>
      </c>
      <c r="C519" t="s">
        <v>736</v>
      </c>
      <c r="D519">
        <v>10304</v>
      </c>
    </row>
    <row r="520" spans="1:4" x14ac:dyDescent="0.2">
      <c r="A520" t="s">
        <v>1075</v>
      </c>
      <c r="B520" t="s">
        <v>388</v>
      </c>
      <c r="C520" t="s">
        <v>998</v>
      </c>
      <c r="D520">
        <v>70504</v>
      </c>
    </row>
    <row r="521" spans="1:4" x14ac:dyDescent="0.2">
      <c r="A521" t="s">
        <v>1076</v>
      </c>
      <c r="B521" t="s">
        <v>380</v>
      </c>
      <c r="C521" t="s">
        <v>787</v>
      </c>
      <c r="D521">
        <v>120207</v>
      </c>
    </row>
    <row r="522" spans="1:4" x14ac:dyDescent="0.2">
      <c r="A522" t="s">
        <v>1077</v>
      </c>
      <c r="B522" t="s">
        <v>389</v>
      </c>
      <c r="C522" t="s">
        <v>733</v>
      </c>
      <c r="D522">
        <v>91108</v>
      </c>
    </row>
    <row r="523" spans="1:4" x14ac:dyDescent="0.2">
      <c r="A523" t="s">
        <v>556</v>
      </c>
      <c r="B523" t="s">
        <v>390</v>
      </c>
      <c r="C523" t="s">
        <v>748</v>
      </c>
      <c r="D523">
        <v>41308</v>
      </c>
    </row>
    <row r="524" spans="1:4" x14ac:dyDescent="0.2">
      <c r="A524" t="s">
        <v>1078</v>
      </c>
      <c r="B524" t="s">
        <v>387</v>
      </c>
      <c r="C524" t="s">
        <v>805</v>
      </c>
      <c r="D524">
        <v>60206</v>
      </c>
    </row>
    <row r="525" spans="1:4" x14ac:dyDescent="0.2">
      <c r="A525" t="s">
        <v>1079</v>
      </c>
      <c r="B525" t="s">
        <v>387</v>
      </c>
      <c r="C525" t="s">
        <v>805</v>
      </c>
      <c r="D525">
        <v>60207</v>
      </c>
    </row>
    <row r="526" spans="1:4" x14ac:dyDescent="0.2">
      <c r="A526" t="s">
        <v>1080</v>
      </c>
      <c r="B526" t="s">
        <v>389</v>
      </c>
      <c r="C526" t="s">
        <v>726</v>
      </c>
      <c r="D526">
        <v>91204</v>
      </c>
    </row>
    <row r="527" spans="1:4" x14ac:dyDescent="0.2">
      <c r="A527" t="s">
        <v>1081</v>
      </c>
      <c r="B527" t="s">
        <v>390</v>
      </c>
      <c r="C527" t="s">
        <v>714</v>
      </c>
      <c r="D527">
        <v>40106</v>
      </c>
    </row>
    <row r="528" spans="1:4" x14ac:dyDescent="0.2">
      <c r="A528" t="s">
        <v>508</v>
      </c>
      <c r="B528" t="s">
        <v>379</v>
      </c>
      <c r="C528" t="s">
        <v>736</v>
      </c>
      <c r="D528">
        <v>10305</v>
      </c>
    </row>
    <row r="529" spans="1:4" x14ac:dyDescent="0.2">
      <c r="A529" t="s">
        <v>525</v>
      </c>
      <c r="B529" t="s">
        <v>389</v>
      </c>
      <c r="C529" t="s">
        <v>435</v>
      </c>
      <c r="D529">
        <v>90804</v>
      </c>
    </row>
    <row r="530" spans="1:4" x14ac:dyDescent="0.2">
      <c r="A530" t="s">
        <v>1082</v>
      </c>
      <c r="B530" t="s">
        <v>390</v>
      </c>
      <c r="C530" t="s">
        <v>876</v>
      </c>
      <c r="D530">
        <v>40901</v>
      </c>
    </row>
    <row r="531" spans="1:4" x14ac:dyDescent="0.2">
      <c r="A531" t="s">
        <v>1083</v>
      </c>
      <c r="B531" t="s">
        <v>390</v>
      </c>
      <c r="C531" t="s">
        <v>488</v>
      </c>
      <c r="D531">
        <v>40805</v>
      </c>
    </row>
    <row r="532" spans="1:4" x14ac:dyDescent="0.2">
      <c r="A532" t="s">
        <v>1084</v>
      </c>
      <c r="B532" t="s">
        <v>387</v>
      </c>
      <c r="C532" t="s">
        <v>840</v>
      </c>
      <c r="D532">
        <v>60608</v>
      </c>
    </row>
    <row r="533" spans="1:4" x14ac:dyDescent="0.2">
      <c r="A533" t="s">
        <v>427</v>
      </c>
      <c r="B533" t="s">
        <v>385</v>
      </c>
      <c r="C533" t="s">
        <v>385</v>
      </c>
      <c r="D533">
        <v>80811</v>
      </c>
    </row>
    <row r="534" spans="1:4" x14ac:dyDescent="0.2">
      <c r="A534" t="s">
        <v>565</v>
      </c>
      <c r="B534" t="s">
        <v>380</v>
      </c>
      <c r="C534" t="s">
        <v>472</v>
      </c>
      <c r="D534">
        <v>120705</v>
      </c>
    </row>
    <row r="535" spans="1:4" x14ac:dyDescent="0.2">
      <c r="A535" t="s">
        <v>607</v>
      </c>
      <c r="B535" t="s">
        <v>384</v>
      </c>
      <c r="C535" t="s">
        <v>712</v>
      </c>
      <c r="D535">
        <v>50307</v>
      </c>
    </row>
    <row r="536" spans="1:4" x14ac:dyDescent="0.2">
      <c r="A536" t="s">
        <v>1085</v>
      </c>
      <c r="B536" t="s">
        <v>384</v>
      </c>
      <c r="C536" t="s">
        <v>712</v>
      </c>
      <c r="D536">
        <v>50315</v>
      </c>
    </row>
    <row r="537" spans="1:4" x14ac:dyDescent="0.2">
      <c r="A537" t="s">
        <v>616</v>
      </c>
      <c r="B537" t="s">
        <v>389</v>
      </c>
      <c r="C537" t="s">
        <v>789</v>
      </c>
      <c r="D537">
        <v>90701</v>
      </c>
    </row>
    <row r="538" spans="1:4" x14ac:dyDescent="0.2">
      <c r="A538" t="s">
        <v>1086</v>
      </c>
      <c r="B538" t="s">
        <v>389</v>
      </c>
      <c r="C538" t="s">
        <v>733</v>
      </c>
      <c r="D538">
        <v>91109</v>
      </c>
    </row>
    <row r="539" spans="1:4" x14ac:dyDescent="0.2">
      <c r="A539" t="s">
        <v>1086</v>
      </c>
      <c r="B539" t="s">
        <v>386</v>
      </c>
      <c r="C539" t="s">
        <v>781</v>
      </c>
      <c r="D539">
        <v>20607</v>
      </c>
    </row>
    <row r="540" spans="1:4" x14ac:dyDescent="0.2">
      <c r="A540" t="s">
        <v>459</v>
      </c>
      <c r="B540" t="s">
        <v>386</v>
      </c>
      <c r="C540" t="s">
        <v>724</v>
      </c>
      <c r="D540">
        <v>20207</v>
      </c>
    </row>
    <row r="541" spans="1:4" x14ac:dyDescent="0.2">
      <c r="A541" t="s">
        <v>1087</v>
      </c>
      <c r="B541" t="s">
        <v>388</v>
      </c>
      <c r="C541" t="s">
        <v>492</v>
      </c>
      <c r="D541">
        <v>70218</v>
      </c>
    </row>
    <row r="542" spans="1:4" x14ac:dyDescent="0.2">
      <c r="A542" t="s">
        <v>1088</v>
      </c>
      <c r="B542" t="s">
        <v>384</v>
      </c>
      <c r="C542" t="s">
        <v>712</v>
      </c>
      <c r="D542">
        <v>50308</v>
      </c>
    </row>
    <row r="543" spans="1:4" x14ac:dyDescent="0.2">
      <c r="A543" t="s">
        <v>1089</v>
      </c>
      <c r="B543" t="s">
        <v>381</v>
      </c>
      <c r="C543" t="s">
        <v>821</v>
      </c>
      <c r="D543">
        <v>30305</v>
      </c>
    </row>
    <row r="544" spans="1:4" x14ac:dyDescent="0.2">
      <c r="A544" t="s">
        <v>1089</v>
      </c>
      <c r="B544" t="s">
        <v>386</v>
      </c>
      <c r="C544" t="s">
        <v>781</v>
      </c>
      <c r="D544">
        <v>20608</v>
      </c>
    </row>
    <row r="545" spans="1:4" x14ac:dyDescent="0.2">
      <c r="A545" t="s">
        <v>584</v>
      </c>
      <c r="B545" t="s">
        <v>389</v>
      </c>
      <c r="C545" t="s">
        <v>712</v>
      </c>
      <c r="D545">
        <v>90907</v>
      </c>
    </row>
    <row r="546" spans="1:4" x14ac:dyDescent="0.2">
      <c r="A546" t="s">
        <v>543</v>
      </c>
      <c r="B546" t="s">
        <v>817</v>
      </c>
      <c r="C546" t="s">
        <v>569</v>
      </c>
      <c r="D546">
        <v>110201</v>
      </c>
    </row>
    <row r="547" spans="1:4" x14ac:dyDescent="0.2">
      <c r="A547" t="s">
        <v>592</v>
      </c>
      <c r="B547" t="s">
        <v>390</v>
      </c>
      <c r="C547" t="s">
        <v>756</v>
      </c>
      <c r="D547">
        <v>41001</v>
      </c>
    </row>
    <row r="548" spans="1:4" x14ac:dyDescent="0.2">
      <c r="A548" t="s">
        <v>1090</v>
      </c>
      <c r="B548" t="s">
        <v>389</v>
      </c>
      <c r="C548" t="s">
        <v>733</v>
      </c>
      <c r="D548">
        <v>91110</v>
      </c>
    </row>
    <row r="549" spans="1:4" x14ac:dyDescent="0.2">
      <c r="A549" t="s">
        <v>552</v>
      </c>
      <c r="B549" t="s">
        <v>390</v>
      </c>
      <c r="C549" t="s">
        <v>437</v>
      </c>
      <c r="D549">
        <v>40205</v>
      </c>
    </row>
    <row r="550" spans="1:4" x14ac:dyDescent="0.2">
      <c r="A550" t="s">
        <v>1091</v>
      </c>
      <c r="B550" t="s">
        <v>389</v>
      </c>
      <c r="C550" t="s">
        <v>779</v>
      </c>
      <c r="D550">
        <v>91013</v>
      </c>
    </row>
    <row r="551" spans="1:4" x14ac:dyDescent="0.2">
      <c r="A551" t="s">
        <v>578</v>
      </c>
      <c r="B551" t="s">
        <v>380</v>
      </c>
      <c r="C551" t="s">
        <v>719</v>
      </c>
      <c r="D551">
        <v>120310</v>
      </c>
    </row>
    <row r="552" spans="1:4" x14ac:dyDescent="0.2">
      <c r="A552" t="s">
        <v>517</v>
      </c>
      <c r="B552" t="s">
        <v>390</v>
      </c>
      <c r="C552" t="s">
        <v>834</v>
      </c>
      <c r="D552">
        <v>40706</v>
      </c>
    </row>
    <row r="553" spans="1:4" x14ac:dyDescent="0.2">
      <c r="A553" t="s">
        <v>1092</v>
      </c>
      <c r="B553" t="s">
        <v>389</v>
      </c>
      <c r="C553" t="s">
        <v>712</v>
      </c>
      <c r="D553">
        <v>90908</v>
      </c>
    </row>
    <row r="554" spans="1:4" x14ac:dyDescent="0.2">
      <c r="A554" t="s">
        <v>441</v>
      </c>
      <c r="B554" t="s">
        <v>385</v>
      </c>
      <c r="C554" t="s">
        <v>723</v>
      </c>
      <c r="D554">
        <v>81009</v>
      </c>
    </row>
    <row r="555" spans="1:4" x14ac:dyDescent="0.2">
      <c r="A555" t="s">
        <v>1093</v>
      </c>
      <c r="B555" t="s">
        <v>388</v>
      </c>
      <c r="C555" t="s">
        <v>388</v>
      </c>
      <c r="D555">
        <v>70310</v>
      </c>
    </row>
    <row r="556" spans="1:4" x14ac:dyDescent="0.2">
      <c r="A556" t="s">
        <v>1093</v>
      </c>
      <c r="B556" t="s">
        <v>387</v>
      </c>
      <c r="C556" t="s">
        <v>840</v>
      </c>
      <c r="D556">
        <v>60607</v>
      </c>
    </row>
    <row r="557" spans="1:4" x14ac:dyDescent="0.2">
      <c r="A557" t="s">
        <v>449</v>
      </c>
      <c r="B557" t="s">
        <v>381</v>
      </c>
      <c r="C557" t="s">
        <v>381</v>
      </c>
      <c r="D557">
        <v>30111</v>
      </c>
    </row>
    <row r="558" spans="1:4" x14ac:dyDescent="0.2">
      <c r="A558" t="s">
        <v>1094</v>
      </c>
      <c r="B558" t="s">
        <v>385</v>
      </c>
      <c r="C558" t="s">
        <v>940</v>
      </c>
      <c r="D558">
        <v>80206</v>
      </c>
    </row>
    <row r="559" spans="1:4" x14ac:dyDescent="0.2">
      <c r="A559" t="s">
        <v>1095</v>
      </c>
      <c r="B559" t="s">
        <v>382</v>
      </c>
      <c r="C559" t="s">
        <v>747</v>
      </c>
      <c r="D559">
        <v>130410</v>
      </c>
    </row>
    <row r="560" spans="1:4" x14ac:dyDescent="0.2">
      <c r="A560" t="s">
        <v>1096</v>
      </c>
      <c r="B560" t="s">
        <v>381</v>
      </c>
      <c r="C560" t="s">
        <v>381</v>
      </c>
      <c r="D560">
        <v>30112</v>
      </c>
    </row>
    <row r="561" spans="1:4" x14ac:dyDescent="0.2">
      <c r="A561" t="s">
        <v>1097</v>
      </c>
      <c r="B561" t="s">
        <v>380</v>
      </c>
      <c r="C561" t="s">
        <v>787</v>
      </c>
      <c r="D561">
        <v>120208</v>
      </c>
    </row>
    <row r="562" spans="1:4" x14ac:dyDescent="0.2">
      <c r="A562" t="s">
        <v>1098</v>
      </c>
      <c r="B562" t="s">
        <v>381</v>
      </c>
      <c r="C562" t="s">
        <v>707</v>
      </c>
      <c r="D562">
        <v>30207</v>
      </c>
    </row>
    <row r="563" spans="1:4" x14ac:dyDescent="0.2">
      <c r="A563" t="s">
        <v>475</v>
      </c>
      <c r="B563" t="s">
        <v>380</v>
      </c>
      <c r="C563" t="s">
        <v>762</v>
      </c>
      <c r="D563">
        <v>120801</v>
      </c>
    </row>
    <row r="564" spans="1:4" x14ac:dyDescent="0.2">
      <c r="A564" t="s">
        <v>569</v>
      </c>
      <c r="B564" t="s">
        <v>384</v>
      </c>
      <c r="C564" t="s">
        <v>776</v>
      </c>
      <c r="D564">
        <v>50109</v>
      </c>
    </row>
    <row r="565" spans="1:4" x14ac:dyDescent="0.2">
      <c r="A565" t="s">
        <v>1099</v>
      </c>
      <c r="B565" t="s">
        <v>390</v>
      </c>
      <c r="C565" t="s">
        <v>465</v>
      </c>
      <c r="D565">
        <v>40507</v>
      </c>
    </row>
    <row r="566" spans="1:4" x14ac:dyDescent="0.2">
      <c r="A566" t="s">
        <v>1100</v>
      </c>
      <c r="B566" t="s">
        <v>389</v>
      </c>
      <c r="C566" t="s">
        <v>729</v>
      </c>
      <c r="D566">
        <v>90105</v>
      </c>
    </row>
    <row r="567" spans="1:4" x14ac:dyDescent="0.2">
      <c r="A567" t="s">
        <v>1101</v>
      </c>
      <c r="B567" t="s">
        <v>389</v>
      </c>
      <c r="C567" t="s">
        <v>579</v>
      </c>
      <c r="D567">
        <v>90405</v>
      </c>
    </row>
    <row r="568" spans="1:4" x14ac:dyDescent="0.2">
      <c r="A568" t="s">
        <v>600</v>
      </c>
      <c r="B568" t="s">
        <v>390</v>
      </c>
      <c r="C568" t="s">
        <v>528</v>
      </c>
      <c r="D568">
        <v>40608</v>
      </c>
    </row>
    <row r="569" spans="1:4" x14ac:dyDescent="0.2">
      <c r="A569" t="s">
        <v>1102</v>
      </c>
      <c r="B569" t="s">
        <v>382</v>
      </c>
      <c r="C569" t="s">
        <v>600</v>
      </c>
      <c r="D569">
        <v>130901</v>
      </c>
    </row>
    <row r="570" spans="1:4" x14ac:dyDescent="0.2">
      <c r="A570" t="s">
        <v>1103</v>
      </c>
      <c r="B570" t="s">
        <v>385</v>
      </c>
      <c r="C570" t="s">
        <v>385</v>
      </c>
      <c r="D570">
        <v>80801</v>
      </c>
    </row>
    <row r="571" spans="1:4" x14ac:dyDescent="0.2">
      <c r="A571" t="s">
        <v>932</v>
      </c>
      <c r="B571" t="s">
        <v>390</v>
      </c>
      <c r="C571" t="s">
        <v>932</v>
      </c>
      <c r="D571">
        <v>41104</v>
      </c>
    </row>
    <row r="572" spans="1:4" x14ac:dyDescent="0.2">
      <c r="A572" t="s">
        <v>435</v>
      </c>
      <c r="B572" t="s">
        <v>385</v>
      </c>
      <c r="C572" t="s">
        <v>385</v>
      </c>
      <c r="D572">
        <v>80809</v>
      </c>
    </row>
    <row r="573" spans="1:4" x14ac:dyDescent="0.2">
      <c r="A573" t="s">
        <v>602</v>
      </c>
      <c r="B573" t="s">
        <v>389</v>
      </c>
      <c r="C573" t="s">
        <v>435</v>
      </c>
      <c r="D573">
        <v>90801</v>
      </c>
    </row>
    <row r="574" spans="1:4" x14ac:dyDescent="0.2">
      <c r="A574" t="s">
        <v>590</v>
      </c>
      <c r="B574" t="s">
        <v>390</v>
      </c>
      <c r="C574" t="s">
        <v>465</v>
      </c>
      <c r="D574">
        <v>40515</v>
      </c>
    </row>
    <row r="575" spans="1:4" x14ac:dyDescent="0.2">
      <c r="A575" t="s">
        <v>606</v>
      </c>
      <c r="B575" t="s">
        <v>389</v>
      </c>
      <c r="C575" t="s">
        <v>782</v>
      </c>
      <c r="D575">
        <v>90305</v>
      </c>
    </row>
    <row r="576" spans="1:4" x14ac:dyDescent="0.2">
      <c r="A576" t="s">
        <v>606</v>
      </c>
      <c r="B576" t="s">
        <v>389</v>
      </c>
      <c r="C576" t="s">
        <v>740</v>
      </c>
      <c r="D576">
        <v>90212</v>
      </c>
    </row>
    <row r="577" spans="1:4" x14ac:dyDescent="0.2">
      <c r="A577" t="s">
        <v>606</v>
      </c>
      <c r="B577" t="s">
        <v>382</v>
      </c>
      <c r="C577" t="s">
        <v>600</v>
      </c>
      <c r="D577">
        <v>130909</v>
      </c>
    </row>
    <row r="578" spans="1:4" x14ac:dyDescent="0.2">
      <c r="A578" t="s">
        <v>606</v>
      </c>
      <c r="B578" t="s">
        <v>388</v>
      </c>
      <c r="C578" t="s">
        <v>492</v>
      </c>
      <c r="D578">
        <v>70219</v>
      </c>
    </row>
    <row r="579" spans="1:4" x14ac:dyDescent="0.2">
      <c r="A579" t="s">
        <v>606</v>
      </c>
      <c r="B579" t="s">
        <v>389</v>
      </c>
      <c r="C579" t="s">
        <v>435</v>
      </c>
      <c r="D579">
        <v>90806</v>
      </c>
    </row>
    <row r="580" spans="1:4" x14ac:dyDescent="0.2">
      <c r="A580" t="s">
        <v>1104</v>
      </c>
      <c r="B580" t="s">
        <v>381</v>
      </c>
      <c r="C580" t="s">
        <v>1031</v>
      </c>
      <c r="D580">
        <v>30601</v>
      </c>
    </row>
    <row r="581" spans="1:4" x14ac:dyDescent="0.2">
      <c r="A581" t="s">
        <v>417</v>
      </c>
      <c r="B581" t="s">
        <v>381</v>
      </c>
      <c r="C581" t="s">
        <v>381</v>
      </c>
      <c r="D581">
        <v>30113</v>
      </c>
    </row>
    <row r="582" spans="1:4" x14ac:dyDescent="0.2">
      <c r="A582" t="s">
        <v>417</v>
      </c>
      <c r="B582" t="s">
        <v>390</v>
      </c>
      <c r="C582" t="s">
        <v>751</v>
      </c>
      <c r="D582">
        <v>41204</v>
      </c>
    </row>
    <row r="583" spans="1:4" x14ac:dyDescent="0.2">
      <c r="A583" t="s">
        <v>417</v>
      </c>
      <c r="B583" t="s">
        <v>389</v>
      </c>
      <c r="C583" t="s">
        <v>435</v>
      </c>
      <c r="D583">
        <v>90805</v>
      </c>
    </row>
    <row r="584" spans="1:4" x14ac:dyDescent="0.2">
      <c r="A584" t="s">
        <v>521</v>
      </c>
      <c r="B584" t="s">
        <v>387</v>
      </c>
      <c r="C584" t="s">
        <v>809</v>
      </c>
      <c r="D584">
        <v>60105</v>
      </c>
    </row>
    <row r="585" spans="1:4" x14ac:dyDescent="0.2">
      <c r="A585" t="s">
        <v>619</v>
      </c>
      <c r="B585" t="s">
        <v>386</v>
      </c>
      <c r="C585" t="s">
        <v>724</v>
      </c>
      <c r="D585">
        <v>20208</v>
      </c>
    </row>
    <row r="586" spans="1:4" x14ac:dyDescent="0.2">
      <c r="A586" t="s">
        <v>1105</v>
      </c>
      <c r="B586" t="s">
        <v>381</v>
      </c>
      <c r="C586" t="s">
        <v>1031</v>
      </c>
      <c r="D586">
        <v>30603</v>
      </c>
    </row>
    <row r="587" spans="1:4" x14ac:dyDescent="0.2">
      <c r="A587" t="s">
        <v>751</v>
      </c>
      <c r="B587" t="s">
        <v>390</v>
      </c>
      <c r="C587" t="s">
        <v>751</v>
      </c>
      <c r="D587">
        <v>41205</v>
      </c>
    </row>
    <row r="588" spans="1:4" x14ac:dyDescent="0.2">
      <c r="A588" t="s">
        <v>1106</v>
      </c>
      <c r="B588" t="s">
        <v>389</v>
      </c>
      <c r="C588" t="s">
        <v>782</v>
      </c>
      <c r="D588">
        <v>90306</v>
      </c>
    </row>
    <row r="589" spans="1:4" x14ac:dyDescent="0.2">
      <c r="A589" t="s">
        <v>456</v>
      </c>
      <c r="B589" t="s">
        <v>385</v>
      </c>
      <c r="C589" t="s">
        <v>385</v>
      </c>
      <c r="D589">
        <v>80818</v>
      </c>
    </row>
    <row r="590" spans="1:4" x14ac:dyDescent="0.2">
      <c r="A590" t="s">
        <v>570</v>
      </c>
      <c r="B590" t="s">
        <v>389</v>
      </c>
      <c r="C590" t="s">
        <v>779</v>
      </c>
      <c r="D590">
        <v>91011</v>
      </c>
    </row>
    <row r="591" spans="1:4" x14ac:dyDescent="0.2">
      <c r="A591" t="s">
        <v>570</v>
      </c>
      <c r="B591" t="s">
        <v>389</v>
      </c>
      <c r="C591" t="s">
        <v>531</v>
      </c>
      <c r="D591">
        <v>90510</v>
      </c>
    </row>
    <row r="592" spans="1:4" x14ac:dyDescent="0.2">
      <c r="A592" t="s">
        <v>582</v>
      </c>
      <c r="B592" t="s">
        <v>388</v>
      </c>
      <c r="C592" t="s">
        <v>492</v>
      </c>
      <c r="D592">
        <v>70220</v>
      </c>
    </row>
    <row r="593" spans="1:4" x14ac:dyDescent="0.2">
      <c r="A593" t="s">
        <v>1107</v>
      </c>
      <c r="B593" t="s">
        <v>385</v>
      </c>
      <c r="C593" t="s">
        <v>940</v>
      </c>
      <c r="D593">
        <v>80201</v>
      </c>
    </row>
    <row r="594" spans="1:4" x14ac:dyDescent="0.2">
      <c r="A594" t="s">
        <v>1108</v>
      </c>
      <c r="B594" t="s">
        <v>390</v>
      </c>
      <c r="C594" t="s">
        <v>528</v>
      </c>
      <c r="D594">
        <v>40609</v>
      </c>
    </row>
    <row r="595" spans="1:4" x14ac:dyDescent="0.2">
      <c r="A595" t="s">
        <v>509</v>
      </c>
      <c r="B595" t="s">
        <v>390</v>
      </c>
      <c r="C595" t="s">
        <v>528</v>
      </c>
      <c r="D595">
        <v>40610</v>
      </c>
    </row>
    <row r="596" spans="1:4" x14ac:dyDescent="0.2">
      <c r="A596" t="s">
        <v>1109</v>
      </c>
      <c r="B596" t="s">
        <v>380</v>
      </c>
      <c r="C596" t="s">
        <v>717</v>
      </c>
      <c r="D596">
        <v>120904</v>
      </c>
    </row>
    <row r="597" spans="1:4" x14ac:dyDescent="0.2">
      <c r="A597" t="s">
        <v>1110</v>
      </c>
      <c r="B597" t="s">
        <v>389</v>
      </c>
      <c r="C597" t="s">
        <v>779</v>
      </c>
      <c r="D597">
        <v>91006</v>
      </c>
    </row>
    <row r="598" spans="1:4" x14ac:dyDescent="0.2">
      <c r="A598" t="s">
        <v>432</v>
      </c>
      <c r="B598" t="s">
        <v>385</v>
      </c>
      <c r="C598" t="s">
        <v>385</v>
      </c>
      <c r="D598">
        <v>80803</v>
      </c>
    </row>
    <row r="599" spans="1:4" x14ac:dyDescent="0.2">
      <c r="A599" t="s">
        <v>432</v>
      </c>
      <c r="B599" t="s">
        <v>388</v>
      </c>
      <c r="C599" t="s">
        <v>388</v>
      </c>
      <c r="D599">
        <v>70311</v>
      </c>
    </row>
    <row r="600" spans="1:4" x14ac:dyDescent="0.2">
      <c r="A600" t="s">
        <v>454</v>
      </c>
      <c r="B600" t="s">
        <v>380</v>
      </c>
      <c r="C600" t="s">
        <v>717</v>
      </c>
      <c r="D600">
        <v>120901</v>
      </c>
    </row>
    <row r="601" spans="1:4" x14ac:dyDescent="0.2">
      <c r="A601" t="s">
        <v>561</v>
      </c>
      <c r="B601" t="s">
        <v>382</v>
      </c>
      <c r="C601" t="s">
        <v>728</v>
      </c>
      <c r="D601">
        <v>130104</v>
      </c>
    </row>
    <row r="602" spans="1:4" x14ac:dyDescent="0.2">
      <c r="A602" t="s">
        <v>561</v>
      </c>
      <c r="B602" t="s">
        <v>390</v>
      </c>
      <c r="C602" t="s">
        <v>756</v>
      </c>
      <c r="D602">
        <v>41008</v>
      </c>
    </row>
    <row r="603" spans="1:4" x14ac:dyDescent="0.2">
      <c r="A603" t="s">
        <v>1111</v>
      </c>
      <c r="B603" t="s">
        <v>390</v>
      </c>
      <c r="C603" t="s">
        <v>756</v>
      </c>
      <c r="D603">
        <v>41006</v>
      </c>
    </row>
    <row r="604" spans="1:4" x14ac:dyDescent="0.2">
      <c r="A604" t="s">
        <v>1111</v>
      </c>
      <c r="B604" t="s">
        <v>390</v>
      </c>
      <c r="C604" t="s">
        <v>932</v>
      </c>
      <c r="D604">
        <v>41105</v>
      </c>
    </row>
    <row r="605" spans="1:4" x14ac:dyDescent="0.2">
      <c r="A605" t="s">
        <v>1112</v>
      </c>
      <c r="B605" t="s">
        <v>385</v>
      </c>
      <c r="C605" t="s">
        <v>598</v>
      </c>
      <c r="D605">
        <v>80506</v>
      </c>
    </row>
    <row r="606" spans="1:4" x14ac:dyDescent="0.2">
      <c r="A606" t="s">
        <v>428</v>
      </c>
      <c r="B606" t="s">
        <v>384</v>
      </c>
      <c r="C606" t="s">
        <v>712</v>
      </c>
      <c r="D606">
        <v>50316</v>
      </c>
    </row>
    <row r="607" spans="1:4" x14ac:dyDescent="0.2">
      <c r="A607" t="s">
        <v>428</v>
      </c>
      <c r="B607" t="s">
        <v>389</v>
      </c>
      <c r="C607" t="s">
        <v>712</v>
      </c>
      <c r="D607">
        <v>90901</v>
      </c>
    </row>
    <row r="608" spans="1:4" x14ac:dyDescent="0.2">
      <c r="A608" t="s">
        <v>828</v>
      </c>
      <c r="B608" t="s">
        <v>381</v>
      </c>
      <c r="C608" t="s">
        <v>828</v>
      </c>
      <c r="D608">
        <v>30507</v>
      </c>
    </row>
    <row r="609" spans="1:4" x14ac:dyDescent="0.2">
      <c r="A609" t="s">
        <v>540</v>
      </c>
      <c r="B609" t="s">
        <v>390</v>
      </c>
      <c r="C609" t="s">
        <v>876</v>
      </c>
      <c r="D609">
        <v>40905</v>
      </c>
    </row>
    <row r="610" spans="1:4" x14ac:dyDescent="0.2">
      <c r="A610" t="s">
        <v>1113</v>
      </c>
      <c r="B610" t="s">
        <v>387</v>
      </c>
      <c r="C610" t="s">
        <v>813</v>
      </c>
      <c r="D610">
        <v>60701</v>
      </c>
    </row>
    <row r="611" spans="1:4" x14ac:dyDescent="0.2">
      <c r="A611" t="s">
        <v>1114</v>
      </c>
      <c r="B611" t="s">
        <v>390</v>
      </c>
      <c r="C611" t="s">
        <v>465</v>
      </c>
      <c r="D611">
        <v>40508</v>
      </c>
    </row>
    <row r="612" spans="1:4" x14ac:dyDescent="0.2">
      <c r="A612" t="s">
        <v>618</v>
      </c>
      <c r="B612" t="s">
        <v>382</v>
      </c>
      <c r="C612" t="s">
        <v>722</v>
      </c>
      <c r="D612">
        <v>130718</v>
      </c>
    </row>
    <row r="613" spans="1:4" x14ac:dyDescent="0.2">
      <c r="A613" t="s">
        <v>618</v>
      </c>
      <c r="B613" t="s">
        <v>386</v>
      </c>
      <c r="C613" t="s">
        <v>724</v>
      </c>
      <c r="D613">
        <v>20209</v>
      </c>
    </row>
    <row r="614" spans="1:4" x14ac:dyDescent="0.2">
      <c r="A614" t="s">
        <v>1115</v>
      </c>
      <c r="B614" t="s">
        <v>381</v>
      </c>
      <c r="C614" t="s">
        <v>381</v>
      </c>
      <c r="D614">
        <v>30114</v>
      </c>
    </row>
    <row r="615" spans="1:4" x14ac:dyDescent="0.2">
      <c r="A615" t="s">
        <v>1115</v>
      </c>
      <c r="B615" t="s">
        <v>382</v>
      </c>
      <c r="C615" t="s">
        <v>768</v>
      </c>
      <c r="D615">
        <v>130313</v>
      </c>
    </row>
    <row r="616" spans="1:4" x14ac:dyDescent="0.2">
      <c r="A616" t="s">
        <v>1115</v>
      </c>
      <c r="B616" t="s">
        <v>390</v>
      </c>
      <c r="C616" t="s">
        <v>465</v>
      </c>
      <c r="D616">
        <v>40509</v>
      </c>
    </row>
    <row r="617" spans="1:4" x14ac:dyDescent="0.2">
      <c r="A617" t="s">
        <v>451</v>
      </c>
      <c r="B617" t="s">
        <v>389</v>
      </c>
      <c r="C617" t="s">
        <v>779</v>
      </c>
      <c r="D617">
        <v>91001</v>
      </c>
    </row>
    <row r="618" spans="1:4" x14ac:dyDescent="0.2">
      <c r="A618" t="s">
        <v>1116</v>
      </c>
      <c r="B618" t="s">
        <v>389</v>
      </c>
      <c r="C618" t="s">
        <v>779</v>
      </c>
      <c r="D618">
        <v>91015</v>
      </c>
    </row>
    <row r="619" spans="1:4" x14ac:dyDescent="0.2">
      <c r="A619" t="s">
        <v>1117</v>
      </c>
      <c r="B619" t="s">
        <v>389</v>
      </c>
      <c r="C619" t="s">
        <v>779</v>
      </c>
      <c r="D619">
        <v>91016</v>
      </c>
    </row>
    <row r="620" spans="1:4" x14ac:dyDescent="0.2">
      <c r="A620" t="s">
        <v>522</v>
      </c>
      <c r="B620" t="s">
        <v>390</v>
      </c>
      <c r="C620" t="s">
        <v>465</v>
      </c>
      <c r="D620">
        <v>40510</v>
      </c>
    </row>
    <row r="621" spans="1:4" x14ac:dyDescent="0.2">
      <c r="A621" t="s">
        <v>522</v>
      </c>
      <c r="B621" t="s">
        <v>388</v>
      </c>
      <c r="C621" t="s">
        <v>492</v>
      </c>
      <c r="D621">
        <v>70221</v>
      </c>
    </row>
    <row r="622" spans="1:4" x14ac:dyDescent="0.2">
      <c r="A622" t="s">
        <v>1118</v>
      </c>
      <c r="B622" t="s">
        <v>390</v>
      </c>
      <c r="C622" t="s">
        <v>714</v>
      </c>
      <c r="D622">
        <v>40107</v>
      </c>
    </row>
    <row r="623" spans="1:4" x14ac:dyDescent="0.2">
      <c r="A623" t="s">
        <v>1119</v>
      </c>
      <c r="B623" t="s">
        <v>388</v>
      </c>
      <c r="C623" t="s">
        <v>492</v>
      </c>
      <c r="D623">
        <v>70222</v>
      </c>
    </row>
    <row r="624" spans="1:4" x14ac:dyDescent="0.2">
      <c r="A624" t="s">
        <v>1120</v>
      </c>
      <c r="B624" t="s">
        <v>384</v>
      </c>
      <c r="C624" t="s">
        <v>776</v>
      </c>
      <c r="D624">
        <v>50110</v>
      </c>
    </row>
    <row r="625" spans="1:4" x14ac:dyDescent="0.2">
      <c r="A625" t="s">
        <v>1121</v>
      </c>
      <c r="B625" t="s">
        <v>380</v>
      </c>
      <c r="C625" t="s">
        <v>719</v>
      </c>
      <c r="D625">
        <v>120311</v>
      </c>
    </row>
    <row r="626" spans="1:4" x14ac:dyDescent="0.2">
      <c r="A626" t="s">
        <v>547</v>
      </c>
      <c r="B626" t="s">
        <v>390</v>
      </c>
      <c r="C626" t="s">
        <v>465</v>
      </c>
      <c r="D626">
        <v>40514</v>
      </c>
    </row>
    <row r="627" spans="1:4" x14ac:dyDescent="0.2">
      <c r="A627" t="s">
        <v>537</v>
      </c>
      <c r="B627" t="s">
        <v>380</v>
      </c>
      <c r="C627" t="s">
        <v>752</v>
      </c>
      <c r="D627">
        <v>120101</v>
      </c>
    </row>
    <row r="628" spans="1:4" x14ac:dyDescent="0.2">
      <c r="A628" t="s">
        <v>530</v>
      </c>
      <c r="B628" t="s">
        <v>389</v>
      </c>
      <c r="C628" t="s">
        <v>733</v>
      </c>
      <c r="D628">
        <v>91101</v>
      </c>
    </row>
    <row r="629" spans="1:4" x14ac:dyDescent="0.2">
      <c r="A629" t="s">
        <v>1122</v>
      </c>
      <c r="B629" t="s">
        <v>382</v>
      </c>
      <c r="C629" t="s">
        <v>747</v>
      </c>
      <c r="D629">
        <v>130411</v>
      </c>
    </row>
    <row r="630" spans="1:4" x14ac:dyDescent="0.2">
      <c r="A630" t="s">
        <v>1123</v>
      </c>
      <c r="B630" t="s">
        <v>390</v>
      </c>
      <c r="C630" t="s">
        <v>465</v>
      </c>
      <c r="D630">
        <v>40511</v>
      </c>
    </row>
    <row r="631" spans="1:4" x14ac:dyDescent="0.2">
      <c r="A631" t="s">
        <v>555</v>
      </c>
      <c r="B631" t="s">
        <v>380</v>
      </c>
      <c r="C631" t="s">
        <v>799</v>
      </c>
      <c r="D631">
        <v>120405</v>
      </c>
    </row>
    <row r="632" spans="1:4" x14ac:dyDescent="0.2">
      <c r="A632" t="s">
        <v>495</v>
      </c>
      <c r="B632" t="s">
        <v>385</v>
      </c>
      <c r="C632" t="s">
        <v>1040</v>
      </c>
      <c r="D632">
        <v>81101</v>
      </c>
    </row>
    <row r="633" spans="1:4" x14ac:dyDescent="0.2">
      <c r="A633" t="s">
        <v>1124</v>
      </c>
      <c r="B633" t="s">
        <v>384</v>
      </c>
      <c r="C633" t="s">
        <v>776</v>
      </c>
      <c r="D633">
        <v>50111</v>
      </c>
    </row>
    <row r="634" spans="1:4" x14ac:dyDescent="0.2">
      <c r="A634" t="s">
        <v>1125</v>
      </c>
      <c r="B634" t="s">
        <v>389</v>
      </c>
      <c r="C634" t="s">
        <v>726</v>
      </c>
      <c r="D634">
        <v>91205</v>
      </c>
    </row>
    <row r="635" spans="1:4" x14ac:dyDescent="0.2">
      <c r="A635" t="s">
        <v>507</v>
      </c>
      <c r="B635" t="s">
        <v>379</v>
      </c>
      <c r="C635" t="s">
        <v>379</v>
      </c>
      <c r="D635">
        <v>10105</v>
      </c>
    </row>
    <row r="636" spans="1:4" x14ac:dyDescent="0.2">
      <c r="A636" t="s">
        <v>1126</v>
      </c>
      <c r="B636" t="s">
        <v>390</v>
      </c>
      <c r="C636" t="s">
        <v>731</v>
      </c>
      <c r="D636">
        <v>40308</v>
      </c>
    </row>
    <row r="637" spans="1:4" x14ac:dyDescent="0.2">
      <c r="A637" t="s">
        <v>614</v>
      </c>
      <c r="B637" t="s">
        <v>390</v>
      </c>
      <c r="C637" t="s">
        <v>834</v>
      </c>
      <c r="D637">
        <v>40707</v>
      </c>
    </row>
    <row r="638" spans="1:4" x14ac:dyDescent="0.2">
      <c r="A638" t="s">
        <v>434</v>
      </c>
      <c r="B638" t="s">
        <v>386</v>
      </c>
      <c r="C638" t="s">
        <v>781</v>
      </c>
      <c r="D638">
        <v>20609</v>
      </c>
    </row>
    <row r="639" spans="1:4" x14ac:dyDescent="0.2">
      <c r="A639" t="s">
        <v>1127</v>
      </c>
      <c r="B639" t="s">
        <v>380</v>
      </c>
      <c r="C639" t="s">
        <v>472</v>
      </c>
      <c r="D639">
        <v>120706</v>
      </c>
    </row>
    <row r="640" spans="1:4" x14ac:dyDescent="0.2">
      <c r="A640" t="s">
        <v>407</v>
      </c>
      <c r="B640" t="s">
        <v>385</v>
      </c>
      <c r="C640" t="s">
        <v>385</v>
      </c>
      <c r="D640">
        <v>80819</v>
      </c>
    </row>
    <row r="641" spans="1:4" x14ac:dyDescent="0.2">
      <c r="A641" t="s">
        <v>549</v>
      </c>
      <c r="B641" t="s">
        <v>390</v>
      </c>
      <c r="C641" t="s">
        <v>748</v>
      </c>
      <c r="D641">
        <v>41301</v>
      </c>
    </row>
    <row r="642" spans="1:4" x14ac:dyDescent="0.2">
      <c r="A642" t="s">
        <v>1128</v>
      </c>
      <c r="B642" t="s">
        <v>380</v>
      </c>
      <c r="C642" t="s">
        <v>421</v>
      </c>
      <c r="D642">
        <v>120611</v>
      </c>
    </row>
    <row r="643" spans="1:4" x14ac:dyDescent="0.2">
      <c r="A643" t="s">
        <v>1129</v>
      </c>
      <c r="B643" t="s">
        <v>388</v>
      </c>
      <c r="C643" t="s">
        <v>721</v>
      </c>
      <c r="D643">
        <v>70701</v>
      </c>
    </row>
    <row r="644" spans="1:4" x14ac:dyDescent="0.2">
      <c r="A644" t="s">
        <v>445</v>
      </c>
      <c r="B644" t="s">
        <v>385</v>
      </c>
      <c r="C644" t="s">
        <v>598</v>
      </c>
      <c r="D644">
        <v>80508</v>
      </c>
    </row>
    <row r="645" spans="1:4" x14ac:dyDescent="0.2">
      <c r="A645" t="s">
        <v>642</v>
      </c>
      <c r="B645" t="s">
        <v>386</v>
      </c>
      <c r="C645" t="s">
        <v>784</v>
      </c>
      <c r="D645">
        <v>20406</v>
      </c>
    </row>
    <row r="646" spans="1:4" x14ac:dyDescent="0.2">
      <c r="A646" t="s">
        <v>1130</v>
      </c>
      <c r="B646" t="s">
        <v>388</v>
      </c>
      <c r="C646" t="s">
        <v>388</v>
      </c>
      <c r="D646">
        <v>70312</v>
      </c>
    </row>
    <row r="647" spans="1:4" x14ac:dyDescent="0.2">
      <c r="A647" t="s">
        <v>486</v>
      </c>
      <c r="B647" t="s">
        <v>380</v>
      </c>
      <c r="C647" t="s">
        <v>762</v>
      </c>
      <c r="D647">
        <v>120805</v>
      </c>
    </row>
    <row r="648" spans="1:4" x14ac:dyDescent="0.2">
      <c r="A648" t="s">
        <v>503</v>
      </c>
      <c r="B648" t="s">
        <v>383</v>
      </c>
      <c r="C648" t="s">
        <v>383</v>
      </c>
      <c r="D648">
        <v>100104</v>
      </c>
    </row>
    <row r="649" spans="1:4" x14ac:dyDescent="0.2">
      <c r="A649" t="s">
        <v>1131</v>
      </c>
      <c r="B649" t="s">
        <v>384</v>
      </c>
      <c r="C649" t="s">
        <v>776</v>
      </c>
      <c r="D649">
        <v>50112</v>
      </c>
    </row>
    <row r="650" spans="1:4" x14ac:dyDescent="0.2">
      <c r="A650" t="s">
        <v>611</v>
      </c>
      <c r="B650" t="s">
        <v>386</v>
      </c>
      <c r="C650" t="s">
        <v>781</v>
      </c>
      <c r="D650">
        <v>20610</v>
      </c>
    </row>
    <row r="651" spans="1:4" x14ac:dyDescent="0.2">
      <c r="A651" t="s">
        <v>1132</v>
      </c>
      <c r="B651" t="s">
        <v>380</v>
      </c>
      <c r="C651" t="s">
        <v>719</v>
      </c>
      <c r="D651">
        <v>120312</v>
      </c>
    </row>
    <row r="652" spans="1:4" x14ac:dyDescent="0.2">
      <c r="A652" t="s">
        <v>1133</v>
      </c>
      <c r="B652" t="s">
        <v>389</v>
      </c>
      <c r="C652" t="s">
        <v>792</v>
      </c>
      <c r="D652">
        <v>90608</v>
      </c>
    </row>
    <row r="653" spans="1:4" x14ac:dyDescent="0.2">
      <c r="A653" t="s">
        <v>1134</v>
      </c>
      <c r="B653" t="s">
        <v>385</v>
      </c>
      <c r="C653" t="s">
        <v>758</v>
      </c>
      <c r="D653">
        <v>80605</v>
      </c>
    </row>
    <row r="654" spans="1:4" x14ac:dyDescent="0.2">
      <c r="A654" t="s">
        <v>1135</v>
      </c>
      <c r="B654" t="s">
        <v>389</v>
      </c>
      <c r="C654" t="s">
        <v>779</v>
      </c>
      <c r="D654">
        <v>91012</v>
      </c>
    </row>
    <row r="655" spans="1:4" x14ac:dyDescent="0.2">
      <c r="A655" t="s">
        <v>1136</v>
      </c>
      <c r="B655" t="s">
        <v>389</v>
      </c>
      <c r="C655" t="s">
        <v>789</v>
      </c>
      <c r="D655">
        <v>90704</v>
      </c>
    </row>
    <row r="656" spans="1:4" x14ac:dyDescent="0.2">
      <c r="A656" t="s">
        <v>1137</v>
      </c>
      <c r="B656" t="s">
        <v>380</v>
      </c>
      <c r="C656" t="s">
        <v>717</v>
      </c>
      <c r="D656">
        <v>120905</v>
      </c>
    </row>
    <row r="657" spans="1:4" x14ac:dyDescent="0.2">
      <c r="A657" t="s">
        <v>1138</v>
      </c>
      <c r="B657" t="s">
        <v>379</v>
      </c>
      <c r="C657" t="s">
        <v>715</v>
      </c>
      <c r="D657">
        <v>10405</v>
      </c>
    </row>
    <row r="658" spans="1:4" x14ac:dyDescent="0.2">
      <c r="A658" t="s">
        <v>1139</v>
      </c>
      <c r="B658" t="s">
        <v>379</v>
      </c>
      <c r="C658" t="s">
        <v>715</v>
      </c>
      <c r="D658">
        <v>10406</v>
      </c>
    </row>
    <row r="659" spans="1:4" x14ac:dyDescent="0.2">
      <c r="A659" t="s">
        <v>1140</v>
      </c>
      <c r="B659" t="s">
        <v>388</v>
      </c>
      <c r="C659" t="s">
        <v>492</v>
      </c>
      <c r="D659">
        <v>70223</v>
      </c>
    </row>
    <row r="660" spans="1:4" x14ac:dyDescent="0.2">
      <c r="A660" t="s">
        <v>1141</v>
      </c>
      <c r="B660" t="s">
        <v>388</v>
      </c>
      <c r="C660" t="s">
        <v>492</v>
      </c>
      <c r="D660">
        <v>70224</v>
      </c>
    </row>
    <row r="661" spans="1:4" x14ac:dyDescent="0.2">
      <c r="A661" t="s">
        <v>1142</v>
      </c>
      <c r="B661" t="s">
        <v>390</v>
      </c>
      <c r="C661" t="s">
        <v>748</v>
      </c>
      <c r="D661">
        <v>41309</v>
      </c>
    </row>
    <row r="662" spans="1:4" x14ac:dyDescent="0.2">
      <c r="A662" t="s">
        <v>433</v>
      </c>
      <c r="B662" t="s">
        <v>382</v>
      </c>
      <c r="C662" t="s">
        <v>728</v>
      </c>
      <c r="D662">
        <v>130105</v>
      </c>
    </row>
    <row r="663" spans="1:4" x14ac:dyDescent="0.2">
      <c r="A663" t="s">
        <v>457</v>
      </c>
      <c r="B663" t="s">
        <v>385</v>
      </c>
      <c r="C663" t="s">
        <v>723</v>
      </c>
      <c r="D663">
        <v>81005</v>
      </c>
    </row>
    <row r="664" spans="1:4" x14ac:dyDescent="0.2">
      <c r="A664" t="s">
        <v>1143</v>
      </c>
      <c r="B664" t="s">
        <v>381</v>
      </c>
      <c r="C664" t="s">
        <v>828</v>
      </c>
      <c r="D664">
        <v>30508</v>
      </c>
    </row>
    <row r="665" spans="1:4" x14ac:dyDescent="0.2">
      <c r="A665" t="s">
        <v>1144</v>
      </c>
      <c r="B665" t="s">
        <v>389</v>
      </c>
      <c r="C665" t="s">
        <v>531</v>
      </c>
      <c r="D665">
        <v>90511</v>
      </c>
    </row>
    <row r="666" spans="1:4" x14ac:dyDescent="0.2">
      <c r="A666" t="s">
        <v>1145</v>
      </c>
      <c r="B666" t="s">
        <v>382</v>
      </c>
      <c r="C666" t="s">
        <v>768</v>
      </c>
      <c r="D666">
        <v>130311</v>
      </c>
    </row>
    <row r="667" spans="1:4" x14ac:dyDescent="0.2">
      <c r="A667" t="s">
        <v>1146</v>
      </c>
      <c r="B667" t="s">
        <v>388</v>
      </c>
      <c r="C667" t="s">
        <v>388</v>
      </c>
      <c r="D667">
        <v>70314</v>
      </c>
    </row>
    <row r="668" spans="1:4" x14ac:dyDescent="0.2">
      <c r="A668" t="s">
        <v>1147</v>
      </c>
      <c r="B668" t="s">
        <v>382</v>
      </c>
      <c r="C668" t="s">
        <v>768</v>
      </c>
      <c r="D668">
        <v>130312</v>
      </c>
    </row>
    <row r="669" spans="1:4" x14ac:dyDescent="0.2">
      <c r="A669" t="s">
        <v>1148</v>
      </c>
      <c r="B669" t="s">
        <v>386</v>
      </c>
      <c r="C669" t="s">
        <v>784</v>
      </c>
      <c r="D669">
        <v>20407</v>
      </c>
    </row>
    <row r="670" spans="1:4" x14ac:dyDescent="0.2">
      <c r="A670" t="s">
        <v>536</v>
      </c>
      <c r="B670" t="s">
        <v>386</v>
      </c>
      <c r="C670" t="s">
        <v>713</v>
      </c>
      <c r="D670">
        <v>20107</v>
      </c>
    </row>
    <row r="671" spans="1:4" x14ac:dyDescent="0.2">
      <c r="A671" t="s">
        <v>396</v>
      </c>
      <c r="B671" t="s">
        <v>382</v>
      </c>
      <c r="C671" t="s">
        <v>728</v>
      </c>
      <c r="D671">
        <v>130106</v>
      </c>
    </row>
    <row r="672" spans="1:4" x14ac:dyDescent="0.2">
      <c r="A672" t="s">
        <v>500</v>
      </c>
      <c r="B672" t="s">
        <v>390</v>
      </c>
      <c r="C672" t="s">
        <v>803</v>
      </c>
      <c r="D672">
        <v>41401</v>
      </c>
    </row>
    <row r="673" spans="1:4" x14ac:dyDescent="0.2">
      <c r="A673" t="s">
        <v>1149</v>
      </c>
      <c r="B673" t="s">
        <v>384</v>
      </c>
      <c r="C673" t="s">
        <v>452</v>
      </c>
      <c r="D673">
        <v>50206</v>
      </c>
    </row>
    <row r="674" spans="1:4" x14ac:dyDescent="0.2">
      <c r="A674" t="s">
        <v>419</v>
      </c>
      <c r="B674" t="s">
        <v>384</v>
      </c>
      <c r="C674" t="s">
        <v>452</v>
      </c>
      <c r="D674">
        <v>50207</v>
      </c>
    </row>
    <row r="675" spans="1:4" x14ac:dyDescent="0.2">
      <c r="A675" t="s">
        <v>548</v>
      </c>
      <c r="B675" t="s">
        <v>384</v>
      </c>
      <c r="C675" t="s">
        <v>712</v>
      </c>
      <c r="D675">
        <v>50317</v>
      </c>
    </row>
    <row r="676" spans="1:4" x14ac:dyDescent="0.2">
      <c r="A676" t="s">
        <v>588</v>
      </c>
      <c r="B676" t="s">
        <v>389</v>
      </c>
      <c r="C676" t="s">
        <v>531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2020-12-23T01:12:19Z</dcterms:modified>
  <cp:category/>
  <cp:contentStatus/>
</cp:coreProperties>
</file>