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0046" documentId="11_9248B46DC1CBB2E3ED7FF6F9903E8C1851038383" xr6:coauthVersionLast="46" xr6:coauthVersionMax="46" xr10:uidLastSave="{9DC24883-C7BD-4852-A99C-B8AF602DF183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2" sheetId="8" r:id="rId4"/>
    <sheet name="Hoja1" sheetId="7" r:id="rId5"/>
    <sheet name="Hoja3" sheetId="6" r:id="rId6"/>
  </sheets>
  <calcPr calcId="191028" calcCompleted="0"/>
  <pivotCaches>
    <pivotCache cacheId="2724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3" i="7" l="1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J346" i="1" s="1"/>
  <c r="D7455" i="3"/>
  <c r="H346" i="1"/>
  <c r="F346" i="1"/>
  <c r="D346" i="1"/>
  <c r="K346" i="1"/>
  <c r="L346" i="1"/>
  <c r="M346" i="1"/>
  <c r="N346" i="1"/>
  <c r="O346" i="1"/>
  <c r="P346" i="1"/>
  <c r="Q346" i="1"/>
  <c r="R346" i="1"/>
  <c r="S346" i="1"/>
  <c r="T346" i="1"/>
  <c r="U346" i="1"/>
  <c r="W346" i="1"/>
  <c r="X346" i="1"/>
  <c r="Y346" i="1"/>
  <c r="AA346" i="1"/>
  <c r="AB346" i="1"/>
  <c r="AC346" i="1"/>
  <c r="AD346" i="1"/>
  <c r="AE346" i="1"/>
  <c r="AF346" i="1"/>
  <c r="AG346" i="1"/>
  <c r="AH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5" i="1"/>
  <c r="Y345" i="1"/>
  <c r="AA345" i="1"/>
  <c r="AB345" i="1"/>
  <c r="AC345" i="1"/>
  <c r="AD345" i="1"/>
  <c r="AE345" i="1"/>
  <c r="AF345" i="1"/>
  <c r="AG345" i="1"/>
  <c r="AH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J344" i="1"/>
  <c r="H344" i="1"/>
  <c r="F344" i="1"/>
  <c r="D344" i="1"/>
  <c r="K344" i="1"/>
  <c r="L344" i="1"/>
  <c r="M344" i="1"/>
  <c r="N344" i="1"/>
  <c r="O344" i="1"/>
  <c r="P344" i="1"/>
  <c r="Q344" i="1"/>
  <c r="R344" i="1"/>
  <c r="S344" i="1"/>
  <c r="T344" i="1"/>
  <c r="U344" i="1"/>
  <c r="W344" i="1"/>
  <c r="X344" i="1"/>
  <c r="Y344" i="1"/>
  <c r="AA344" i="1"/>
  <c r="AB344" i="1"/>
  <c r="AC344" i="1"/>
  <c r="AD344" i="1"/>
  <c r="AE344" i="1"/>
  <c r="AF344" i="1"/>
  <c r="AG344" i="1"/>
  <c r="AH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J343" i="1"/>
  <c r="I343" i="1"/>
  <c r="H343" i="1"/>
  <c r="F343" i="1"/>
  <c r="D343" i="1"/>
  <c r="K343" i="1"/>
  <c r="L343" i="1"/>
  <c r="M343" i="1"/>
  <c r="N343" i="1"/>
  <c r="O343" i="1"/>
  <c r="P343" i="1"/>
  <c r="Q343" i="1"/>
  <c r="R343" i="1"/>
  <c r="S343" i="1"/>
  <c r="T343" i="1"/>
  <c r="U343" i="1"/>
  <c r="W343" i="1"/>
  <c r="X343" i="1"/>
  <c r="Y343" i="1"/>
  <c r="AA343" i="1"/>
  <c r="AB343" i="1"/>
  <c r="AC343" i="1"/>
  <c r="AD343" i="1"/>
  <c r="AE343" i="1"/>
  <c r="AF343" i="1"/>
  <c r="AG343" i="1"/>
  <c r="AH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J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I342" i="1"/>
  <c r="AE342" i="1"/>
  <c r="W342" i="1"/>
  <c r="AH342" i="1"/>
  <c r="AG342" i="1"/>
  <c r="AF342" i="1"/>
  <c r="AA342" i="1"/>
  <c r="AC342" i="1"/>
  <c r="AB342" i="1"/>
  <c r="Y342" i="1"/>
  <c r="X342" i="1"/>
  <c r="U342" i="1"/>
  <c r="T342" i="1"/>
  <c r="S342" i="1"/>
  <c r="R342" i="1"/>
  <c r="Q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J341" i="1"/>
  <c r="I341" i="1"/>
  <c r="H341" i="1"/>
  <c r="F341" i="1"/>
  <c r="D341" i="1"/>
  <c r="K341" i="1"/>
  <c r="L341" i="1"/>
  <c r="M341" i="1"/>
  <c r="N341" i="1"/>
  <c r="O341" i="1"/>
  <c r="P341" i="1"/>
  <c r="Q341" i="1"/>
  <c r="R341" i="1"/>
  <c r="S341" i="1"/>
  <c r="T341" i="1"/>
  <c r="U341" i="1"/>
  <c r="W341" i="1"/>
  <c r="X341" i="1"/>
  <c r="Y341" i="1"/>
  <c r="AA341" i="1"/>
  <c r="AB341" i="1"/>
  <c r="AC341" i="1"/>
  <c r="AD341" i="1"/>
  <c r="AE341" i="1"/>
  <c r="AF341" i="1"/>
  <c r="AG341" i="1"/>
  <c r="AH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J340" i="1"/>
  <c r="I340" i="1"/>
  <c r="H340" i="1"/>
  <c r="F340" i="1"/>
  <c r="D340" i="1"/>
  <c r="K340" i="1"/>
  <c r="L340" i="1"/>
  <c r="M340" i="1"/>
  <c r="N340" i="1"/>
  <c r="O340" i="1"/>
  <c r="P340" i="1"/>
  <c r="Q340" i="1"/>
  <c r="R340" i="1"/>
  <c r="S340" i="1"/>
  <c r="T340" i="1"/>
  <c r="U340" i="1"/>
  <c r="W340" i="1"/>
  <c r="X340" i="1"/>
  <c r="Y340" i="1"/>
  <c r="AA340" i="1"/>
  <c r="AB340" i="1"/>
  <c r="AC340" i="1"/>
  <c r="AD340" i="1"/>
  <c r="AE340" i="1"/>
  <c r="AF340" i="1"/>
  <c r="AG340" i="1"/>
  <c r="AH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J339" i="1"/>
  <c r="I339" i="1"/>
  <c r="H339" i="1"/>
  <c r="F339" i="1"/>
  <c r="D339" i="1"/>
  <c r="K339" i="1"/>
  <c r="L339" i="1"/>
  <c r="M339" i="1"/>
  <c r="N339" i="1"/>
  <c r="O339" i="1"/>
  <c r="P339" i="1"/>
  <c r="Q339" i="1"/>
  <c r="R339" i="1"/>
  <c r="S339" i="1"/>
  <c r="T339" i="1"/>
  <c r="U339" i="1"/>
  <c r="W339" i="1"/>
  <c r="X339" i="1"/>
  <c r="Y339" i="1"/>
  <c r="AA339" i="1"/>
  <c r="AB339" i="1"/>
  <c r="AC339" i="1"/>
  <c r="AD339" i="1"/>
  <c r="AE339" i="1"/>
  <c r="AF339" i="1"/>
  <c r="AG339" i="1"/>
  <c r="AH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J338" i="1"/>
  <c r="I338" i="1"/>
  <c r="H338" i="1"/>
  <c r="F338" i="1"/>
  <c r="D338" i="1"/>
  <c r="K338" i="1"/>
  <c r="L338" i="1"/>
  <c r="M338" i="1"/>
  <c r="N338" i="1"/>
  <c r="O338" i="1"/>
  <c r="P338" i="1"/>
  <c r="Q338" i="1"/>
  <c r="R338" i="1"/>
  <c r="S338" i="1"/>
  <c r="T338" i="1"/>
  <c r="U338" i="1"/>
  <c r="W338" i="1"/>
  <c r="X338" i="1"/>
  <c r="Y338" i="1"/>
  <c r="AA338" i="1"/>
  <c r="AB338" i="1"/>
  <c r="AC338" i="1"/>
  <c r="AD338" i="1"/>
  <c r="AE338" i="1"/>
  <c r="AF338" i="1"/>
  <c r="AG338" i="1"/>
  <c r="AH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J337" i="1"/>
  <c r="I337" i="1"/>
  <c r="H337" i="1"/>
  <c r="F337" i="1"/>
  <c r="D337" i="1"/>
  <c r="K337" i="1"/>
  <c r="L337" i="1"/>
  <c r="M337" i="1"/>
  <c r="N337" i="1"/>
  <c r="O337" i="1"/>
  <c r="P337" i="1"/>
  <c r="Q337" i="1"/>
  <c r="R337" i="1"/>
  <c r="S337" i="1"/>
  <c r="T337" i="1"/>
  <c r="U337" i="1"/>
  <c r="W337" i="1"/>
  <c r="X337" i="1"/>
  <c r="Y337" i="1"/>
  <c r="AA337" i="1"/>
  <c r="AB337" i="1"/>
  <c r="AC337" i="1"/>
  <c r="AD337" i="1"/>
  <c r="AE337" i="1"/>
  <c r="AF337" i="1"/>
  <c r="AG337" i="1"/>
  <c r="AH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J336" i="1"/>
  <c r="I336" i="1"/>
  <c r="H336" i="1"/>
  <c r="F336" i="1"/>
  <c r="D336" i="1"/>
  <c r="K336" i="1"/>
  <c r="L336" i="1"/>
  <c r="M336" i="1"/>
  <c r="N336" i="1"/>
  <c r="O336" i="1"/>
  <c r="P336" i="1"/>
  <c r="Q336" i="1"/>
  <c r="R336" i="1"/>
  <c r="S336" i="1"/>
  <c r="T336" i="1"/>
  <c r="U336" i="1"/>
  <c r="W336" i="1"/>
  <c r="X336" i="1"/>
  <c r="Y336" i="1"/>
  <c r="AA336" i="1"/>
  <c r="AB336" i="1"/>
  <c r="AC336" i="1"/>
  <c r="AD336" i="1"/>
  <c r="AE336" i="1"/>
  <c r="AF336" i="1"/>
  <c r="AG336" i="1"/>
  <c r="AH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6" i="1" l="1"/>
  <c r="BE346" i="1"/>
  <c r="J345" i="1"/>
  <c r="Q345" i="1" s="1"/>
</calcChain>
</file>

<file path=xl/sharedStrings.xml><?xml version="1.0" encoding="utf-8"?>
<sst xmlns="http://schemas.openxmlformats.org/spreadsheetml/2006/main" count="10439" uniqueCount="1397">
  <si>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</si>
  <si>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</si>
  <si>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</si>
  <si>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</si>
  <si>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</si>
  <si>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</si>
  <si>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</si>
  <si>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</si>
  <si>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</si>
  <si>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</si>
  <si>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</si>
  <si>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</si>
  <si>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</si>
  <si>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</si>
  <si>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</si>
  <si>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</si>
  <si>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</si>
  <si>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</si>
  <si>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</si>
  <si>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</si>
  <si>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</si>
  <si>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</si>
  <si>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</si>
  <si>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</si>
  <si>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</si>
  <si>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</si>
  <si>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</si>
  <si>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</si>
  <si>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</si>
  <si>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</si>
  <si>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</si>
  <si>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</si>
  <si>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</si>
  <si>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</si>
  <si>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</si>
  <si>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</si>
  <si>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</si>
  <si>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</si>
  <si>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</si>
  <si>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</si>
  <si>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</si>
  <si>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</si>
  <si>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</si>
  <si>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</si>
  <si>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</si>
  <si>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</si>
  <si>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</si>
  <si>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</si>
  <si>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</si>
  <si>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</si>
  <si>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</si>
  <si>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</si>
  <si>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</si>
  <si>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</si>
  <si>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</si>
  <si>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</si>
  <si>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</si>
  <si>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</si>
  <si>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</si>
  <si>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</si>
  <si>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</si>
  <si>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</si>
  <si>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</si>
  <si>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</si>
  <si>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</si>
  <si>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</si>
  <si>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</si>
  <si>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</si>
  <si>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</si>
  <si>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</si>
  <si>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</si>
  <si>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</si>
  <si>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</si>
  <si>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</si>
  <si>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</si>
  <si>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</si>
  <si>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</si>
  <si>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</si>
  <si>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</si>
  <si>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</si>
  <si>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</si>
  <si>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</si>
  <si>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</si>
  <si>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</si>
  <si>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</si>
  <si>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</si>
  <si>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</si>
  <si>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</si>
  <si>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</si>
  <si>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</si>
  <si>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</si>
  <si>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</si>
  <si>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</si>
  <si>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</si>
  <si>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</si>
  <si>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</si>
  <si>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</si>
  <si>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</si>
  <si>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</si>
  <si>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</si>
  <si>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</si>
  <si>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</si>
  <si>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</si>
  <si>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</si>
  <si>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</si>
  <si>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</si>
  <si>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</si>
  <si>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</si>
  <si>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</si>
  <si>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</si>
  <si>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</si>
  <si>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</si>
  <si>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</si>
  <si>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</si>
  <si>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</si>
  <si>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</si>
  <si>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</si>
  <si>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</si>
  <si>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</si>
  <si>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</si>
  <si>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</si>
  <si>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</si>
  <si>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</si>
  <si>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</si>
  <si>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</si>
  <si>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</si>
  <si>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</si>
  <si>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</si>
  <si>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</si>
  <si>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</si>
  <si>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</si>
  <si>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</si>
  <si>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</si>
  <si>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</si>
  <si>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</si>
  <si>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</si>
  <si>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</si>
  <si>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</si>
  <si>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</si>
  <si>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</si>
  <si>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</si>
  <si>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</si>
  <si>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</si>
  <si>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</si>
  <si>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</si>
  <si>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</si>
  <si>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</si>
  <si>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</si>
  <si>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</si>
  <si>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</si>
  <si>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</si>
  <si>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</si>
  <si>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</si>
  <si>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</si>
  <si>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</si>
  <si>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</si>
  <si>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</si>
  <si>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</si>
  <si>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</si>
  <si>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</si>
  <si>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</si>
  <si>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</si>
  <si>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</si>
  <si>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</si>
  <si>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</si>
  <si>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</si>
  <si>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</si>
  <si>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</si>
  <si>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</si>
  <si>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</si>
  <si>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</si>
  <si>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</si>
  <si>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</si>
  <si>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</si>
  <si>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</si>
  <si>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</si>
  <si>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</si>
  <si>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</si>
  <si>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</si>
  <si>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</si>
  <si>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</si>
  <si>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</si>
  <si>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</si>
  <si>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</si>
  <si>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</si>
  <si>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</si>
  <si>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</si>
  <si>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</si>
  <si>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</si>
  <si>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</si>
  <si>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</si>
  <si>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</si>
  <si>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</si>
  <si>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</si>
  <si>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</si>
  <si>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</si>
  <si>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</si>
  <si>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</si>
  <si>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</si>
  <si>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</si>
  <si>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</si>
  <si>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</si>
  <si>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</si>
  <si>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</si>
  <si>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</si>
  <si>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</si>
  <si>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</si>
  <si>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</si>
  <si>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</si>
  <si>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</si>
  <si>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</si>
  <si>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</si>
  <si>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</si>
  <si>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</si>
  <si>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</si>
  <si>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</si>
  <si>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</si>
  <si>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</si>
  <si>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</si>
  <si>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</si>
  <si>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</si>
  <si>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</si>
  <si>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</si>
  <si>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</si>
  <si>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</si>
  <si>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</si>
  <si>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</si>
  <si>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</si>
  <si>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</si>
  <si>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</si>
  <si>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</si>
  <si>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</si>
  <si>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</si>
  <si>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</si>
  <si>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</si>
  <si>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</si>
  <si>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</si>
  <si>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</si>
  <si>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</si>
  <si>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</si>
  <si>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</si>
  <si>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</si>
  <si>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</si>
  <si>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</si>
  <si>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</si>
  <si>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</si>
  <si>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</si>
  <si>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</si>
  <si>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</si>
  <si>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</si>
  <si>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</si>
  <si>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</si>
  <si>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</si>
  <si>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</si>
  <si>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</si>
  <si>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</si>
  <si>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</si>
  <si>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</si>
  <si>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</si>
  <si>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</si>
  <si>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</si>
  <si>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</si>
  <si>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</si>
  <si>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</si>
  <si>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</si>
  <si>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</si>
  <si>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</si>
  <si>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</si>
  <si>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</si>
  <si>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</si>
  <si>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</si>
  <si>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</si>
  <si>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</si>
  <si>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</si>
  <si>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</si>
  <si>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</si>
  <si>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</si>
  <si>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</si>
  <si>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</si>
  <si>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</si>
  <si>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</si>
  <si>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</si>
  <si>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</si>
  <si>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</si>
  <si>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</si>
  <si>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</si>
  <si>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</si>
  <si>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</si>
  <si>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</si>
  <si>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</si>
  <si>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</si>
  <si>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</si>
  <si>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</si>
  <si>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</si>
  <si>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</si>
  <si>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</si>
  <si>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</si>
  <si>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</si>
  <si>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</si>
  <si>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</si>
  <si>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</si>
  <si>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</si>
  <si>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</si>
  <si>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</si>
  <si>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</si>
  <si>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</si>
  <si>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</si>
  <si>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</si>
  <si>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</si>
  <si>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</si>
  <si>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</si>
  <si>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</si>
  <si>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</si>
  <si>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</si>
  <si>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</si>
  <si>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</si>
  <si>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</si>
  <si>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</si>
  <si>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</si>
  <si>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</si>
  <si>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</si>
  <si>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</si>
  <si>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</si>
  <si>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</si>
  <si>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</si>
  <si>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</si>
  <si>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</si>
  <si>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</si>
  <si>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</si>
  <si>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</si>
  <si>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</si>
  <si>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</si>
  <si>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</si>
  <si>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</si>
  <si>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</si>
  <si>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</si>
  <si>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</si>
  <si>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</si>
  <si>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</si>
  <si>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</si>
  <si>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</si>
  <si>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</si>
  <si>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</si>
  <si>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</si>
  <si>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</si>
  <si>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</si>
  <si>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</si>
  <si>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</si>
  <si>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</si>
  <si>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</si>
  <si>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</si>
  <si>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</si>
  <si>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</si>
  <si>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</si>
  <si>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</si>
  <si>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</si>
  <si>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</si>
  <si>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</si>
  <si>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</si>
  <si>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</si>
  <si>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</si>
  <si>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</si>
  <si>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</si>
  <si>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</si>
  <si>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</si>
  <si>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</si>
  <si>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</si>
  <si>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</si>
  <si>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</si>
  <si>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</si>
  <si>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</si>
  <si>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</si>
  <si>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</si>
  <si>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</si>
  <si>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</si>
  <si>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</si>
  <si>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</si>
  <si>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</si>
  <si>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</si>
  <si>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</si>
  <si>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</si>
  <si>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</si>
  <si>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</si>
  <si>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</si>
  <si>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</si>
  <si>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</si>
  <si>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</si>
  <si>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</si>
  <si>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</si>
  <si>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</si>
  <si>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</si>
  <si>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</si>
  <si>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</si>
  <si>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</si>
  <si>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</si>
  <si>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</si>
  <si>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</si>
  <si>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</si>
  <si>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</si>
  <si>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</si>
  <si>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</si>
  <si>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</si>
  <si>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</si>
  <si>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</si>
  <si>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</si>
  <si>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</si>
  <si>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</si>
  <si>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</si>
  <si>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</si>
  <si>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</si>
  <si>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</si>
  <si>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</si>
  <si>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</si>
  <si>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</si>
  <si>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</si>
  <si>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</si>
  <si>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</si>
  <si>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</si>
  <si>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</si>
  <si>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</si>
  <si>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</si>
  <si>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</si>
  <si>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</si>
  <si>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</si>
  <si>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</si>
  <si>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</si>
  <si>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</si>
  <si>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</si>
  <si>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</si>
  <si>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</si>
  <si>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</si>
  <si>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</si>
  <si>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</si>
  <si>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</si>
  <si>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</si>
  <si>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</si>
  <si>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</si>
  <si>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</si>
  <si>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</si>
  <si>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</si>
  <si>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</si>
  <si>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</si>
  <si>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</si>
  <si>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</si>
  <si>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</si>
  <si>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</si>
  <si>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</si>
  <si>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</si>
  <si>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</si>
  <si>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</si>
  <si>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</si>
  <si>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</si>
  <si>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</si>
  <si>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</si>
  <si>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</si>
  <si>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</si>
  <si>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</si>
  <si>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</si>
  <si>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</si>
  <si>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</si>
  <si>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</si>
  <si>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</si>
  <si>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</si>
  <si>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</si>
  <si>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</si>
  <si>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</si>
  <si>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</si>
  <si>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</si>
  <si>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</si>
  <si>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</si>
  <si>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</si>
  <si>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</si>
  <si>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</si>
  <si>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</si>
  <si>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</si>
  <si>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</si>
  <si>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</si>
  <si>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</si>
  <si>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</si>
  <si>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</si>
  <si>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</si>
  <si>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</si>
  <si>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</si>
  <si>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</si>
  <si>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</si>
  <si>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</si>
  <si>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</si>
  <si>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</si>
  <si>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</si>
  <si>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</si>
  <si>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</si>
  <si>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</si>
  <si>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</si>
  <si>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</si>
  <si>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</si>
  <si>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</si>
  <si>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</si>
  <si>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</si>
  <si>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</si>
  <si>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</si>
  <si>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</si>
  <si>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</si>
  <si>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</si>
  <si>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</si>
  <si>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</si>
  <si>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</si>
  <si>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</si>
  <si>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</si>
  <si>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</si>
  <si>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</si>
  <si>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</si>
  <si>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</si>
  <si>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</si>
  <si>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</si>
  <si>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</si>
  <si>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</si>
  <si>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</si>
  <si>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</si>
  <si>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</si>
  <si>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</si>
  <si>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</si>
  <si>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</si>
  <si>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</si>
  <si>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</si>
  <si>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</si>
  <si>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</si>
  <si>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</si>
  <si>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</si>
  <si>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</si>
  <si>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</si>
  <si>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</si>
  <si>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</si>
  <si>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</si>
  <si>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</si>
  <si>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</si>
  <si>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</si>
  <si>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</si>
  <si>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</si>
  <si>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</si>
  <si>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</si>
  <si>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</si>
  <si>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</si>
  <si>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</si>
  <si>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</si>
  <si>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</si>
  <si>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</si>
  <si>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</si>
  <si>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</si>
  <si>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</si>
  <si>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</si>
  <si>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</si>
  <si>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</si>
  <si>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</si>
  <si>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</si>
  <si>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</si>
  <si>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</si>
  <si>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</si>
  <si>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</si>
  <si>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</si>
  <si>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</si>
  <si>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</si>
  <si>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</si>
  <si>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</si>
  <si>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</si>
  <si>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</si>
  <si>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</si>
  <si>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</si>
  <si>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</si>
  <si>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</si>
  <si>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</si>
  <si>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</si>
  <si>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</si>
  <si>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</si>
  <si>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</si>
  <si>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</si>
  <si>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</si>
  <si>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</si>
  <si>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</si>
  <si>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</si>
  <si>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</si>
  <si>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</si>
  <si>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</si>
  <si>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</si>
  <si>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</si>
  <si>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</si>
  <si>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</si>
  <si>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</si>
  <si>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</si>
  <si>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</si>
  <si>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</si>
  <si>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</si>
  <si>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</si>
  <si>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</si>
  <si>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</si>
  <si>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</si>
  <si>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</si>
  <si>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</si>
  <si>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</si>
  <si>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</si>
  <si>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</si>
  <si>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</si>
  <si>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</si>
  <si>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</si>
  <si>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</si>
  <si>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</si>
  <si>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</si>
  <si>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</si>
  <si>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</si>
  <si>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</si>
  <si>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</si>
  <si>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</si>
  <si>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</si>
  <si>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</si>
  <si>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</si>
  <si>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</si>
  <si>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</si>
  <si>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</si>
  <si>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</si>
  <si>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</si>
  <si>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</si>
  <si>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</si>
  <si>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</si>
  <si>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</si>
  <si>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</si>
  <si>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</si>
  <si>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</si>
  <si>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</si>
  <si>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</si>
  <si>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</si>
  <si>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</si>
  <si>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</si>
  <si>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</si>
  <si>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</si>
  <si>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</si>
  <si>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</si>
  <si>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</si>
  <si>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</si>
  <si>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</si>
  <si>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</si>
  <si>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</si>
  <si>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</si>
  <si>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</si>
  <si>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</si>
  <si>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</si>
  <si>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</si>
  <si>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</si>
  <si>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</si>
  <si>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</si>
  <si>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</si>
  <si>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</si>
  <si>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</si>
  <si>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</si>
  <si>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</si>
  <si>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</si>
  <si>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</si>
  <si>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</si>
  <si>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</si>
  <si>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</si>
  <si>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</si>
  <si>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</si>
  <si>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</si>
  <si>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</si>
  <si>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</si>
  <si>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</si>
  <si>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</si>
  <si>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</si>
  <si>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</si>
  <si>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</si>
  <si>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</si>
  <si>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</si>
  <si>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</si>
  <si>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</si>
  <si>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</si>
  <si>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</si>
  <si>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</si>
  <si>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</si>
  <si>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</si>
  <si>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</si>
  <si>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</si>
  <si>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</si>
  <si>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</si>
  <si>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</si>
  <si>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</si>
  <si>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</si>
  <si>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</si>
  <si>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</si>
  <si>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</si>
  <si>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</si>
  <si>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</si>
  <si>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</si>
  <si>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</si>
  <si>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</si>
  <si>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</si>
  <si>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</si>
  <si>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</si>
  <si>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</si>
  <si>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</si>
  <si>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</si>
  <si>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</si>
  <si>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</si>
  <si>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</si>
  <si>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</si>
  <si>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</si>
  <si>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</si>
  <si>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</si>
  <si>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</si>
  <si>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</si>
  <si>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</si>
  <si>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</si>
  <si>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</si>
  <si>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</si>
  <si>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</si>
  <si>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</si>
  <si>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</si>
  <si>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</si>
  <si>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</si>
  <si>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</si>
  <si>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</si>
  <si>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</si>
  <si>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</si>
  <si>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</si>
  <si>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</si>
  <si>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</si>
  <si>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</si>
  <si>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</si>
  <si>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</si>
  <si>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</si>
  <si>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</si>
  <si>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</si>
  <si>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</si>
  <si>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</si>
  <si>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</si>
  <si>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</si>
  <si>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</si>
  <si>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</si>
  <si>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</si>
  <si>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</si>
  <si>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</si>
  <si>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</si>
  <si>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</si>
  <si>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</si>
  <si>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</si>
  <si>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</si>
  <si>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</si>
  <si>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</si>
  <si>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</si>
  <si>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</si>
  <si>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</si>
  <si>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</si>
  <si>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</si>
  <si>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</si>
  <si>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</si>
  <si>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</si>
  <si>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</si>
  <si>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</si>
  <si>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</si>
  <si>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</si>
  <si>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</si>
  <si>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</si>
  <si>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</si>
  <si>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</si>
  <si>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</si>
  <si>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</si>
  <si>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</si>
  <si>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</si>
  <si>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</si>
  <si>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</si>
  <si>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</si>
  <si>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</si>
  <si>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</si>
  <si>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</si>
  <si>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</si>
  <si>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</si>
  <si>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</si>
  <si>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</si>
  <si>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</si>
  <si>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</si>
  <si>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</si>
  <si>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</si>
  <si>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</si>
  <si>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</si>
  <si>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</si>
  <si>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</si>
  <si>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</si>
  <si>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</si>
  <si>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</si>
  <si>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</si>
  <si>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</si>
  <si>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</si>
  <si>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</si>
  <si>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</si>
  <si>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</si>
  <si>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</si>
  <si>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</si>
  <si>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</si>
  <si>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</si>
  <si>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</si>
  <si>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</si>
  <si>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</si>
  <si>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</si>
  <si>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</si>
  <si>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</si>
  <si>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</si>
  <si>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</si>
  <si>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</si>
  <si>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</si>
  <si>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</si>
  <si>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</si>
  <si>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</si>
  <si>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</si>
  <si>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</si>
  <si>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</si>
  <si>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</si>
  <si>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</si>
  <si>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</si>
  <si>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</si>
  <si>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</si>
  <si>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</si>
  <si>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</si>
  <si>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</si>
  <si>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</si>
  <si>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</si>
  <si>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</si>
  <si>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</si>
  <si>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</si>
  <si>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</si>
  <si>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</si>
  <si>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</si>
  <si>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</si>
  <si>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</si>
  <si>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</si>
  <si>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</si>
  <si>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</si>
  <si>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</si>
  <si>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</si>
  <si>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</si>
  <si>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</si>
  <si>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</si>
  <si>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</si>
  <si>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</si>
  <si>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</si>
  <si>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</si>
  <si>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</si>
  <si>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</si>
  <si>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</si>
  <si>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</si>
  <si>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</si>
  <si>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</si>
  <si>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</si>
  <si>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</si>
  <si>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</si>
  <si>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</si>
  <si>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</si>
  <si>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</si>
  <si>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</si>
  <si>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</si>
  <si>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</si>
  <si>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</si>
  <si>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</si>
  <si>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</si>
  <si>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</si>
  <si>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</si>
  <si>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</si>
  <si>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</si>
  <si>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</si>
  <si>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</si>
  <si>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</si>
  <si>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</si>
  <si>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</si>
  <si>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</si>
  <si>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</si>
  <si>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</si>
  <si>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</si>
  <si>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</si>
  <si>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</si>
  <si>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</si>
  <si>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</si>
  <si>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</si>
  <si>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</si>
  <si>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</si>
  <si>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</si>
  <si>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</si>
  <si>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</si>
  <si>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</si>
  <si>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</si>
  <si>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</si>
  <si>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</si>
  <si>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</si>
  <si>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</si>
  <si>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</si>
  <si>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</si>
  <si>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</si>
  <si>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</si>
  <si>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</si>
  <si>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</si>
  <si>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</si>
  <si>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</si>
  <si>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</si>
  <si>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</si>
  <si>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</si>
  <si>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</si>
  <si>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</si>
  <si>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</si>
  <si>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</si>
  <si>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</si>
  <si>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</si>
  <si>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</si>
  <si>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</si>
  <si>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</si>
  <si>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</si>
  <si>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</si>
  <si>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</si>
  <si>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</si>
  <si>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</si>
  <si>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</si>
  <si>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</si>
  <si>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</si>
  <si>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</si>
  <si>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</si>
  <si>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</si>
  <si>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</si>
  <si>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</si>
  <si>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</si>
  <si>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</si>
  <si>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</si>
  <si>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</si>
  <si>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</si>
  <si>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</si>
  <si>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</si>
  <si>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</si>
  <si>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</si>
  <si>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</si>
  <si>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</si>
  <si>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</si>
  <si>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</si>
  <si>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</si>
  <si>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</si>
  <si>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</si>
  <si>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</si>
  <si>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</si>
  <si>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</si>
  <si>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</si>
  <si>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</si>
  <si>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</si>
  <si>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</si>
  <si>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</si>
  <si>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corr</t>
  </si>
  <si>
    <t>Cuenta de corr</t>
  </si>
  <si>
    <t>Columna1</t>
  </si>
  <si>
    <t>Columna2</t>
  </si>
  <si>
    <t>Total general</t>
  </si>
  <si>
    <t>fecha</t>
  </si>
  <si>
    <t>fecha2</t>
  </si>
  <si>
    <t>codigo</t>
  </si>
  <si>
    <t>casos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</si>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</sst>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44.081433680556" createdVersion="6" refreshedVersion="6" minRefreshableVersion="3" recordCount="292" xr:uid="{C140B776-94B4-44D1-8B3A-385DC9CAAFF0}">
  <cacheSource type="worksheet">
    <worksheetSource ref="A1:E293" sheet="Hoja1"/>
  </cacheSource>
  <cacheFields count="5">
    <cacheField name="fecha" numFmtId="14">
      <sharedItems containsSemiMixedTypes="0" containsNonDate="0" containsDate="1" containsString="0" minDate="2021-02-01T00:00:00" maxDate="2021-02-16T00:00:00"/>
    </cacheField>
    <cacheField name="fecha2" numFmtId="0">
      <sharedItems containsSemiMixedTypes="0" containsString="0" containsNumber="1" containsInteger="1" minValue="44228" maxValue="44242"/>
    </cacheField>
    <cacheField name="corr" numFmtId="0">
      <sharedItems count="7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</sharedItems>
    </cacheField>
    <cacheField name="codigo" numFmtId="0">
      <sharedItems containsSemiMixedTypes="0" containsString="0" containsNumber="1" containsInteger="1" minValue="10201" maxValue="130717"/>
    </cacheField>
    <cacheField name="casos" numFmtId="0">
      <sharedItems containsSemiMixedTypes="0" containsString="0" containsNumber="1" containsInteger="1" minValue="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d v="2021-02-01T00:00:00"/>
    <n v="44228"/>
    <x v="0"/>
    <n v="130101"/>
    <n v="37"/>
  </r>
  <r>
    <d v="2021-02-01T00:00:00"/>
    <n v="44228"/>
    <x v="1"/>
    <n v="81002"/>
    <n v="31"/>
  </r>
  <r>
    <d v="2021-02-01T00:00:00"/>
    <n v="44228"/>
    <x v="2"/>
    <n v="130106"/>
    <n v="27"/>
  </r>
  <r>
    <d v="2021-02-01T00:00:00"/>
    <n v="44228"/>
    <x v="3"/>
    <n v="80802"/>
    <n v="25"/>
  </r>
  <r>
    <d v="2021-02-01T00:00:00"/>
    <n v="44228"/>
    <x v="4"/>
    <n v="130102"/>
    <n v="22"/>
  </r>
  <r>
    <d v="2021-02-01T00:00:00"/>
    <n v="44228"/>
    <x v="5"/>
    <n v="80821"/>
    <n v="19"/>
  </r>
  <r>
    <d v="2021-02-01T00:00:00"/>
    <n v="44228"/>
    <x v="6"/>
    <n v="81007"/>
    <n v="18"/>
  </r>
  <r>
    <d v="2021-02-01T00:00:00"/>
    <n v="44228"/>
    <x v="7"/>
    <n v="81008"/>
    <n v="16"/>
  </r>
  <r>
    <d v="2021-02-01T00:00:00"/>
    <n v="44228"/>
    <x v="8"/>
    <n v="80816"/>
    <n v="15"/>
  </r>
  <r>
    <d v="2021-02-01T00:00:00"/>
    <n v="44228"/>
    <x v="9"/>
    <n v="80817"/>
    <n v="13"/>
  </r>
  <r>
    <d v="2021-02-01T00:00:00"/>
    <n v="44228"/>
    <x v="10"/>
    <n v="80822"/>
    <n v="13"/>
  </r>
  <r>
    <d v="2021-02-01T00:00:00"/>
    <n v="44228"/>
    <x v="11"/>
    <n v="80823"/>
    <n v="11"/>
  </r>
  <r>
    <d v="2021-02-02T00:00:00"/>
    <n v="44229"/>
    <x v="12"/>
    <n v="81001"/>
    <n v="60"/>
  </r>
  <r>
    <d v="2021-02-02T00:00:00"/>
    <n v="44229"/>
    <x v="1"/>
    <n v="80819"/>
    <n v="36"/>
  </r>
  <r>
    <d v="2021-02-02T00:00:00"/>
    <n v="44229"/>
    <x v="0"/>
    <n v="130107"/>
    <n v="34"/>
  </r>
  <r>
    <d v="2021-02-02T00:00:00"/>
    <n v="44229"/>
    <x v="13"/>
    <n v="81006"/>
    <n v="30"/>
  </r>
  <r>
    <d v="2021-02-02T00:00:00"/>
    <n v="44229"/>
    <x v="8"/>
    <n v="80812"/>
    <n v="23"/>
  </r>
  <r>
    <d v="2021-02-02T00:00:00"/>
    <n v="44229"/>
    <x v="10"/>
    <n v="130702"/>
    <n v="21"/>
  </r>
  <r>
    <d v="2021-02-02T00:00:00"/>
    <n v="44229"/>
    <x v="3"/>
    <n v="40601"/>
    <n v="20"/>
  </r>
  <r>
    <d v="2021-02-02T00:00:00"/>
    <n v="44229"/>
    <x v="14"/>
    <n v="80806"/>
    <n v="19"/>
  </r>
  <r>
    <d v="2021-02-02T00:00:00"/>
    <n v="44229"/>
    <x v="15"/>
    <n v="130108"/>
    <n v="18"/>
  </r>
  <r>
    <d v="2021-02-02T00:00:00"/>
    <n v="44229"/>
    <x v="16"/>
    <n v="80810"/>
    <n v="17"/>
  </r>
  <r>
    <d v="2021-02-02T00:00:00"/>
    <n v="44229"/>
    <x v="17"/>
    <n v="30107"/>
    <n v="17"/>
  </r>
  <r>
    <d v="2021-02-02T00:00:00"/>
    <n v="44229"/>
    <x v="18"/>
    <n v="30113"/>
    <n v="16"/>
  </r>
  <r>
    <d v="2021-02-02T00:00:00"/>
    <n v="44229"/>
    <x v="19"/>
    <n v="10201"/>
    <n v="16"/>
  </r>
  <r>
    <d v="2021-02-02T00:00:00"/>
    <n v="44229"/>
    <x v="20"/>
    <n v="50207"/>
    <n v="14"/>
  </r>
  <r>
    <d v="2021-02-02T00:00:00"/>
    <n v="44229"/>
    <x v="21"/>
    <n v="80819"/>
    <n v="14"/>
  </r>
  <r>
    <d v="2021-02-02T00:00:00"/>
    <n v="44229"/>
    <x v="22"/>
    <n v="80813"/>
    <n v="14"/>
  </r>
  <r>
    <d v="2021-02-02T00:00:00"/>
    <n v="44229"/>
    <x v="7"/>
    <n v="120605"/>
    <n v="13"/>
  </r>
  <r>
    <d v="2021-02-02T00:00:00"/>
    <n v="44229"/>
    <x v="23"/>
    <n v="130101"/>
    <n v="13"/>
  </r>
  <r>
    <d v="2021-02-02T00:00:00"/>
    <n v="44229"/>
    <x v="24"/>
    <n v="81007"/>
    <n v="13"/>
  </r>
  <r>
    <d v="2021-02-02T00:00:00"/>
    <n v="44229"/>
    <x v="25"/>
    <n v="80821"/>
    <n v="13"/>
  </r>
  <r>
    <d v="2021-02-03T00:00:00"/>
    <n v="44230"/>
    <x v="3"/>
    <n v="80501"/>
    <n v="36"/>
  </r>
  <r>
    <d v="2021-02-03T00:00:00"/>
    <n v="44230"/>
    <x v="0"/>
    <n v="81008"/>
    <n v="34"/>
  </r>
  <r>
    <d v="2021-02-03T00:00:00"/>
    <n v="44230"/>
    <x v="1"/>
    <n v="80808"/>
    <n v="33"/>
  </r>
  <r>
    <d v="2021-02-03T00:00:00"/>
    <n v="44230"/>
    <x v="12"/>
    <n v="80820"/>
    <n v="29"/>
  </r>
  <r>
    <d v="2021-02-03T00:00:00"/>
    <n v="44230"/>
    <x v="8"/>
    <n v="80806"/>
    <n v="24"/>
  </r>
  <r>
    <d v="2021-02-03T00:00:00"/>
    <n v="44230"/>
    <x v="21"/>
    <n v="80815"/>
    <n v="24"/>
  </r>
  <r>
    <d v="2021-02-03T00:00:00"/>
    <n v="44230"/>
    <x v="22"/>
    <n v="110102"/>
    <n v="21"/>
  </r>
  <r>
    <d v="2021-02-03T00:00:00"/>
    <n v="44230"/>
    <x v="17"/>
    <n v="80802"/>
    <n v="19"/>
  </r>
  <r>
    <d v="2021-02-03T00:00:00"/>
    <n v="44230"/>
    <x v="26"/>
    <n v="80823"/>
    <n v="18"/>
  </r>
  <r>
    <d v="2021-02-03T00:00:00"/>
    <n v="44230"/>
    <x v="27"/>
    <n v="80817"/>
    <n v="18"/>
  </r>
  <r>
    <d v="2021-02-03T00:00:00"/>
    <n v="44230"/>
    <x v="20"/>
    <n v="80811"/>
    <n v="18"/>
  </r>
  <r>
    <d v="2021-02-03T00:00:00"/>
    <n v="44230"/>
    <x v="4"/>
    <n v="130101"/>
    <n v="17"/>
  </r>
  <r>
    <d v="2021-02-03T00:00:00"/>
    <n v="44230"/>
    <x v="23"/>
    <n v="81002"/>
    <n v="17"/>
  </r>
  <r>
    <d v="2021-02-03T00:00:00"/>
    <n v="44230"/>
    <x v="18"/>
    <n v="80821"/>
    <n v="16"/>
  </r>
  <r>
    <d v="2021-02-03T00:00:00"/>
    <n v="44230"/>
    <x v="13"/>
    <n v="80802"/>
    <n v="16"/>
  </r>
  <r>
    <d v="2021-02-03T00:00:00"/>
    <n v="44230"/>
    <x v="28"/>
    <n v="80822"/>
    <n v="16"/>
  </r>
  <r>
    <d v="2021-02-03T00:00:00"/>
    <n v="44230"/>
    <x v="7"/>
    <n v="81007"/>
    <n v="16"/>
  </r>
  <r>
    <d v="2021-02-03T00:00:00"/>
    <n v="44230"/>
    <x v="5"/>
    <n v="80817"/>
    <n v="16"/>
  </r>
  <r>
    <d v="2021-02-03T00:00:00"/>
    <n v="44230"/>
    <x v="24"/>
    <n v="50316"/>
    <n v="15"/>
  </r>
  <r>
    <d v="2021-02-03T00:00:00"/>
    <n v="44230"/>
    <x v="6"/>
    <n v="130106"/>
    <n v="15"/>
  </r>
  <r>
    <d v="2021-02-04T00:00:00"/>
    <n v="44231"/>
    <x v="1"/>
    <n v="10201"/>
    <n v="39"/>
  </r>
  <r>
    <d v="2021-02-04T00:00:00"/>
    <n v="44231"/>
    <x v="0"/>
    <n v="130708"/>
    <n v="37"/>
  </r>
  <r>
    <d v="2021-02-04T00:00:00"/>
    <n v="44231"/>
    <x v="3"/>
    <n v="80826"/>
    <n v="32"/>
  </r>
  <r>
    <d v="2021-02-04T00:00:00"/>
    <n v="44231"/>
    <x v="29"/>
    <n v="130102"/>
    <n v="27"/>
  </r>
  <r>
    <d v="2021-02-04T00:00:00"/>
    <n v="44231"/>
    <x v="12"/>
    <n v="80812"/>
    <n v="22"/>
  </r>
  <r>
    <d v="2021-02-04T00:00:00"/>
    <n v="44231"/>
    <x v="8"/>
    <n v="80819"/>
    <n v="22"/>
  </r>
  <r>
    <d v="2021-02-04T00:00:00"/>
    <n v="44231"/>
    <x v="4"/>
    <n v="81008"/>
    <n v="21"/>
  </r>
  <r>
    <d v="2021-02-04T00:00:00"/>
    <n v="44231"/>
    <x v="24"/>
    <n v="80813"/>
    <n v="21"/>
  </r>
  <r>
    <d v="2021-02-04T00:00:00"/>
    <n v="44231"/>
    <x v="11"/>
    <n v="50208"/>
    <n v="19"/>
  </r>
  <r>
    <d v="2021-02-04T00:00:00"/>
    <n v="44231"/>
    <x v="5"/>
    <n v="81001"/>
    <n v="19"/>
  </r>
  <r>
    <d v="2021-02-04T00:00:00"/>
    <n v="44231"/>
    <x v="30"/>
    <n v="81006"/>
    <n v="17"/>
  </r>
  <r>
    <d v="2021-02-04T00:00:00"/>
    <n v="44231"/>
    <x v="10"/>
    <n v="80803"/>
    <n v="17"/>
  </r>
  <r>
    <d v="2021-02-04T00:00:00"/>
    <n v="44231"/>
    <x v="31"/>
    <n v="80817"/>
    <n v="15"/>
  </r>
  <r>
    <d v="2021-02-04T00:00:00"/>
    <n v="44231"/>
    <x v="21"/>
    <n v="80821"/>
    <n v="15"/>
  </r>
  <r>
    <d v="2021-02-04T00:00:00"/>
    <n v="44231"/>
    <x v="32"/>
    <n v="80813"/>
    <n v="14"/>
  </r>
  <r>
    <d v="2021-02-04T00:00:00"/>
    <n v="44231"/>
    <x v="33"/>
    <n v="80819"/>
    <n v="14"/>
  </r>
  <r>
    <d v="2021-02-04T00:00:00"/>
    <n v="44231"/>
    <x v="13"/>
    <n v="130101"/>
    <n v="14"/>
  </r>
  <r>
    <d v="2021-02-04T00:00:00"/>
    <n v="44231"/>
    <x v="20"/>
    <n v="80802"/>
    <n v="14"/>
  </r>
  <r>
    <d v="2021-02-04T00:00:00"/>
    <n v="44231"/>
    <x v="34"/>
    <n v="130106"/>
    <n v="13"/>
  </r>
  <r>
    <d v="2021-02-04T00:00:00"/>
    <n v="44231"/>
    <x v="35"/>
    <n v="80820"/>
    <n v="13"/>
  </r>
  <r>
    <d v="2021-02-05T00:00:00"/>
    <n v="44232"/>
    <x v="0"/>
    <n v="81007"/>
    <n v="40"/>
  </r>
  <r>
    <d v="2021-02-05T00:00:00"/>
    <n v="44232"/>
    <x v="36"/>
    <n v="80823"/>
    <n v="21"/>
  </r>
  <r>
    <d v="2021-02-05T00:00:00"/>
    <n v="44232"/>
    <x v="17"/>
    <n v="80822"/>
    <n v="20"/>
  </r>
  <r>
    <d v="2021-02-05T00:00:00"/>
    <n v="44232"/>
    <x v="6"/>
    <n v="81002"/>
    <n v="20"/>
  </r>
  <r>
    <d v="2021-02-05T00:00:00"/>
    <n v="44232"/>
    <x v="1"/>
    <n v="81008"/>
    <n v="20"/>
  </r>
  <r>
    <d v="2021-02-05T00:00:00"/>
    <n v="44232"/>
    <x v="14"/>
    <n v="130105"/>
    <n v="18"/>
  </r>
  <r>
    <d v="2021-02-05T00:00:00"/>
    <n v="44232"/>
    <x v="4"/>
    <n v="50207"/>
    <n v="17"/>
  </r>
  <r>
    <d v="2021-02-05T00:00:00"/>
    <n v="44232"/>
    <x v="3"/>
    <n v="80501"/>
    <n v="16"/>
  </r>
  <r>
    <d v="2021-02-05T00:00:00"/>
    <n v="44232"/>
    <x v="37"/>
    <n v="20609"/>
    <n v="15"/>
  </r>
  <r>
    <d v="2021-02-05T00:00:00"/>
    <n v="44232"/>
    <x v="20"/>
    <n v="81006"/>
    <n v="15"/>
  </r>
  <r>
    <d v="2021-02-05T00:00:00"/>
    <n v="44232"/>
    <x v="13"/>
    <n v="80815"/>
    <n v="15"/>
  </r>
  <r>
    <d v="2021-02-05T00:00:00"/>
    <n v="44232"/>
    <x v="21"/>
    <n v="80816"/>
    <n v="14"/>
  </r>
  <r>
    <d v="2021-02-05T00:00:00"/>
    <n v="44232"/>
    <x v="19"/>
    <n v="80809"/>
    <n v="13"/>
  </r>
  <r>
    <d v="2021-02-05T00:00:00"/>
    <n v="44232"/>
    <x v="38"/>
    <n v="50316"/>
    <n v="13"/>
  </r>
  <r>
    <d v="2021-02-05T00:00:00"/>
    <n v="44232"/>
    <x v="15"/>
    <n v="40201"/>
    <n v="12"/>
  </r>
  <r>
    <d v="2021-02-05T00:00:00"/>
    <n v="44232"/>
    <x v="26"/>
    <n v="80805"/>
    <n v="12"/>
  </r>
  <r>
    <d v="2021-02-05T00:00:00"/>
    <n v="44232"/>
    <x v="5"/>
    <n v="81007"/>
    <n v="12"/>
  </r>
  <r>
    <d v="2021-02-05T00:00:00"/>
    <n v="44232"/>
    <x v="7"/>
    <n v="80812"/>
    <n v="12"/>
  </r>
  <r>
    <d v="2021-02-05T00:00:00"/>
    <n v="44232"/>
    <x v="10"/>
    <n v="81006"/>
    <n v="11"/>
  </r>
  <r>
    <d v="2021-02-05T00:00:00"/>
    <n v="44232"/>
    <x v="39"/>
    <n v="80819"/>
    <n v="11"/>
  </r>
  <r>
    <d v="2021-02-06T00:00:00"/>
    <n v="44233"/>
    <x v="1"/>
    <n v="81002"/>
    <n v="45"/>
  </r>
  <r>
    <d v="2021-02-06T00:00:00"/>
    <n v="44233"/>
    <x v="0"/>
    <n v="80802"/>
    <n v="43"/>
  </r>
  <r>
    <d v="2021-02-06T00:00:00"/>
    <n v="44233"/>
    <x v="8"/>
    <n v="80821"/>
    <n v="20"/>
  </r>
  <r>
    <d v="2021-02-06T00:00:00"/>
    <n v="44233"/>
    <x v="12"/>
    <n v="80813"/>
    <n v="20"/>
  </r>
  <r>
    <d v="2021-02-06T00:00:00"/>
    <n v="44233"/>
    <x v="40"/>
    <n v="81008"/>
    <n v="18"/>
  </r>
  <r>
    <d v="2021-02-06T00:00:00"/>
    <n v="44233"/>
    <x v="19"/>
    <n v="130101"/>
    <n v="17"/>
  </r>
  <r>
    <d v="2021-02-06T00:00:00"/>
    <n v="44233"/>
    <x v="41"/>
    <n v="80817"/>
    <n v="17"/>
  </r>
  <r>
    <d v="2021-02-06T00:00:00"/>
    <n v="44233"/>
    <x v="22"/>
    <n v="80815"/>
    <n v="17"/>
  </r>
  <r>
    <d v="2021-02-06T00:00:00"/>
    <n v="44233"/>
    <x v="21"/>
    <n v="80810"/>
    <n v="15"/>
  </r>
  <r>
    <d v="2021-02-06T00:00:00"/>
    <n v="44233"/>
    <x v="3"/>
    <n v="81001"/>
    <n v="15"/>
  </r>
  <r>
    <d v="2021-02-06T00:00:00"/>
    <n v="44233"/>
    <x v="25"/>
    <n v="80816"/>
    <n v="15"/>
  </r>
  <r>
    <d v="2021-02-06T00:00:00"/>
    <n v="44233"/>
    <x v="42"/>
    <n v="130106"/>
    <n v="14"/>
  </r>
  <r>
    <d v="2021-02-06T00:00:00"/>
    <n v="44233"/>
    <x v="18"/>
    <n v="80822"/>
    <n v="13"/>
  </r>
  <r>
    <d v="2021-02-06T00:00:00"/>
    <n v="44233"/>
    <x v="30"/>
    <n v="80823"/>
    <n v="13"/>
  </r>
  <r>
    <d v="2021-02-06T00:00:00"/>
    <n v="44233"/>
    <x v="43"/>
    <n v="30107"/>
    <n v="12"/>
  </r>
  <r>
    <d v="2021-02-06T00:00:00"/>
    <n v="44233"/>
    <x v="39"/>
    <n v="10201"/>
    <n v="12"/>
  </r>
  <r>
    <d v="2021-02-06T00:00:00"/>
    <n v="44233"/>
    <x v="29"/>
    <n v="130717"/>
    <n v="11"/>
  </r>
  <r>
    <d v="2021-02-06T00:00:00"/>
    <n v="44233"/>
    <x v="44"/>
    <n v="80809"/>
    <n v="11"/>
  </r>
  <r>
    <d v="2021-02-06T00:00:00"/>
    <n v="44233"/>
    <x v="2"/>
    <n v="81003"/>
    <n v="11"/>
  </r>
  <r>
    <d v="2021-02-06T00:00:00"/>
    <n v="44233"/>
    <x v="4"/>
    <n v="81009"/>
    <n v="11"/>
  </r>
  <r>
    <d v="2021-02-07T00:00:00"/>
    <n v="44234"/>
    <x v="0"/>
    <n v="30104"/>
    <n v="32"/>
  </r>
  <r>
    <d v="2021-02-07T00:00:00"/>
    <n v="44234"/>
    <x v="1"/>
    <n v="80806"/>
    <n v="27"/>
  </r>
  <r>
    <d v="2021-02-07T00:00:00"/>
    <n v="44234"/>
    <x v="7"/>
    <n v="80811"/>
    <n v="18"/>
  </r>
  <r>
    <d v="2021-02-07T00:00:00"/>
    <n v="44234"/>
    <x v="19"/>
    <n v="130701"/>
    <n v="16"/>
  </r>
  <r>
    <d v="2021-02-07T00:00:00"/>
    <n v="44234"/>
    <x v="21"/>
    <n v="80817"/>
    <n v="14"/>
  </r>
  <r>
    <d v="2021-02-07T00:00:00"/>
    <n v="44234"/>
    <x v="22"/>
    <n v="81002"/>
    <n v="13"/>
  </r>
  <r>
    <d v="2021-02-07T00:00:00"/>
    <n v="44234"/>
    <x v="44"/>
    <n v="81006"/>
    <n v="11"/>
  </r>
  <r>
    <d v="2021-02-07T00:00:00"/>
    <n v="44234"/>
    <x v="42"/>
    <n v="130106"/>
    <n v="10"/>
  </r>
  <r>
    <d v="2021-02-07T00:00:00"/>
    <n v="44234"/>
    <x v="2"/>
    <n v="80821"/>
    <n v="10"/>
  </r>
  <r>
    <d v="2021-02-07T00:00:00"/>
    <n v="44234"/>
    <x v="6"/>
    <n v="81007"/>
    <n v="8"/>
  </r>
  <r>
    <d v="2021-02-07T00:00:00"/>
    <n v="44234"/>
    <x v="4"/>
    <n v="130101"/>
    <n v="8"/>
  </r>
  <r>
    <d v="2021-02-07T00:00:00"/>
    <n v="44234"/>
    <x v="45"/>
    <n v="81008"/>
    <n v="8"/>
  </r>
  <r>
    <d v="2021-02-07T00:00:00"/>
    <n v="44234"/>
    <x v="30"/>
    <n v="10201"/>
    <n v="8"/>
  </r>
  <r>
    <d v="2021-02-07T00:00:00"/>
    <n v="44234"/>
    <x v="3"/>
    <n v="80816"/>
    <n v="8"/>
  </r>
  <r>
    <d v="2021-02-07T00:00:00"/>
    <n v="44234"/>
    <x v="46"/>
    <n v="80820"/>
    <n v="8"/>
  </r>
  <r>
    <d v="2021-02-07T00:00:00"/>
    <n v="44234"/>
    <x v="47"/>
    <n v="80819"/>
    <n v="8"/>
  </r>
  <r>
    <d v="2021-02-07T00:00:00"/>
    <n v="44234"/>
    <x v="13"/>
    <n v="80813"/>
    <n v="7"/>
  </r>
  <r>
    <d v="2021-02-07T00:00:00"/>
    <n v="44234"/>
    <x v="48"/>
    <n v="80802"/>
    <n v="7"/>
  </r>
  <r>
    <d v="2021-02-07T00:00:00"/>
    <n v="44234"/>
    <x v="49"/>
    <n v="80809"/>
    <n v="7"/>
  </r>
  <r>
    <d v="2021-02-07T00:00:00"/>
    <n v="44234"/>
    <x v="10"/>
    <n v="81001"/>
    <n v="6"/>
  </r>
  <r>
    <d v="2021-02-08T00:00:00"/>
    <n v="44235"/>
    <x v="0"/>
    <n v="80810"/>
    <n v="26"/>
  </r>
  <r>
    <d v="2021-02-08T00:00:00"/>
    <n v="44235"/>
    <x v="5"/>
    <n v="80822"/>
    <n v="17"/>
  </r>
  <r>
    <d v="2021-02-08T00:00:00"/>
    <n v="44235"/>
    <x v="1"/>
    <n v="81007"/>
    <n v="13"/>
  </r>
  <r>
    <d v="2021-02-08T00:00:00"/>
    <n v="44235"/>
    <x v="7"/>
    <n v="80823"/>
    <n v="12"/>
  </r>
  <r>
    <d v="2021-02-08T00:00:00"/>
    <n v="44235"/>
    <x v="22"/>
    <n v="80804"/>
    <n v="11"/>
  </r>
  <r>
    <d v="2021-02-08T00:00:00"/>
    <n v="44235"/>
    <x v="19"/>
    <n v="80806"/>
    <n v="9"/>
  </r>
  <r>
    <d v="2021-02-08T00:00:00"/>
    <n v="44235"/>
    <x v="2"/>
    <n v="80815"/>
    <n v="9"/>
  </r>
  <r>
    <d v="2021-02-08T00:00:00"/>
    <n v="44235"/>
    <x v="3"/>
    <n v="81003"/>
    <n v="9"/>
  </r>
  <r>
    <d v="2021-02-08T00:00:00"/>
    <n v="44235"/>
    <x v="43"/>
    <n v="80812"/>
    <n v="8"/>
  </r>
  <r>
    <d v="2021-02-08T00:00:00"/>
    <n v="44235"/>
    <x v="20"/>
    <n v="130708"/>
    <n v="8"/>
  </r>
  <r>
    <d v="2021-02-08T00:00:00"/>
    <n v="44235"/>
    <x v="50"/>
    <n v="130717"/>
    <n v="8"/>
  </r>
  <r>
    <d v="2021-02-08T00:00:00"/>
    <n v="44235"/>
    <x v="51"/>
    <n v="80811"/>
    <n v="8"/>
  </r>
  <r>
    <d v="2021-02-08T00:00:00"/>
    <n v="44235"/>
    <x v="25"/>
    <n v="80508"/>
    <n v="8"/>
  </r>
  <r>
    <d v="2021-02-08T00:00:00"/>
    <n v="44235"/>
    <x v="26"/>
    <n v="80817"/>
    <n v="8"/>
  </r>
  <r>
    <d v="2021-02-08T00:00:00"/>
    <n v="44235"/>
    <x v="52"/>
    <n v="130101"/>
    <n v="8"/>
  </r>
  <r>
    <d v="2021-02-08T00:00:00"/>
    <n v="44235"/>
    <x v="18"/>
    <n v="81007"/>
    <n v="8"/>
  </r>
  <r>
    <d v="2021-02-08T00:00:00"/>
    <n v="44235"/>
    <x v="10"/>
    <n v="81002"/>
    <n v="7"/>
  </r>
  <r>
    <d v="2021-02-08T00:00:00"/>
    <n v="44235"/>
    <x v="4"/>
    <n v="80821"/>
    <n v="7"/>
  </r>
  <r>
    <d v="2021-02-08T00:00:00"/>
    <n v="44235"/>
    <x v="42"/>
    <n v="80819"/>
    <n v="7"/>
  </r>
  <r>
    <d v="2021-02-08T00:00:00"/>
    <n v="44235"/>
    <x v="15"/>
    <n v="130106"/>
    <n v="7"/>
  </r>
  <r>
    <d v="2021-02-09T00:00:00"/>
    <n v="44236"/>
    <x v="0"/>
    <n v="80811"/>
    <n v="31"/>
  </r>
  <r>
    <d v="2021-02-09T00:00:00"/>
    <n v="44236"/>
    <x v="1"/>
    <n v="81008"/>
    <n v="25"/>
  </r>
  <r>
    <d v="2021-02-09T00:00:00"/>
    <n v="44236"/>
    <x v="19"/>
    <n v="80823"/>
    <n v="18"/>
  </r>
  <r>
    <d v="2021-02-09T00:00:00"/>
    <n v="44236"/>
    <x v="3"/>
    <n v="80807"/>
    <n v="16"/>
  </r>
  <r>
    <d v="2021-02-09T00:00:00"/>
    <n v="44236"/>
    <x v="20"/>
    <n v="80812"/>
    <n v="15"/>
  </r>
  <r>
    <d v="2021-02-09T00:00:00"/>
    <n v="44236"/>
    <x v="7"/>
    <n v="80802"/>
    <n v="15"/>
  </r>
  <r>
    <d v="2021-02-09T00:00:00"/>
    <n v="44236"/>
    <x v="17"/>
    <n v="80813"/>
    <n v="14"/>
  </r>
  <r>
    <d v="2021-02-09T00:00:00"/>
    <n v="44236"/>
    <x v="30"/>
    <n v="80501"/>
    <n v="14"/>
  </r>
  <r>
    <d v="2021-02-09T00:00:00"/>
    <n v="44236"/>
    <x v="27"/>
    <n v="81006"/>
    <n v="13"/>
  </r>
  <r>
    <d v="2021-02-09T00:00:00"/>
    <n v="44236"/>
    <x v="53"/>
    <n v="80815"/>
    <n v="12"/>
  </r>
  <r>
    <d v="2021-02-09T00:00:00"/>
    <n v="44236"/>
    <x v="4"/>
    <n v="30107"/>
    <n v="12"/>
  </r>
  <r>
    <d v="2021-02-09T00:00:00"/>
    <n v="44236"/>
    <x v="45"/>
    <n v="80806"/>
    <n v="12"/>
  </r>
  <r>
    <d v="2021-02-09T00:00:00"/>
    <n v="44236"/>
    <x v="54"/>
    <n v="81009"/>
    <n v="11"/>
  </r>
  <r>
    <d v="2021-02-09T00:00:00"/>
    <n v="44236"/>
    <x v="10"/>
    <n v="30113"/>
    <n v="11"/>
  </r>
  <r>
    <d v="2021-02-09T00:00:00"/>
    <n v="44236"/>
    <x v="11"/>
    <n v="130101"/>
    <n v="10"/>
  </r>
  <r>
    <d v="2021-02-09T00:00:00"/>
    <n v="44236"/>
    <x v="55"/>
    <n v="80821"/>
    <n v="10"/>
  </r>
  <r>
    <d v="2021-02-09T00:00:00"/>
    <n v="44236"/>
    <x v="15"/>
    <n v="50208"/>
    <n v="10"/>
  </r>
  <r>
    <d v="2021-02-09T00:00:00"/>
    <n v="44236"/>
    <x v="23"/>
    <n v="81007"/>
    <n v="9"/>
  </r>
  <r>
    <d v="2021-02-09T00:00:00"/>
    <n v="44236"/>
    <x v="29"/>
    <n v="80819"/>
    <n v="9"/>
  </r>
  <r>
    <d v="2021-02-09T00:00:00"/>
    <n v="44236"/>
    <x v="33"/>
    <n v="80822"/>
    <n v="9"/>
  </r>
  <r>
    <d v="2021-02-10T00:00:00"/>
    <n v="44237"/>
    <x v="0"/>
    <n v="80802"/>
    <n v="40"/>
  </r>
  <r>
    <d v="2021-02-10T00:00:00"/>
    <n v="44237"/>
    <x v="56"/>
    <n v="81002"/>
    <n v="19"/>
  </r>
  <r>
    <d v="2021-02-10T00:00:00"/>
    <n v="44237"/>
    <x v="26"/>
    <n v="81008"/>
    <n v="18"/>
  </r>
  <r>
    <d v="2021-02-10T00:00:00"/>
    <n v="44237"/>
    <x v="3"/>
    <n v="80817"/>
    <n v="17"/>
  </r>
  <r>
    <d v="2021-02-10T00:00:00"/>
    <n v="44237"/>
    <x v="43"/>
    <n v="80812"/>
    <n v="16"/>
  </r>
  <r>
    <d v="2021-02-10T00:00:00"/>
    <n v="44237"/>
    <x v="12"/>
    <n v="80809"/>
    <n v="16"/>
  </r>
  <r>
    <d v="2021-02-10T00:00:00"/>
    <n v="44237"/>
    <x v="14"/>
    <n v="80813"/>
    <n v="16"/>
  </r>
  <r>
    <d v="2021-02-10T00:00:00"/>
    <n v="44237"/>
    <x v="57"/>
    <n v="120605"/>
    <n v="15"/>
  </r>
  <r>
    <d v="2021-02-10T00:00:00"/>
    <n v="44237"/>
    <x v="21"/>
    <n v="81001"/>
    <n v="15"/>
  </r>
  <r>
    <d v="2021-02-10T00:00:00"/>
    <n v="44237"/>
    <x v="31"/>
    <n v="130106"/>
    <n v="14"/>
  </r>
  <r>
    <d v="2021-02-10T00:00:00"/>
    <n v="44237"/>
    <x v="51"/>
    <n v="130702"/>
    <n v="13"/>
  </r>
  <r>
    <d v="2021-02-10T00:00:00"/>
    <n v="44237"/>
    <x v="20"/>
    <n v="80807"/>
    <n v="13"/>
  </r>
  <r>
    <d v="2021-02-10T00:00:00"/>
    <n v="44237"/>
    <x v="1"/>
    <n v="80816"/>
    <n v="12"/>
  </r>
  <r>
    <d v="2021-02-10T00:00:00"/>
    <n v="44237"/>
    <x v="44"/>
    <n v="130102"/>
    <n v="12"/>
  </r>
  <r>
    <d v="2021-02-10T00:00:00"/>
    <n v="44237"/>
    <x v="13"/>
    <n v="80811"/>
    <n v="11"/>
  </r>
  <r>
    <d v="2021-02-10T00:00:00"/>
    <n v="44237"/>
    <x v="58"/>
    <n v="80810"/>
    <n v="11"/>
  </r>
  <r>
    <d v="2021-02-10T00:00:00"/>
    <n v="44237"/>
    <x v="15"/>
    <n v="80806"/>
    <n v="11"/>
  </r>
  <r>
    <d v="2021-02-10T00:00:00"/>
    <n v="44237"/>
    <x v="59"/>
    <n v="80823"/>
    <n v="11"/>
  </r>
  <r>
    <d v="2021-02-10T00:00:00"/>
    <n v="44237"/>
    <x v="11"/>
    <n v="80804"/>
    <n v="11"/>
  </r>
  <r>
    <d v="2021-02-10T00:00:00"/>
    <n v="44237"/>
    <x v="40"/>
    <n v="80826"/>
    <n v="11"/>
  </r>
  <r>
    <d v="2021-02-11T00:00:00"/>
    <n v="44238"/>
    <x v="0"/>
    <n v="81006"/>
    <n v="28"/>
  </r>
  <r>
    <d v="2021-02-11T00:00:00"/>
    <n v="44238"/>
    <x v="1"/>
    <n v="80820"/>
    <n v="25"/>
  </r>
  <r>
    <d v="2021-02-11T00:00:00"/>
    <n v="44238"/>
    <x v="25"/>
    <n v="130717"/>
    <n v="19"/>
  </r>
  <r>
    <d v="2021-02-11T00:00:00"/>
    <n v="44238"/>
    <x v="24"/>
    <n v="80814"/>
    <n v="15"/>
  </r>
  <r>
    <d v="2021-02-11T00:00:00"/>
    <n v="44238"/>
    <x v="26"/>
    <n v="80815"/>
    <n v="15"/>
  </r>
  <r>
    <d v="2021-02-11T00:00:00"/>
    <n v="44238"/>
    <x v="19"/>
    <n v="130107"/>
    <n v="14"/>
  </r>
  <r>
    <d v="2021-02-11T00:00:00"/>
    <n v="44238"/>
    <x v="3"/>
    <n v="80505"/>
    <n v="14"/>
  </r>
  <r>
    <d v="2021-02-11T00:00:00"/>
    <n v="44238"/>
    <x v="4"/>
    <n v="80501"/>
    <n v="14"/>
  </r>
  <r>
    <d v="2021-02-11T00:00:00"/>
    <n v="44238"/>
    <x v="30"/>
    <n v="81003"/>
    <n v="11"/>
  </r>
  <r>
    <d v="2021-02-11T00:00:00"/>
    <n v="44238"/>
    <x v="10"/>
    <n v="30111"/>
    <n v="11"/>
  </r>
  <r>
    <d v="2021-02-11T00:00:00"/>
    <n v="44238"/>
    <x v="60"/>
    <n v="130701"/>
    <n v="10"/>
  </r>
  <r>
    <d v="2021-02-11T00:00:00"/>
    <n v="44238"/>
    <x v="18"/>
    <n v="10201"/>
    <n v="9"/>
  </r>
  <r>
    <d v="2021-02-11T00:00:00"/>
    <n v="44238"/>
    <x v="21"/>
    <n v="130706"/>
    <n v="9"/>
  </r>
  <r>
    <d v="2021-02-11T00:00:00"/>
    <n v="44238"/>
    <x v="61"/>
    <n v="130709"/>
    <n v="8"/>
  </r>
  <r>
    <d v="2021-02-11T00:00:00"/>
    <n v="44238"/>
    <x v="62"/>
    <n v="91001"/>
    <n v="8"/>
  </r>
  <r>
    <d v="2021-02-11T00:00:00"/>
    <n v="44238"/>
    <x v="63"/>
    <n v="130101"/>
    <n v="8"/>
  </r>
  <r>
    <d v="2021-02-11T00:00:00"/>
    <n v="44238"/>
    <x v="64"/>
    <n v="80819"/>
    <n v="7"/>
  </r>
  <r>
    <d v="2021-02-11T00:00:00"/>
    <n v="44238"/>
    <x v="2"/>
    <n v="130102"/>
    <n v="7"/>
  </r>
  <r>
    <d v="2021-02-11T00:00:00"/>
    <n v="44238"/>
    <x v="44"/>
    <n v="81008"/>
    <n v="7"/>
  </r>
  <r>
    <d v="2021-02-11T00:00:00"/>
    <n v="44238"/>
    <x v="65"/>
    <n v="81007"/>
    <n v="7"/>
  </r>
  <r>
    <d v="2021-02-12T00:00:00"/>
    <n v="44239"/>
    <x v="66"/>
    <n v="81002"/>
    <n v="49"/>
  </r>
  <r>
    <d v="2021-02-12T00:00:00"/>
    <n v="44239"/>
    <x v="0"/>
    <n v="80817"/>
    <n v="34"/>
  </r>
  <r>
    <d v="2021-02-12T00:00:00"/>
    <n v="44239"/>
    <x v="1"/>
    <n v="80821"/>
    <n v="24"/>
  </r>
  <r>
    <d v="2021-02-12T00:00:00"/>
    <n v="44239"/>
    <x v="3"/>
    <n v="80802"/>
    <n v="22"/>
  </r>
  <r>
    <d v="2021-02-12T00:00:00"/>
    <n v="44239"/>
    <x v="15"/>
    <n v="80823"/>
    <n v="22"/>
  </r>
  <r>
    <d v="2021-02-12T00:00:00"/>
    <n v="44239"/>
    <x v="67"/>
    <n v="50204"/>
    <n v="18"/>
  </r>
  <r>
    <d v="2021-02-12T00:00:00"/>
    <n v="44239"/>
    <x v="68"/>
    <n v="80808"/>
    <n v="14"/>
  </r>
  <r>
    <d v="2021-02-12T00:00:00"/>
    <n v="44239"/>
    <x v="69"/>
    <n v="80812"/>
    <n v="14"/>
  </r>
  <r>
    <d v="2021-02-12T00:00:00"/>
    <n v="44239"/>
    <x v="19"/>
    <n v="80804"/>
    <n v="14"/>
  </r>
  <r>
    <d v="2021-02-12T00:00:00"/>
    <n v="44239"/>
    <x v="17"/>
    <n v="30111"/>
    <n v="13"/>
  </r>
  <r>
    <d v="2021-02-12T00:00:00"/>
    <n v="44239"/>
    <x v="21"/>
    <n v="91001"/>
    <n v="13"/>
  </r>
  <r>
    <d v="2021-02-12T00:00:00"/>
    <n v="44239"/>
    <x v="4"/>
    <n v="80820"/>
    <n v="12"/>
  </r>
  <r>
    <d v="2021-02-12T00:00:00"/>
    <n v="44239"/>
    <x v="11"/>
    <n v="81003"/>
    <n v="11"/>
  </r>
  <r>
    <d v="2021-02-12T00:00:00"/>
    <n v="44239"/>
    <x v="30"/>
    <n v="130107"/>
    <n v="11"/>
  </r>
  <r>
    <d v="2021-02-12T00:00:00"/>
    <n v="44239"/>
    <x v="44"/>
    <n v="30107"/>
    <n v="10"/>
  </r>
  <r>
    <d v="2021-02-12T00:00:00"/>
    <n v="44239"/>
    <x v="70"/>
    <n v="80809"/>
    <n v="10"/>
  </r>
  <r>
    <d v="2021-02-12T00:00:00"/>
    <n v="44239"/>
    <x v="5"/>
    <n v="10201"/>
    <n v="10"/>
  </r>
  <r>
    <d v="2021-02-12T00:00:00"/>
    <n v="44239"/>
    <x v="71"/>
    <n v="130101"/>
    <n v="9"/>
  </r>
  <r>
    <d v="2021-02-12T00:00:00"/>
    <n v="44239"/>
    <x v="33"/>
    <n v="81002"/>
    <n v="9"/>
  </r>
  <r>
    <d v="2021-02-12T00:00:00"/>
    <n v="44239"/>
    <x v="41"/>
    <n v="130106"/>
    <n v="9"/>
  </r>
  <r>
    <d v="2021-02-13T00:00:00"/>
    <n v="44240"/>
    <x v="1"/>
    <n v="81001"/>
    <n v="20"/>
  </r>
  <r>
    <d v="2021-02-13T00:00:00"/>
    <n v="44240"/>
    <x v="0"/>
    <n v="130102"/>
    <n v="19"/>
  </r>
  <r>
    <d v="2021-02-13T00:00:00"/>
    <n v="44240"/>
    <x v="21"/>
    <n v="80802"/>
    <n v="15"/>
  </r>
  <r>
    <d v="2021-02-13T00:00:00"/>
    <n v="44240"/>
    <x v="3"/>
    <n v="130717"/>
    <n v="14"/>
  </r>
  <r>
    <d v="2021-02-13T00:00:00"/>
    <n v="44240"/>
    <x v="20"/>
    <n v="80810"/>
    <n v="14"/>
  </r>
  <r>
    <d v="2021-02-13T00:00:00"/>
    <n v="44240"/>
    <x v="26"/>
    <n v="80819"/>
    <n v="14"/>
  </r>
  <r>
    <d v="2021-02-13T00:00:00"/>
    <n v="44240"/>
    <x v="10"/>
    <n v="130708"/>
    <n v="12"/>
  </r>
  <r>
    <d v="2021-02-13T00:00:00"/>
    <n v="44240"/>
    <x v="72"/>
    <n v="80812"/>
    <n v="11"/>
  </r>
  <r>
    <d v="2021-02-13T00:00:00"/>
    <n v="44240"/>
    <x v="25"/>
    <n v="81006"/>
    <n v="10"/>
  </r>
  <r>
    <d v="2021-02-13T00:00:00"/>
    <n v="44240"/>
    <x v="43"/>
    <n v="30107"/>
    <n v="10"/>
  </r>
  <r>
    <d v="2021-02-13T00:00:00"/>
    <n v="44240"/>
    <x v="24"/>
    <n v="40601"/>
    <n v="9"/>
  </r>
  <r>
    <d v="2021-02-13T00:00:00"/>
    <n v="44240"/>
    <x v="57"/>
    <n v="80805"/>
    <n v="9"/>
  </r>
  <r>
    <d v="2021-02-13T00:00:00"/>
    <n v="44240"/>
    <x v="8"/>
    <n v="80821"/>
    <n v="9"/>
  </r>
  <r>
    <d v="2021-02-13T00:00:00"/>
    <n v="44240"/>
    <x v="17"/>
    <n v="30104"/>
    <n v="9"/>
  </r>
  <r>
    <d v="2021-02-13T00:00:00"/>
    <n v="44240"/>
    <x v="73"/>
    <n v="80817"/>
    <n v="9"/>
  </r>
  <r>
    <d v="2021-02-13T00:00:00"/>
    <n v="44240"/>
    <x v="4"/>
    <n v="50316"/>
    <n v="9"/>
  </r>
  <r>
    <d v="2021-02-13T00:00:00"/>
    <n v="44240"/>
    <x v="12"/>
    <n v="130107"/>
    <n v="8"/>
  </r>
  <r>
    <d v="2021-02-13T00:00:00"/>
    <n v="44240"/>
    <x v="7"/>
    <n v="50204"/>
    <n v="8"/>
  </r>
  <r>
    <d v="2021-02-13T00:00:00"/>
    <n v="44240"/>
    <x v="30"/>
    <n v="80809"/>
    <n v="8"/>
  </r>
  <r>
    <d v="2021-02-13T00:00:00"/>
    <n v="44240"/>
    <x v="14"/>
    <n v="80813"/>
    <n v="8"/>
  </r>
  <r>
    <d v="2021-02-14T00:00:00"/>
    <n v="44241"/>
    <x v="0"/>
    <n v="80819"/>
    <n v="20"/>
  </r>
  <r>
    <d v="2021-02-14T00:00:00"/>
    <n v="44241"/>
    <x v="66"/>
    <n v="80812"/>
    <n v="15"/>
  </r>
  <r>
    <d v="2021-02-14T00:00:00"/>
    <n v="44241"/>
    <x v="54"/>
    <n v="80821"/>
    <n v="14"/>
  </r>
  <r>
    <d v="2021-02-14T00:00:00"/>
    <n v="44241"/>
    <x v="74"/>
    <n v="81002"/>
    <n v="12"/>
  </r>
  <r>
    <d v="2021-02-14T00:00:00"/>
    <n v="44241"/>
    <x v="21"/>
    <n v="80813"/>
    <n v="12"/>
  </r>
  <r>
    <d v="2021-02-14T00:00:00"/>
    <n v="44241"/>
    <x v="48"/>
    <n v="130101"/>
    <n v="11"/>
  </r>
  <r>
    <d v="2021-02-14T00:00:00"/>
    <n v="44241"/>
    <x v="10"/>
    <n v="80809"/>
    <n v="10"/>
  </r>
  <r>
    <d v="2021-02-14T00:00:00"/>
    <n v="44241"/>
    <x v="4"/>
    <n v="80814"/>
    <n v="10"/>
  </r>
  <r>
    <d v="2021-02-14T00:00:00"/>
    <n v="44241"/>
    <x v="3"/>
    <n v="10201"/>
    <n v="9"/>
  </r>
  <r>
    <d v="2021-02-14T00:00:00"/>
    <n v="44241"/>
    <x v="41"/>
    <n v="80815"/>
    <n v="8"/>
  </r>
  <r>
    <d v="2021-02-14T00:00:00"/>
    <n v="44241"/>
    <x v="44"/>
    <n v="80823"/>
    <n v="8"/>
  </r>
  <r>
    <d v="2021-02-14T00:00:00"/>
    <n v="44241"/>
    <x v="25"/>
    <n v="80816"/>
    <n v="7"/>
  </r>
  <r>
    <d v="2021-02-14T00:00:00"/>
    <n v="44241"/>
    <x v="29"/>
    <n v="80817"/>
    <n v="7"/>
  </r>
  <r>
    <d v="2021-02-14T00:00:00"/>
    <n v="44241"/>
    <x v="24"/>
    <n v="80810"/>
    <n v="7"/>
  </r>
  <r>
    <d v="2021-02-14T00:00:00"/>
    <n v="44241"/>
    <x v="11"/>
    <n v="130717"/>
    <n v="7"/>
  </r>
  <r>
    <d v="2021-02-14T00:00:00"/>
    <n v="44241"/>
    <x v="43"/>
    <n v="130106"/>
    <n v="7"/>
  </r>
  <r>
    <d v="2021-02-14T00:00:00"/>
    <n v="44241"/>
    <x v="75"/>
    <n v="81007"/>
    <n v="7"/>
  </r>
  <r>
    <d v="2021-02-14T00:00:00"/>
    <n v="44241"/>
    <x v="27"/>
    <n v="130102"/>
    <n v="7"/>
  </r>
  <r>
    <d v="2021-02-14T00:00:00"/>
    <n v="44241"/>
    <x v="34"/>
    <n v="80806"/>
    <n v="6"/>
  </r>
  <r>
    <d v="2021-02-14T00:00:00"/>
    <n v="44241"/>
    <x v="28"/>
    <n v="80501"/>
    <n v="6"/>
  </r>
  <r>
    <d v="2021-02-15T00:00:00"/>
    <n v="44242"/>
    <x v="0"/>
    <n v="80822"/>
    <n v="19"/>
  </r>
  <r>
    <d v="2021-02-15T00:00:00"/>
    <n v="44242"/>
    <x v="26"/>
    <n v="81001"/>
    <n v="15"/>
  </r>
  <r>
    <d v="2021-02-15T00:00:00"/>
    <n v="44242"/>
    <x v="19"/>
    <n v="80807"/>
    <n v="12"/>
  </r>
  <r>
    <d v="2021-02-15T00:00:00"/>
    <n v="44242"/>
    <x v="4"/>
    <n v="81008"/>
    <n v="12"/>
  </r>
  <r>
    <d v="2021-02-15T00:00:00"/>
    <n v="44242"/>
    <x v="11"/>
    <n v="80811"/>
    <n v="11"/>
  </r>
  <r>
    <d v="2021-02-15T00:00:00"/>
    <n v="44242"/>
    <x v="34"/>
    <n v="130702"/>
    <n v="11"/>
  </r>
  <r>
    <d v="2021-02-15T00:00:00"/>
    <n v="44242"/>
    <x v="1"/>
    <n v="80802"/>
    <n v="10"/>
  </r>
  <r>
    <d v="2021-02-15T00:00:00"/>
    <n v="44242"/>
    <x v="25"/>
    <n v="80820"/>
    <n v="9"/>
  </r>
  <r>
    <d v="2021-02-15T00:00:00"/>
    <n v="44242"/>
    <x v="39"/>
    <n v="81006"/>
    <n v="8"/>
  </r>
  <r>
    <d v="2021-02-15T00:00:00"/>
    <n v="44242"/>
    <x v="10"/>
    <n v="80808"/>
    <n v="8"/>
  </r>
  <r>
    <d v="2021-02-15T00:00:00"/>
    <n v="44242"/>
    <x v="29"/>
    <n v="80826"/>
    <n v="8"/>
  </r>
  <r>
    <d v="2021-02-15T00:00:00"/>
    <n v="44242"/>
    <x v="12"/>
    <n v="130708"/>
    <n v="8"/>
  </r>
  <r>
    <d v="2021-02-15T00:00:00"/>
    <n v="44242"/>
    <x v="76"/>
    <n v="81009"/>
    <n v="7"/>
  </r>
  <r>
    <d v="2021-02-15T00:00:00"/>
    <n v="44242"/>
    <x v="17"/>
    <n v="81003"/>
    <n v="7"/>
  </r>
  <r>
    <d v="2021-02-15T00:00:00"/>
    <n v="44242"/>
    <x v="74"/>
    <n v="80803"/>
    <n v="7"/>
  </r>
  <r>
    <d v="2021-02-15T00:00:00"/>
    <n v="44242"/>
    <x v="28"/>
    <n v="99999"/>
    <n v="7"/>
  </r>
  <r>
    <d v="2021-02-15T00:00:00"/>
    <n v="44242"/>
    <x v="8"/>
    <n v="120901"/>
    <n v="7"/>
  </r>
  <r>
    <d v="2021-02-15T00:00:00"/>
    <n v="44242"/>
    <x v="77"/>
    <n v="50208"/>
    <n v="7"/>
  </r>
  <r>
    <d v="2021-02-15T00:00:00"/>
    <n v="44242"/>
    <x v="40"/>
    <n v="20609"/>
    <n v="6"/>
  </r>
  <r>
    <d v="2021-02-15T00:00:00"/>
    <n v="44242"/>
    <x v="78"/>
    <n v="130107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559FE-D2EC-4FD5-ACF8-D10C05A04DA6}" name="TablaDinámica2" cacheId="272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B83" firstHeaderRow="1" firstDataRow="1" firstDataCol="1"/>
  <pivotFields count="5">
    <pivotField compact="0" numFmtId="14" outline="0" showAll="0"/>
    <pivotField compact="0" outline="0" showAll="0"/>
    <pivotField axis="axisRow" dataField="1" compact="0" outline="0" showAll="0">
      <items count="80">
        <item x="21"/>
        <item x="7"/>
        <item x="69"/>
        <item x="50"/>
        <item x="67"/>
        <item x="17"/>
        <item x="59"/>
        <item x="37"/>
        <item x="15"/>
        <item x="70"/>
        <item x="41"/>
        <item x="66"/>
        <item x="33"/>
        <item x="30"/>
        <item x="51"/>
        <item x="56"/>
        <item x="60"/>
        <item x="57"/>
        <item x="8"/>
        <item x="16"/>
        <item x="26"/>
        <item x="46"/>
        <item x="64"/>
        <item x="63"/>
        <item x="12"/>
        <item x="0"/>
        <item x="4"/>
        <item x="19"/>
        <item x="28"/>
        <item x="47"/>
        <item x="62"/>
        <item x="29"/>
        <item x="52"/>
        <item x="71"/>
        <item x="11"/>
        <item x="23"/>
        <item x="35"/>
        <item x="75"/>
        <item x="68"/>
        <item x="14"/>
        <item x="22"/>
        <item x="5"/>
        <item x="45"/>
        <item x="49"/>
        <item x="27"/>
        <item x="2"/>
        <item x="6"/>
        <item x="73"/>
        <item x="74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55"/>
        <item x="43"/>
        <item x="42"/>
        <item x="58"/>
        <item x="32"/>
        <item x="18"/>
        <item x="76"/>
        <item x="31"/>
        <item x="1"/>
        <item x="65"/>
        <item x="77"/>
        <item x="48"/>
        <item x="3"/>
        <item x="9"/>
        <item x="13"/>
        <item t="default"/>
      </items>
    </pivotField>
    <pivotField compact="0" outline="0" showAll="0"/>
    <pivotField compact="0" outline="0" showAll="0"/>
  </pivotFields>
  <rowFields count="1">
    <field x="2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Cuenta de corr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46" totalsRowShown="0">
  <autoFilter ref="B1:CA346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474" totalsRowShown="0" headerRowDxfId="2">
  <autoFilter ref="B1:E747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2B189A-6364-43B3-BCA8-6793FFACC630}" name="Tabla3" displayName="Tabla3" ref="D4:E83" totalsRowShown="0">
  <autoFilter ref="D4:E83" xr:uid="{549D8B31-99D3-4457-A9E4-588F8B51A32E}"/>
  <sortState xmlns:xlrd2="http://schemas.microsoft.com/office/spreadsheetml/2017/richdata2" ref="D5:E83">
    <sortCondition descending="1" ref="E4:E83"/>
  </sortState>
  <tableColumns count="2">
    <tableColumn id="1" xr3:uid="{D2912DEC-437D-4A95-BC59-7A7724DB3556}" name="Columna1"/>
    <tableColumn id="2" xr3:uid="{69A9704A-6380-4E6C-B349-8A53F96FDEB0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46"/>
  <sheetViews>
    <sheetView workbookViewId="0">
      <pane xSplit="1" ySplit="1" topLeftCell="B327" activePane="bottomRight" state="frozen"/>
      <selection pane="bottomRight" activeCell="B347" sqref="B34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25246.602918973324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161.04680422747862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52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6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D1" activePane="topRight" state="frozen"/>
      <selection pane="topRight" activeCell="MH15" sqref="MH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/>
      <c r="MJ3" s="206"/>
      <c r="MK3" s="206"/>
      <c r="ML3" s="206"/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/>
      <c r="MJ4" s="208"/>
      <c r="MK4" s="208"/>
      <c r="ML4" s="208"/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/>
      <c r="MJ5" s="210"/>
      <c r="MK5" s="210"/>
      <c r="ML5" s="210"/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/>
      <c r="MJ6" s="208"/>
      <c r="MK6" s="208"/>
      <c r="ML6" s="208"/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/>
      <c r="MJ7" s="210"/>
      <c r="MK7" s="210"/>
      <c r="ML7" s="210"/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/>
      <c r="MJ8" s="208"/>
      <c r="MK8" s="208"/>
      <c r="ML8" s="208"/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/>
      <c r="MJ9" s="210"/>
      <c r="MK9" s="210"/>
      <c r="ML9" s="210"/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/>
      <c r="MJ10" s="208"/>
      <c r="MK10" s="208"/>
      <c r="ML10" s="208"/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/>
      <c r="MJ11" s="210"/>
      <c r="MK11" s="210"/>
      <c r="ML11" s="210"/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/>
      <c r="MJ12" s="208"/>
      <c r="MK12" s="208"/>
      <c r="ML12" s="208"/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/>
      <c r="MJ13" s="210"/>
      <c r="MK13" s="210"/>
      <c r="ML13" s="210"/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/>
      <c r="MJ14" s="212"/>
      <c r="MK14" s="212"/>
      <c r="ML14" s="212"/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474"/>
  <sheetViews>
    <sheetView topLeftCell="A7446" workbookViewId="0">
      <selection activeCell="A7163" sqref="A7163:E745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945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CA2E7-1C59-4EED-A16F-DE2CE5BE6CF0}">
  <dimension ref="A3:E83"/>
  <sheetViews>
    <sheetView tabSelected="1" workbookViewId="0">
      <selection activeCell="D4" sqref="D4:E83"/>
    </sheetView>
  </sheetViews>
  <sheetFormatPr defaultRowHeight="15"/>
  <cols>
    <col min="1" max="1" width="27.28515625" bestFit="1" customWidth="1"/>
    <col min="2" max="2" width="14.140625" bestFit="1" customWidth="1"/>
    <col min="4" max="4" width="27.28515625" bestFit="1" customWidth="1"/>
    <col min="5" max="5" width="12.28515625" bestFit="1" customWidth="1"/>
  </cols>
  <sheetData>
    <row r="3" spans="1:5">
      <c r="A3" s="218" t="s">
        <v>946</v>
      </c>
      <c r="B3" t="s">
        <v>947</v>
      </c>
    </row>
    <row r="4" spans="1:5">
      <c r="A4" t="s">
        <v>548</v>
      </c>
      <c r="B4" s="22">
        <v>11</v>
      </c>
      <c r="D4" t="s">
        <v>948</v>
      </c>
      <c r="E4" t="s">
        <v>949</v>
      </c>
    </row>
    <row r="5" spans="1:5">
      <c r="A5" t="s">
        <v>732</v>
      </c>
      <c r="B5" s="22">
        <v>8</v>
      </c>
      <c r="D5" t="s">
        <v>838</v>
      </c>
      <c r="E5">
        <v>15</v>
      </c>
    </row>
    <row r="6" spans="1:5">
      <c r="A6" t="s">
        <v>797</v>
      </c>
      <c r="B6" s="22">
        <v>1</v>
      </c>
      <c r="D6" t="s">
        <v>800</v>
      </c>
      <c r="E6">
        <v>14</v>
      </c>
    </row>
    <row r="7" spans="1:5">
      <c r="A7" t="s">
        <v>927</v>
      </c>
      <c r="B7" s="22">
        <v>1</v>
      </c>
      <c r="D7" t="s">
        <v>790</v>
      </c>
      <c r="E7">
        <v>14</v>
      </c>
    </row>
    <row r="8" spans="1:5">
      <c r="A8" t="s">
        <v>740</v>
      </c>
      <c r="B8" s="22">
        <v>1</v>
      </c>
      <c r="D8" t="s">
        <v>781</v>
      </c>
      <c r="E8">
        <v>13</v>
      </c>
    </row>
    <row r="9" spans="1:5">
      <c r="A9" t="s">
        <v>846</v>
      </c>
      <c r="B9" s="22">
        <v>7</v>
      </c>
      <c r="D9" t="s">
        <v>548</v>
      </c>
      <c r="E9">
        <v>11</v>
      </c>
    </row>
    <row r="10" spans="1:5">
      <c r="A10" t="s">
        <v>852</v>
      </c>
      <c r="B10" s="22">
        <v>1</v>
      </c>
      <c r="D10" t="s">
        <v>729</v>
      </c>
      <c r="E10">
        <v>11</v>
      </c>
    </row>
    <row r="11" spans="1:5">
      <c r="A11" t="s">
        <v>737</v>
      </c>
      <c r="B11" s="22">
        <v>1</v>
      </c>
      <c r="D11" t="s">
        <v>785</v>
      </c>
      <c r="E11">
        <v>9</v>
      </c>
    </row>
    <row r="12" spans="1:5">
      <c r="A12" t="s">
        <v>793</v>
      </c>
      <c r="B12" s="22">
        <v>6</v>
      </c>
      <c r="D12" t="s">
        <v>732</v>
      </c>
      <c r="E12">
        <v>8</v>
      </c>
    </row>
    <row r="13" spans="1:5">
      <c r="A13" t="s">
        <v>829</v>
      </c>
      <c r="B13" s="22">
        <v>1</v>
      </c>
      <c r="D13" t="s">
        <v>731</v>
      </c>
      <c r="E13">
        <v>8</v>
      </c>
    </row>
    <row r="14" spans="1:5">
      <c r="A14" t="s">
        <v>723</v>
      </c>
      <c r="B14" s="22">
        <v>3</v>
      </c>
      <c r="D14" t="s">
        <v>846</v>
      </c>
      <c r="E14">
        <v>7</v>
      </c>
    </row>
    <row r="15" spans="1:5">
      <c r="A15" t="s">
        <v>757</v>
      </c>
      <c r="B15" s="22">
        <v>2</v>
      </c>
      <c r="D15" t="s">
        <v>718</v>
      </c>
      <c r="E15">
        <v>7</v>
      </c>
    </row>
    <row r="16" spans="1:5">
      <c r="A16" t="s">
        <v>720</v>
      </c>
      <c r="B16" s="22">
        <v>3</v>
      </c>
      <c r="D16" t="s">
        <v>734</v>
      </c>
      <c r="E16">
        <v>7</v>
      </c>
    </row>
    <row r="17" spans="1:5">
      <c r="A17" t="s">
        <v>718</v>
      </c>
      <c r="B17" s="22">
        <v>7</v>
      </c>
      <c r="D17" t="s">
        <v>833</v>
      </c>
      <c r="E17">
        <v>7</v>
      </c>
    </row>
    <row r="18" spans="1:5">
      <c r="A18" t="s">
        <v>887</v>
      </c>
      <c r="B18" s="22">
        <v>2</v>
      </c>
      <c r="D18" t="s">
        <v>745</v>
      </c>
      <c r="E18">
        <v>7</v>
      </c>
    </row>
    <row r="19" spans="1:5">
      <c r="A19" t="s">
        <v>930</v>
      </c>
      <c r="B19" s="22">
        <v>1</v>
      </c>
      <c r="D19" t="s">
        <v>719</v>
      </c>
      <c r="E19">
        <v>7</v>
      </c>
    </row>
    <row r="20" spans="1:5">
      <c r="A20" t="s">
        <v>933</v>
      </c>
      <c r="B20" s="22">
        <v>1</v>
      </c>
      <c r="D20" t="s">
        <v>830</v>
      </c>
      <c r="E20">
        <v>7</v>
      </c>
    </row>
    <row r="21" spans="1:5">
      <c r="A21" t="s">
        <v>856</v>
      </c>
      <c r="B21" s="22">
        <v>2</v>
      </c>
      <c r="D21" t="s">
        <v>793</v>
      </c>
      <c r="E21">
        <v>6</v>
      </c>
    </row>
    <row r="22" spans="1:5">
      <c r="A22" t="s">
        <v>734</v>
      </c>
      <c r="B22" s="22">
        <v>7</v>
      </c>
      <c r="D22" t="s">
        <v>779</v>
      </c>
      <c r="E22">
        <v>6</v>
      </c>
    </row>
    <row r="23" spans="1:5">
      <c r="A23" t="s">
        <v>837</v>
      </c>
      <c r="B23" s="22">
        <v>1</v>
      </c>
      <c r="D23" t="s">
        <v>796</v>
      </c>
      <c r="E23">
        <v>6</v>
      </c>
    </row>
    <row r="24" spans="1:5">
      <c r="A24" t="s">
        <v>833</v>
      </c>
      <c r="B24" s="22">
        <v>7</v>
      </c>
      <c r="D24" t="s">
        <v>739</v>
      </c>
      <c r="E24">
        <v>6</v>
      </c>
    </row>
    <row r="25" spans="1:5">
      <c r="A25" t="s">
        <v>816</v>
      </c>
      <c r="B25" s="22">
        <v>1</v>
      </c>
      <c r="D25" t="s">
        <v>814</v>
      </c>
      <c r="E25">
        <v>6</v>
      </c>
    </row>
    <row r="26" spans="1:5">
      <c r="A26" t="s">
        <v>936</v>
      </c>
      <c r="B26" s="22">
        <v>1</v>
      </c>
      <c r="D26" t="s">
        <v>769</v>
      </c>
      <c r="E26">
        <v>5</v>
      </c>
    </row>
    <row r="27" spans="1:5">
      <c r="A27" t="s">
        <v>935</v>
      </c>
      <c r="B27" s="22">
        <v>1</v>
      </c>
      <c r="D27" t="s">
        <v>824</v>
      </c>
      <c r="E27">
        <v>5</v>
      </c>
    </row>
    <row r="28" spans="1:5">
      <c r="A28" t="s">
        <v>745</v>
      </c>
      <c r="B28" s="22">
        <v>7</v>
      </c>
      <c r="D28" t="s">
        <v>748</v>
      </c>
      <c r="E28">
        <v>5</v>
      </c>
    </row>
    <row r="29" spans="1:5">
      <c r="A29" t="s">
        <v>838</v>
      </c>
      <c r="B29" s="22">
        <v>15</v>
      </c>
      <c r="D29" t="s">
        <v>611</v>
      </c>
      <c r="E29">
        <v>5</v>
      </c>
    </row>
    <row r="30" spans="1:5">
      <c r="A30" t="s">
        <v>781</v>
      </c>
      <c r="B30" s="22">
        <v>13</v>
      </c>
      <c r="D30" t="s">
        <v>789</v>
      </c>
      <c r="E30">
        <v>5</v>
      </c>
    </row>
    <row r="31" spans="1:5">
      <c r="A31" t="s">
        <v>785</v>
      </c>
      <c r="B31" s="22">
        <v>9</v>
      </c>
      <c r="D31" t="s">
        <v>832</v>
      </c>
      <c r="E31">
        <v>4</v>
      </c>
    </row>
    <row r="32" spans="1:5">
      <c r="A32" t="s">
        <v>725</v>
      </c>
      <c r="B32" s="22">
        <v>3</v>
      </c>
      <c r="D32" t="s">
        <v>730</v>
      </c>
      <c r="E32">
        <v>4</v>
      </c>
    </row>
    <row r="33" spans="1:5">
      <c r="A33" t="s">
        <v>924</v>
      </c>
      <c r="B33" s="22">
        <v>1</v>
      </c>
      <c r="D33" t="s">
        <v>723</v>
      </c>
      <c r="E33">
        <v>3</v>
      </c>
    </row>
    <row r="34" spans="1:5">
      <c r="A34" t="s">
        <v>934</v>
      </c>
      <c r="B34" s="22">
        <v>1</v>
      </c>
      <c r="D34" t="s">
        <v>720</v>
      </c>
      <c r="E34">
        <v>3</v>
      </c>
    </row>
    <row r="35" spans="1:5">
      <c r="A35" t="s">
        <v>769</v>
      </c>
      <c r="B35" s="22">
        <v>5</v>
      </c>
      <c r="D35" t="s">
        <v>725</v>
      </c>
      <c r="E35">
        <v>3</v>
      </c>
    </row>
    <row r="36" spans="1:5">
      <c r="A36" t="s">
        <v>928</v>
      </c>
      <c r="B36" s="22">
        <v>1</v>
      </c>
      <c r="D36" t="s">
        <v>722</v>
      </c>
      <c r="E36">
        <v>3</v>
      </c>
    </row>
    <row r="37" spans="1:5">
      <c r="A37" t="s">
        <v>939</v>
      </c>
      <c r="B37" s="22">
        <v>1</v>
      </c>
      <c r="D37" t="s">
        <v>721</v>
      </c>
      <c r="E37">
        <v>3</v>
      </c>
    </row>
    <row r="38" spans="1:5">
      <c r="A38" t="s">
        <v>719</v>
      </c>
      <c r="B38" s="22">
        <v>7</v>
      </c>
      <c r="D38" t="s">
        <v>715</v>
      </c>
      <c r="E38">
        <v>3</v>
      </c>
    </row>
    <row r="39" spans="1:5">
      <c r="A39" t="s">
        <v>722</v>
      </c>
      <c r="B39" s="22">
        <v>3</v>
      </c>
      <c r="D39" t="s">
        <v>752</v>
      </c>
      <c r="E39">
        <v>3</v>
      </c>
    </row>
    <row r="40" spans="1:5">
      <c r="A40" t="s">
        <v>890</v>
      </c>
      <c r="B40" s="22">
        <v>1</v>
      </c>
      <c r="D40" t="s">
        <v>726</v>
      </c>
      <c r="E40">
        <v>3</v>
      </c>
    </row>
    <row r="41" spans="1:5">
      <c r="A41" t="s">
        <v>920</v>
      </c>
      <c r="B41" s="22">
        <v>1</v>
      </c>
      <c r="D41" t="s">
        <v>717</v>
      </c>
      <c r="E41">
        <v>3</v>
      </c>
    </row>
    <row r="42" spans="1:5">
      <c r="A42" t="s">
        <v>799</v>
      </c>
      <c r="B42" s="22">
        <v>1</v>
      </c>
      <c r="D42" t="s">
        <v>757</v>
      </c>
      <c r="E42">
        <v>2</v>
      </c>
    </row>
    <row r="43" spans="1:5">
      <c r="A43" t="s">
        <v>832</v>
      </c>
      <c r="B43" s="22">
        <v>4</v>
      </c>
      <c r="D43" t="s">
        <v>887</v>
      </c>
      <c r="E43">
        <v>2</v>
      </c>
    </row>
    <row r="44" spans="1:5">
      <c r="A44" t="s">
        <v>824</v>
      </c>
      <c r="B44" s="22">
        <v>5</v>
      </c>
      <c r="D44" t="s">
        <v>856</v>
      </c>
      <c r="E44">
        <v>2</v>
      </c>
    </row>
    <row r="45" spans="1:5">
      <c r="A45" t="s">
        <v>779</v>
      </c>
      <c r="B45" s="22">
        <v>6</v>
      </c>
      <c r="D45" t="s">
        <v>923</v>
      </c>
      <c r="E45">
        <v>2</v>
      </c>
    </row>
    <row r="46" spans="1:5">
      <c r="A46" t="s">
        <v>923</v>
      </c>
      <c r="B46" s="22">
        <v>2</v>
      </c>
      <c r="D46" t="s">
        <v>811</v>
      </c>
      <c r="E46">
        <v>2</v>
      </c>
    </row>
    <row r="47" spans="1:5">
      <c r="A47" t="s">
        <v>925</v>
      </c>
      <c r="B47" s="22">
        <v>1</v>
      </c>
      <c r="D47" t="s">
        <v>716</v>
      </c>
      <c r="E47">
        <v>2</v>
      </c>
    </row>
    <row r="48" spans="1:5">
      <c r="A48" t="s">
        <v>721</v>
      </c>
      <c r="B48" s="22">
        <v>3</v>
      </c>
      <c r="D48" t="s">
        <v>848</v>
      </c>
      <c r="E48">
        <v>2</v>
      </c>
    </row>
    <row r="49" spans="1:5">
      <c r="A49" t="s">
        <v>748</v>
      </c>
      <c r="B49" s="22">
        <v>5</v>
      </c>
      <c r="D49" t="s">
        <v>807</v>
      </c>
      <c r="E49">
        <v>2</v>
      </c>
    </row>
    <row r="50" spans="1:5">
      <c r="A50" t="s">
        <v>730</v>
      </c>
      <c r="B50" s="22">
        <v>4</v>
      </c>
      <c r="D50" t="s">
        <v>797</v>
      </c>
      <c r="E50">
        <v>1</v>
      </c>
    </row>
    <row r="51" spans="1:5">
      <c r="A51" t="s">
        <v>601</v>
      </c>
      <c r="B51" s="22">
        <v>1</v>
      </c>
      <c r="D51" t="s">
        <v>927</v>
      </c>
      <c r="E51">
        <v>1</v>
      </c>
    </row>
    <row r="52" spans="1:5">
      <c r="A52" t="s">
        <v>811</v>
      </c>
      <c r="B52" s="22">
        <v>2</v>
      </c>
      <c r="D52" t="s">
        <v>740</v>
      </c>
      <c r="E52">
        <v>1</v>
      </c>
    </row>
    <row r="53" spans="1:5">
      <c r="A53" t="s">
        <v>796</v>
      </c>
      <c r="B53" s="22">
        <v>6</v>
      </c>
      <c r="D53" t="s">
        <v>852</v>
      </c>
      <c r="E53">
        <v>1</v>
      </c>
    </row>
    <row r="54" spans="1:5">
      <c r="A54" t="s">
        <v>731</v>
      </c>
      <c r="B54" s="22">
        <v>8</v>
      </c>
      <c r="D54" t="s">
        <v>737</v>
      </c>
      <c r="E54">
        <v>1</v>
      </c>
    </row>
    <row r="55" spans="1:5">
      <c r="A55" t="s">
        <v>751</v>
      </c>
      <c r="B55" s="22">
        <v>1</v>
      </c>
      <c r="D55" t="s">
        <v>829</v>
      </c>
      <c r="E55">
        <v>1</v>
      </c>
    </row>
    <row r="56" spans="1:5">
      <c r="A56" t="s">
        <v>715</v>
      </c>
      <c r="B56" s="22">
        <v>3</v>
      </c>
      <c r="D56" t="s">
        <v>930</v>
      </c>
      <c r="E56">
        <v>1</v>
      </c>
    </row>
    <row r="57" spans="1:5">
      <c r="A57" t="s">
        <v>729</v>
      </c>
      <c r="B57" s="22">
        <v>11</v>
      </c>
      <c r="D57" t="s">
        <v>933</v>
      </c>
      <c r="E57">
        <v>1</v>
      </c>
    </row>
    <row r="58" spans="1:5">
      <c r="A58" t="s">
        <v>739</v>
      </c>
      <c r="B58" s="22">
        <v>6</v>
      </c>
      <c r="D58" t="s">
        <v>837</v>
      </c>
      <c r="E58">
        <v>1</v>
      </c>
    </row>
    <row r="59" spans="1:5">
      <c r="A59" t="s">
        <v>761</v>
      </c>
      <c r="B59" s="22">
        <v>1</v>
      </c>
      <c r="D59" t="s">
        <v>816</v>
      </c>
      <c r="E59">
        <v>1</v>
      </c>
    </row>
    <row r="60" spans="1:5">
      <c r="A60" t="s">
        <v>896</v>
      </c>
      <c r="B60" s="22">
        <v>1</v>
      </c>
      <c r="D60" t="s">
        <v>936</v>
      </c>
      <c r="E60">
        <v>1</v>
      </c>
    </row>
    <row r="61" spans="1:5">
      <c r="A61" t="s">
        <v>752</v>
      </c>
      <c r="B61" s="22">
        <v>3</v>
      </c>
      <c r="D61" t="s">
        <v>935</v>
      </c>
      <c r="E61">
        <v>1</v>
      </c>
    </row>
    <row r="62" spans="1:5">
      <c r="A62" t="s">
        <v>830</v>
      </c>
      <c r="B62" s="22">
        <v>7</v>
      </c>
      <c r="D62" t="s">
        <v>924</v>
      </c>
      <c r="E62">
        <v>1</v>
      </c>
    </row>
    <row r="63" spans="1:5">
      <c r="A63" t="s">
        <v>716</v>
      </c>
      <c r="B63" s="22">
        <v>2</v>
      </c>
      <c r="D63" t="s">
        <v>934</v>
      </c>
      <c r="E63">
        <v>1</v>
      </c>
    </row>
    <row r="64" spans="1:5">
      <c r="A64" t="s">
        <v>922</v>
      </c>
      <c r="B64" s="22">
        <v>1</v>
      </c>
      <c r="D64" t="s">
        <v>928</v>
      </c>
      <c r="E64">
        <v>1</v>
      </c>
    </row>
    <row r="65" spans="1:5">
      <c r="A65" t="s">
        <v>726</v>
      </c>
      <c r="B65" s="22">
        <v>3</v>
      </c>
      <c r="D65" t="s">
        <v>939</v>
      </c>
      <c r="E65">
        <v>1</v>
      </c>
    </row>
    <row r="66" spans="1:5">
      <c r="A66" t="s">
        <v>884</v>
      </c>
      <c r="B66" s="22">
        <v>1</v>
      </c>
      <c r="D66" t="s">
        <v>890</v>
      </c>
      <c r="E66">
        <v>1</v>
      </c>
    </row>
    <row r="67" spans="1:5">
      <c r="A67" t="s">
        <v>942</v>
      </c>
      <c r="B67" s="22">
        <v>1</v>
      </c>
      <c r="D67" t="s">
        <v>920</v>
      </c>
      <c r="E67">
        <v>1</v>
      </c>
    </row>
    <row r="68" spans="1:5">
      <c r="A68" t="s">
        <v>929</v>
      </c>
      <c r="B68" s="22">
        <v>1</v>
      </c>
      <c r="D68" t="s">
        <v>799</v>
      </c>
      <c r="E68">
        <v>1</v>
      </c>
    </row>
    <row r="69" spans="1:5">
      <c r="A69" t="s">
        <v>611</v>
      </c>
      <c r="B69" s="22">
        <v>5</v>
      </c>
      <c r="D69" t="s">
        <v>925</v>
      </c>
      <c r="E69">
        <v>1</v>
      </c>
    </row>
    <row r="70" spans="1:5">
      <c r="A70" t="s">
        <v>717</v>
      </c>
      <c r="B70" s="22">
        <v>3</v>
      </c>
      <c r="D70" t="s">
        <v>601</v>
      </c>
      <c r="E70">
        <v>1</v>
      </c>
    </row>
    <row r="71" spans="1:5">
      <c r="A71" t="s">
        <v>801</v>
      </c>
      <c r="B71" s="22">
        <v>1</v>
      </c>
      <c r="D71" t="s">
        <v>751</v>
      </c>
      <c r="E71">
        <v>1</v>
      </c>
    </row>
    <row r="72" spans="1:5">
      <c r="A72" t="s">
        <v>897</v>
      </c>
      <c r="B72" s="22">
        <v>1</v>
      </c>
      <c r="D72" t="s">
        <v>761</v>
      </c>
      <c r="E72">
        <v>1</v>
      </c>
    </row>
    <row r="73" spans="1:5">
      <c r="A73" t="s">
        <v>789</v>
      </c>
      <c r="B73" s="22">
        <v>5</v>
      </c>
      <c r="D73" t="s">
        <v>896</v>
      </c>
      <c r="E73">
        <v>1</v>
      </c>
    </row>
    <row r="74" spans="1:5">
      <c r="A74" t="s">
        <v>742</v>
      </c>
      <c r="B74" s="22">
        <v>1</v>
      </c>
      <c r="D74" t="s">
        <v>922</v>
      </c>
      <c r="E74">
        <v>1</v>
      </c>
    </row>
    <row r="75" spans="1:5">
      <c r="A75" t="s">
        <v>848</v>
      </c>
      <c r="B75" s="22">
        <v>2</v>
      </c>
      <c r="D75" t="s">
        <v>884</v>
      </c>
      <c r="E75">
        <v>1</v>
      </c>
    </row>
    <row r="76" spans="1:5">
      <c r="A76" t="s">
        <v>800</v>
      </c>
      <c r="B76" s="22">
        <v>14</v>
      </c>
      <c r="D76" t="s">
        <v>942</v>
      </c>
      <c r="E76">
        <v>1</v>
      </c>
    </row>
    <row r="77" spans="1:5">
      <c r="A77" t="s">
        <v>606</v>
      </c>
      <c r="B77" s="22">
        <v>1</v>
      </c>
      <c r="D77" t="s">
        <v>929</v>
      </c>
      <c r="E77">
        <v>1</v>
      </c>
    </row>
    <row r="78" spans="1:5">
      <c r="A78" t="s">
        <v>857</v>
      </c>
      <c r="B78" s="22">
        <v>1</v>
      </c>
      <c r="D78" t="s">
        <v>801</v>
      </c>
      <c r="E78">
        <v>1</v>
      </c>
    </row>
    <row r="79" spans="1:5">
      <c r="A79" t="s">
        <v>807</v>
      </c>
      <c r="B79" s="22">
        <v>2</v>
      </c>
      <c r="D79" t="s">
        <v>897</v>
      </c>
      <c r="E79">
        <v>1</v>
      </c>
    </row>
    <row r="80" spans="1:5">
      <c r="A80" t="s">
        <v>790</v>
      </c>
      <c r="B80" s="22">
        <v>14</v>
      </c>
      <c r="D80" t="s">
        <v>742</v>
      </c>
      <c r="E80">
        <v>1</v>
      </c>
    </row>
    <row r="81" spans="1:5">
      <c r="A81" t="s">
        <v>921</v>
      </c>
      <c r="B81" s="22">
        <v>1</v>
      </c>
      <c r="D81" t="s">
        <v>606</v>
      </c>
      <c r="E81">
        <v>1</v>
      </c>
    </row>
    <row r="82" spans="1:5">
      <c r="A82" t="s">
        <v>814</v>
      </c>
      <c r="B82" s="22">
        <v>6</v>
      </c>
      <c r="D82" t="s">
        <v>857</v>
      </c>
      <c r="E82">
        <v>1</v>
      </c>
    </row>
    <row r="83" spans="1:5">
      <c r="A83" t="s">
        <v>950</v>
      </c>
      <c r="B83" s="22">
        <v>292</v>
      </c>
      <c r="D83" t="s">
        <v>921</v>
      </c>
      <c r="E83">
        <v>1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C226-176A-4CF2-B202-94413CB6869A}">
  <dimension ref="A1:E293"/>
  <sheetViews>
    <sheetView workbookViewId="0">
      <selection sqref="A1:E293"/>
    </sheetView>
  </sheetViews>
  <sheetFormatPr defaultRowHeight="15"/>
  <cols>
    <col min="1" max="1" width="10.5703125" bestFit="1" customWidth="1"/>
  </cols>
  <sheetData>
    <row r="1" spans="1:5">
      <c r="A1" t="s">
        <v>951</v>
      </c>
      <c r="B1" t="s">
        <v>952</v>
      </c>
      <c r="C1" t="s">
        <v>946</v>
      </c>
      <c r="D1" t="s">
        <v>953</v>
      </c>
      <c r="E1" t="s">
        <v>954</v>
      </c>
    </row>
    <row r="2" spans="1:5">
      <c r="A2" s="158">
        <v>44228</v>
      </c>
      <c r="B2" s="159">
        <v>44228</v>
      </c>
      <c r="C2" s="160" t="s">
        <v>838</v>
      </c>
      <c r="D2" s="161">
        <f>VLOOKUP(Pag_Inicio_Corr_mas_casos[[#This Row],[Corregimiento]],Hoja3!$A$2:$D$676,4,0)</f>
        <v>130101</v>
      </c>
      <c r="E2" s="160">
        <v>37</v>
      </c>
    </row>
    <row r="3" spans="1:5">
      <c r="A3" s="158">
        <v>44228</v>
      </c>
      <c r="B3" s="159">
        <v>44228</v>
      </c>
      <c r="C3" s="160" t="s">
        <v>800</v>
      </c>
      <c r="D3" s="161">
        <f>VLOOKUP(Pag_Inicio_Corr_mas_casos[[#This Row],[Corregimiento]],Hoja3!$A$2:$D$676,4,0)</f>
        <v>81002</v>
      </c>
      <c r="E3" s="160">
        <v>31</v>
      </c>
    </row>
    <row r="4" spans="1:5">
      <c r="A4" s="158">
        <v>44228</v>
      </c>
      <c r="B4" s="159">
        <v>44228</v>
      </c>
      <c r="C4" s="160" t="s">
        <v>748</v>
      </c>
      <c r="D4" s="161">
        <f>VLOOKUP(Pag_Inicio_Corr_mas_casos[[#This Row],[Corregimiento]],Hoja3!$A$2:$D$676,4,0)</f>
        <v>130106</v>
      </c>
      <c r="E4" s="160">
        <v>27</v>
      </c>
    </row>
    <row r="5" spans="1:5">
      <c r="A5" s="158">
        <v>44228</v>
      </c>
      <c r="B5" s="159">
        <v>44228</v>
      </c>
      <c r="C5" s="160" t="s">
        <v>790</v>
      </c>
      <c r="D5" s="161">
        <f>VLOOKUP(Pag_Inicio_Corr_mas_casos[[#This Row],[Corregimiento]],Hoja3!$A$2:$D$676,4,0)</f>
        <v>80802</v>
      </c>
      <c r="E5" s="160">
        <v>25</v>
      </c>
    </row>
    <row r="6" spans="1:5">
      <c r="A6" s="158">
        <v>44228</v>
      </c>
      <c r="B6" s="159">
        <v>44228</v>
      </c>
      <c r="C6" s="160" t="s">
        <v>781</v>
      </c>
      <c r="D6" s="161">
        <f>VLOOKUP(Pag_Inicio_Corr_mas_casos[[#This Row],[Corregimiento]],Hoja3!$A$2:$D$676,4,0)</f>
        <v>130102</v>
      </c>
      <c r="E6" s="160">
        <v>22</v>
      </c>
    </row>
    <row r="7" spans="1:5">
      <c r="A7" s="158">
        <v>44228</v>
      </c>
      <c r="B7" s="159">
        <v>44228</v>
      </c>
      <c r="C7" s="160" t="s">
        <v>779</v>
      </c>
      <c r="D7" s="161">
        <f>VLOOKUP(Pag_Inicio_Corr_mas_casos[[#This Row],[Corregimiento]],Hoja3!$A$2:$D$676,4,0)</f>
        <v>80821</v>
      </c>
      <c r="E7" s="160">
        <v>19</v>
      </c>
    </row>
    <row r="8" spans="1:5">
      <c r="A8" s="158">
        <v>44228</v>
      </c>
      <c r="B8" s="159">
        <v>44228</v>
      </c>
      <c r="C8" s="160" t="s">
        <v>730</v>
      </c>
      <c r="D8" s="161">
        <f>VLOOKUP(Pag_Inicio_Corr_mas_casos[[#This Row],[Corregimiento]],Hoja3!$A$2:$D$676,4,0)</f>
        <v>81007</v>
      </c>
      <c r="E8" s="160">
        <v>18</v>
      </c>
    </row>
    <row r="9" spans="1:5">
      <c r="A9" s="158">
        <v>44228</v>
      </c>
      <c r="B9" s="159">
        <v>44228</v>
      </c>
      <c r="C9" s="160" t="s">
        <v>732</v>
      </c>
      <c r="D9" s="161">
        <f>VLOOKUP(Pag_Inicio_Corr_mas_casos[[#This Row],[Corregimiento]],Hoja3!$A$2:$D$676,4,0)</f>
        <v>81008</v>
      </c>
      <c r="E9" s="160">
        <v>16</v>
      </c>
    </row>
    <row r="10" spans="1:5">
      <c r="A10" s="158">
        <v>44228</v>
      </c>
      <c r="B10" s="159">
        <v>44228</v>
      </c>
      <c r="C10" s="160" t="s">
        <v>734</v>
      </c>
      <c r="D10" s="161">
        <f>VLOOKUP(Pag_Inicio_Corr_mas_casos[[#This Row],[Corregimiento]],Hoja3!$A$2:$D$676,4,0)</f>
        <v>80816</v>
      </c>
      <c r="E10" s="160">
        <v>15</v>
      </c>
    </row>
    <row r="11" spans="1:5">
      <c r="A11" s="158">
        <v>44228</v>
      </c>
      <c r="B11" s="159">
        <v>44228</v>
      </c>
      <c r="C11" s="160" t="s">
        <v>921</v>
      </c>
      <c r="D11" s="161">
        <f>VLOOKUP(Pag_Inicio_Corr_mas_casos[[#This Row],[Corregimiento]],Hoja3!$A$2:$D$676,4,0)</f>
        <v>80817</v>
      </c>
      <c r="E11" s="160">
        <v>13</v>
      </c>
    </row>
    <row r="12" spans="1:5">
      <c r="A12" s="158">
        <v>44228</v>
      </c>
      <c r="B12" s="159">
        <v>44228</v>
      </c>
      <c r="C12" s="160" t="s">
        <v>729</v>
      </c>
      <c r="D12" s="161">
        <f>VLOOKUP(Pag_Inicio_Corr_mas_casos[[#This Row],[Corregimiento]],Hoja3!$A$2:$D$676,4,0)</f>
        <v>80822</v>
      </c>
      <c r="E12" s="160">
        <v>13</v>
      </c>
    </row>
    <row r="13" spans="1:5">
      <c r="A13" s="158">
        <v>44228</v>
      </c>
      <c r="B13" s="159">
        <v>44228</v>
      </c>
      <c r="C13" s="160" t="s">
        <v>719</v>
      </c>
      <c r="D13" s="161">
        <f>VLOOKUP(Pag_Inicio_Corr_mas_casos[[#This Row],[Corregimiento]],Hoja3!$A$2:$D$676,4,0)</f>
        <v>80823</v>
      </c>
      <c r="E13" s="160">
        <v>11</v>
      </c>
    </row>
    <row r="14" spans="1:5">
      <c r="A14" s="90">
        <v>44229</v>
      </c>
      <c r="B14" s="91">
        <v>44229</v>
      </c>
      <c r="C14" s="92" t="s">
        <v>745</v>
      </c>
      <c r="D14" s="93">
        <f>VLOOKUP(Pag_Inicio_Corr_mas_casos[[#This Row],[Corregimiento]],Hoja3!$A$2:$D$676,4,0)</f>
        <v>81001</v>
      </c>
      <c r="E14" s="92">
        <v>60</v>
      </c>
    </row>
    <row r="15" spans="1:5">
      <c r="A15" s="90">
        <v>44229</v>
      </c>
      <c r="B15" s="91">
        <v>44229</v>
      </c>
      <c r="C15" s="92" t="s">
        <v>800</v>
      </c>
      <c r="D15" s="93">
        <f>VLOOKUP(Pag_Inicio_Corr_mas_casos[[#This Row],[Corregimiento]],Hoja3!$A$2:$D$676,4,0)</f>
        <v>80819</v>
      </c>
      <c r="E15" s="92">
        <v>36</v>
      </c>
    </row>
    <row r="16" spans="1:5">
      <c r="A16" s="90">
        <v>44229</v>
      </c>
      <c r="B16" s="91">
        <v>44229</v>
      </c>
      <c r="C16" s="92" t="s">
        <v>838</v>
      </c>
      <c r="D16" s="93">
        <f>VLOOKUP(Pag_Inicio_Corr_mas_casos[[#This Row],[Corregimiento]],Hoja3!$A$2:$D$676,4,0)</f>
        <v>130107</v>
      </c>
      <c r="E16" s="92">
        <v>34</v>
      </c>
    </row>
    <row r="17" spans="1:5">
      <c r="A17" s="90">
        <v>44229</v>
      </c>
      <c r="B17" s="91">
        <v>44229</v>
      </c>
      <c r="C17" s="92" t="s">
        <v>814</v>
      </c>
      <c r="D17" s="93">
        <f>VLOOKUP(Pag_Inicio_Corr_mas_casos[[#This Row],[Corregimiento]],Hoja3!$A$2:$D$676,4,0)</f>
        <v>81006</v>
      </c>
      <c r="E17" s="92">
        <v>30</v>
      </c>
    </row>
    <row r="18" spans="1:5">
      <c r="A18" s="90">
        <v>44229</v>
      </c>
      <c r="B18" s="91">
        <v>44229</v>
      </c>
      <c r="C18" s="92" t="s">
        <v>734</v>
      </c>
      <c r="D18" s="93">
        <f>VLOOKUP(Pag_Inicio_Corr_mas_casos[[#This Row],[Corregimiento]],Hoja3!$A$2:$D$676,4,0)</f>
        <v>80812</v>
      </c>
      <c r="E18" s="92">
        <v>23</v>
      </c>
    </row>
    <row r="19" spans="1:5">
      <c r="A19" s="90">
        <v>44229</v>
      </c>
      <c r="B19" s="91">
        <v>44229</v>
      </c>
      <c r="C19" s="92" t="s">
        <v>729</v>
      </c>
      <c r="D19" s="93">
        <f>VLOOKUP(Pag_Inicio_Corr_mas_casos[[#This Row],[Corregimiento]],Hoja3!$A$2:$D$676,4,0)</f>
        <v>130702</v>
      </c>
      <c r="E19" s="92">
        <v>21</v>
      </c>
    </row>
    <row r="20" spans="1:5">
      <c r="A20" s="90">
        <v>44229</v>
      </c>
      <c r="B20" s="91">
        <v>44229</v>
      </c>
      <c r="C20" s="92" t="s">
        <v>790</v>
      </c>
      <c r="D20" s="93">
        <f>VLOOKUP(Pag_Inicio_Corr_mas_casos[[#This Row],[Corregimiento]],Hoja3!$A$2:$D$676,4,0)</f>
        <v>40601</v>
      </c>
      <c r="E20" s="92">
        <v>20</v>
      </c>
    </row>
    <row r="21" spans="1:5">
      <c r="A21" s="90">
        <v>44229</v>
      </c>
      <c r="B21" s="91">
        <v>44229</v>
      </c>
      <c r="C21" s="92" t="s">
        <v>832</v>
      </c>
      <c r="D21" s="93">
        <f>VLOOKUP(Pag_Inicio_Corr_mas_casos[[#This Row],[Corregimiento]],Hoja3!$A$2:$D$676,4,0)</f>
        <v>80806</v>
      </c>
      <c r="E21" s="92">
        <v>19</v>
      </c>
    </row>
    <row r="22" spans="1:5">
      <c r="A22" s="90">
        <v>44229</v>
      </c>
      <c r="B22" s="91">
        <v>44229</v>
      </c>
      <c r="C22" s="92" t="s">
        <v>793</v>
      </c>
      <c r="D22" s="93">
        <f>VLOOKUP(Pag_Inicio_Corr_mas_casos[[#This Row],[Corregimiento]],Hoja3!$A$2:$D$676,4,0)</f>
        <v>130108</v>
      </c>
      <c r="E22" s="92">
        <v>18</v>
      </c>
    </row>
    <row r="23" spans="1:5">
      <c r="A23" s="90">
        <v>44229</v>
      </c>
      <c r="B23" s="91">
        <v>44229</v>
      </c>
      <c r="C23" s="92" t="s">
        <v>837</v>
      </c>
      <c r="D23" s="93">
        <f>VLOOKUP(Pag_Inicio_Corr_mas_casos[[#This Row],[Corregimiento]],Hoja3!$A$2:$D$676,4,0)</f>
        <v>80810</v>
      </c>
      <c r="E23" s="92">
        <v>17</v>
      </c>
    </row>
    <row r="24" spans="1:5">
      <c r="A24" s="90">
        <v>44229</v>
      </c>
      <c r="B24" s="91">
        <v>44229</v>
      </c>
      <c r="C24" s="92" t="s">
        <v>846</v>
      </c>
      <c r="D24" s="93">
        <f>VLOOKUP(Pag_Inicio_Corr_mas_casos[[#This Row],[Corregimiento]],Hoja3!$A$2:$D$676,4,0)</f>
        <v>30107</v>
      </c>
      <c r="E24" s="92">
        <v>17</v>
      </c>
    </row>
    <row r="25" spans="1:5">
      <c r="A25" s="90">
        <v>44229</v>
      </c>
      <c r="B25" s="91">
        <v>44229</v>
      </c>
      <c r="C25" s="92" t="s">
        <v>789</v>
      </c>
      <c r="D25" s="93">
        <f>VLOOKUP(Pag_Inicio_Corr_mas_casos[[#This Row],[Corregimiento]],Hoja3!$A$2:$D$676,4,0)</f>
        <v>30113</v>
      </c>
      <c r="E25" s="92">
        <v>16</v>
      </c>
    </row>
    <row r="26" spans="1:5">
      <c r="A26" s="90">
        <v>44229</v>
      </c>
      <c r="B26" s="91">
        <v>44229</v>
      </c>
      <c r="C26" s="92" t="s">
        <v>785</v>
      </c>
      <c r="D26" s="93">
        <f>VLOOKUP(Pag_Inicio_Corr_mas_casos[[#This Row],[Corregimiento]],Hoja3!$A$2:$D$676,4,0)</f>
        <v>10201</v>
      </c>
      <c r="E26" s="92">
        <v>16</v>
      </c>
    </row>
    <row r="27" spans="1:5">
      <c r="A27" s="90">
        <v>44229</v>
      </c>
      <c r="B27" s="91">
        <v>44229</v>
      </c>
      <c r="C27" s="92" t="s">
        <v>731</v>
      </c>
      <c r="D27" s="93">
        <f>VLOOKUP(Pag_Inicio_Corr_mas_casos[[#This Row],[Corregimiento]],Hoja3!$A$2:$D$676,4,0)</f>
        <v>50207</v>
      </c>
      <c r="E27" s="92">
        <v>14</v>
      </c>
    </row>
    <row r="28" spans="1:5">
      <c r="A28" s="90">
        <v>44229</v>
      </c>
      <c r="B28" s="91">
        <v>44229</v>
      </c>
      <c r="C28" s="92" t="s">
        <v>548</v>
      </c>
      <c r="D28" s="93">
        <f>VLOOKUP(Pag_Inicio_Corr_mas_casos[[#This Row],[Corregimiento]],Hoja3!$A$2:$D$676,4,0)</f>
        <v>80819</v>
      </c>
      <c r="E28" s="92">
        <v>14</v>
      </c>
    </row>
    <row r="29" spans="1:5">
      <c r="A29" s="90">
        <v>44229</v>
      </c>
      <c r="B29" s="91">
        <v>44229</v>
      </c>
      <c r="C29" s="92" t="s">
        <v>824</v>
      </c>
      <c r="D29" s="93">
        <f>VLOOKUP(Pag_Inicio_Corr_mas_casos[[#This Row],[Corregimiento]],Hoja3!$A$2:$D$676,4,0)</f>
        <v>80813</v>
      </c>
      <c r="E29" s="92">
        <v>14</v>
      </c>
    </row>
    <row r="30" spans="1:5">
      <c r="A30" s="90">
        <v>44229</v>
      </c>
      <c r="B30" s="91">
        <v>44229</v>
      </c>
      <c r="C30" s="92" t="s">
        <v>732</v>
      </c>
      <c r="D30" s="93">
        <f>VLOOKUP(Pag_Inicio_Corr_mas_casos[[#This Row],[Corregimiento]],Hoja3!$A$2:$D$676,4,0)</f>
        <v>120605</v>
      </c>
      <c r="E30" s="92">
        <v>13</v>
      </c>
    </row>
    <row r="31" spans="1:5">
      <c r="A31" s="90">
        <v>44229</v>
      </c>
      <c r="B31" s="91">
        <v>44229</v>
      </c>
      <c r="C31" s="92" t="s">
        <v>722</v>
      </c>
      <c r="D31" s="93">
        <f>VLOOKUP(Pag_Inicio_Corr_mas_casos[[#This Row],[Corregimiento]],Hoja3!$A$2:$D$676,4,0)</f>
        <v>130101</v>
      </c>
      <c r="E31" s="92">
        <v>13</v>
      </c>
    </row>
    <row r="32" spans="1:5">
      <c r="A32" s="90">
        <v>44229</v>
      </c>
      <c r="B32" s="91">
        <v>44229</v>
      </c>
      <c r="C32" s="92" t="s">
        <v>739</v>
      </c>
      <c r="D32" s="93">
        <f>VLOOKUP(Pag_Inicio_Corr_mas_casos[[#This Row],[Corregimiento]],Hoja3!$A$2:$D$676,4,0)</f>
        <v>81007</v>
      </c>
      <c r="E32" s="92">
        <v>13</v>
      </c>
    </row>
    <row r="33" spans="1:5">
      <c r="A33" s="90">
        <v>44229</v>
      </c>
      <c r="B33" s="91">
        <v>44229</v>
      </c>
      <c r="C33" s="92" t="s">
        <v>830</v>
      </c>
      <c r="D33" s="93">
        <f>VLOOKUP(Pag_Inicio_Corr_mas_casos[[#This Row],[Corregimiento]],Hoja3!$A$2:$D$676,4,0)</f>
        <v>80821</v>
      </c>
      <c r="E33" s="92">
        <v>13</v>
      </c>
    </row>
    <row r="34" spans="1:5">
      <c r="A34" s="135">
        <v>44230</v>
      </c>
      <c r="B34" s="136">
        <v>44230</v>
      </c>
      <c r="C34" s="137" t="s">
        <v>790</v>
      </c>
      <c r="D34" s="138">
        <f>VLOOKUP(Pag_Inicio_Corr_mas_casos[[#This Row],[Corregimiento]],Hoja3!$A$2:$D$676,4,0)</f>
        <v>80501</v>
      </c>
      <c r="E34" s="137">
        <v>36</v>
      </c>
    </row>
    <row r="35" spans="1:5">
      <c r="A35" s="135">
        <v>44230</v>
      </c>
      <c r="B35" s="136">
        <v>44230</v>
      </c>
      <c r="C35" s="137" t="s">
        <v>838</v>
      </c>
      <c r="D35" s="138">
        <f>VLOOKUP(Pag_Inicio_Corr_mas_casos[[#This Row],[Corregimiento]],Hoja3!$A$2:$D$676,4,0)</f>
        <v>81008</v>
      </c>
      <c r="E35" s="137">
        <v>34</v>
      </c>
    </row>
    <row r="36" spans="1:5">
      <c r="A36" s="135">
        <v>44230</v>
      </c>
      <c r="B36" s="136">
        <v>44230</v>
      </c>
      <c r="C36" s="137" t="s">
        <v>800</v>
      </c>
      <c r="D36" s="138">
        <f>VLOOKUP(Pag_Inicio_Corr_mas_casos[[#This Row],[Corregimiento]],Hoja3!$A$2:$D$676,4,0)</f>
        <v>80808</v>
      </c>
      <c r="E36" s="137">
        <v>33</v>
      </c>
    </row>
    <row r="37" spans="1:5">
      <c r="A37" s="135">
        <v>44230</v>
      </c>
      <c r="B37" s="136">
        <v>44230</v>
      </c>
      <c r="C37" s="137" t="s">
        <v>745</v>
      </c>
      <c r="D37" s="138">
        <f>VLOOKUP(Pag_Inicio_Corr_mas_casos[[#This Row],[Corregimiento]],Hoja3!$A$2:$D$676,4,0)</f>
        <v>80820</v>
      </c>
      <c r="E37" s="137">
        <v>29</v>
      </c>
    </row>
    <row r="38" spans="1:5">
      <c r="A38" s="135">
        <v>44230</v>
      </c>
      <c r="B38" s="136">
        <v>44230</v>
      </c>
      <c r="C38" s="137" t="s">
        <v>734</v>
      </c>
      <c r="D38" s="138">
        <f>VLOOKUP(Pag_Inicio_Corr_mas_casos[[#This Row],[Corregimiento]],Hoja3!$A$2:$D$676,4,0)</f>
        <v>80806</v>
      </c>
      <c r="E38" s="137">
        <v>24</v>
      </c>
    </row>
    <row r="39" spans="1:5">
      <c r="A39" s="135">
        <v>44230</v>
      </c>
      <c r="B39" s="136">
        <v>44230</v>
      </c>
      <c r="C39" s="137" t="s">
        <v>548</v>
      </c>
      <c r="D39" s="138">
        <f>VLOOKUP(Pag_Inicio_Corr_mas_casos[[#This Row],[Corregimiento]],Hoja3!$A$2:$D$676,4,0)</f>
        <v>80815</v>
      </c>
      <c r="E39" s="137">
        <v>24</v>
      </c>
    </row>
    <row r="40" spans="1:5">
      <c r="A40" s="135">
        <v>44230</v>
      </c>
      <c r="B40" s="136">
        <v>44230</v>
      </c>
      <c r="C40" s="137" t="s">
        <v>824</v>
      </c>
      <c r="D40" s="138">
        <f>VLOOKUP(Pag_Inicio_Corr_mas_casos[[#This Row],[Corregimiento]],Hoja3!$A$2:$D$676,4,0)</f>
        <v>110102</v>
      </c>
      <c r="E40" s="137">
        <v>21</v>
      </c>
    </row>
    <row r="41" spans="1:5">
      <c r="A41" s="135">
        <v>44230</v>
      </c>
      <c r="B41" s="136">
        <v>44230</v>
      </c>
      <c r="C41" s="137" t="s">
        <v>846</v>
      </c>
      <c r="D41" s="138">
        <f>VLOOKUP(Pag_Inicio_Corr_mas_casos[[#This Row],[Corregimiento]],Hoja3!$A$2:$D$676,4,0)</f>
        <v>80802</v>
      </c>
      <c r="E41" s="137">
        <v>19</v>
      </c>
    </row>
    <row r="42" spans="1:5">
      <c r="A42" s="135">
        <v>44230</v>
      </c>
      <c r="B42" s="136">
        <v>44230</v>
      </c>
      <c r="C42" s="137" t="s">
        <v>833</v>
      </c>
      <c r="D42" s="138">
        <f>VLOOKUP(Pag_Inicio_Corr_mas_casos[[#This Row],[Corregimiento]],Hoja3!$A$2:$D$676,4,0)</f>
        <v>80823</v>
      </c>
      <c r="E42" s="137">
        <v>18</v>
      </c>
    </row>
    <row r="43" spans="1:5">
      <c r="A43" s="135">
        <v>44230</v>
      </c>
      <c r="B43" s="136">
        <v>44230</v>
      </c>
      <c r="C43" s="137" t="s">
        <v>721</v>
      </c>
      <c r="D43" s="138">
        <f>VLOOKUP(Pag_Inicio_Corr_mas_casos[[#This Row],[Corregimiento]],Hoja3!$A$2:$D$676,4,0)</f>
        <v>80817</v>
      </c>
      <c r="E43" s="137">
        <v>18</v>
      </c>
    </row>
    <row r="44" spans="1:5">
      <c r="A44" s="135">
        <v>44230</v>
      </c>
      <c r="B44" s="136">
        <v>44230</v>
      </c>
      <c r="C44" s="137" t="s">
        <v>731</v>
      </c>
      <c r="D44" s="138">
        <f>VLOOKUP(Pag_Inicio_Corr_mas_casos[[#This Row],[Corregimiento]],Hoja3!$A$2:$D$676,4,0)</f>
        <v>80811</v>
      </c>
      <c r="E44" s="137">
        <v>18</v>
      </c>
    </row>
    <row r="45" spans="1:5">
      <c r="A45" s="135">
        <v>44230</v>
      </c>
      <c r="B45" s="136">
        <v>44230</v>
      </c>
      <c r="C45" s="137" t="s">
        <v>781</v>
      </c>
      <c r="D45" s="138">
        <f>VLOOKUP(Pag_Inicio_Corr_mas_casos[[#This Row],[Corregimiento]],Hoja3!$A$2:$D$676,4,0)</f>
        <v>130101</v>
      </c>
      <c r="E45" s="137">
        <v>17</v>
      </c>
    </row>
    <row r="46" spans="1:5">
      <c r="A46" s="135">
        <v>44230</v>
      </c>
      <c r="B46" s="136">
        <v>44230</v>
      </c>
      <c r="C46" s="137" t="s">
        <v>722</v>
      </c>
      <c r="D46" s="138">
        <f>VLOOKUP(Pag_Inicio_Corr_mas_casos[[#This Row],[Corregimiento]],Hoja3!$A$2:$D$676,4,0)</f>
        <v>81002</v>
      </c>
      <c r="E46" s="137">
        <v>17</v>
      </c>
    </row>
    <row r="47" spans="1:5">
      <c r="A47" s="135">
        <v>44230</v>
      </c>
      <c r="B47" s="136">
        <v>44230</v>
      </c>
      <c r="C47" s="137" t="s">
        <v>789</v>
      </c>
      <c r="D47" s="138">
        <f>VLOOKUP(Pag_Inicio_Corr_mas_casos[[#This Row],[Corregimiento]],Hoja3!$A$2:$D$676,4,0)</f>
        <v>80821</v>
      </c>
      <c r="E47" s="137">
        <v>16</v>
      </c>
    </row>
    <row r="48" spans="1:5">
      <c r="A48" s="135">
        <v>44230</v>
      </c>
      <c r="B48" s="136">
        <v>44230</v>
      </c>
      <c r="C48" s="137" t="s">
        <v>814</v>
      </c>
      <c r="D48" s="138">
        <f>VLOOKUP(Pag_Inicio_Corr_mas_casos[[#This Row],[Corregimiento]],Hoja3!$A$2:$D$676,4,0)</f>
        <v>80802</v>
      </c>
      <c r="E48" s="137">
        <v>16</v>
      </c>
    </row>
    <row r="49" spans="1:5">
      <c r="A49" s="135">
        <v>44230</v>
      </c>
      <c r="B49" s="136">
        <v>44230</v>
      </c>
      <c r="C49" s="137" t="s">
        <v>725</v>
      </c>
      <c r="D49" s="138">
        <f>VLOOKUP(Pag_Inicio_Corr_mas_casos[[#This Row],[Corregimiento]],Hoja3!$A$2:$D$676,4,0)</f>
        <v>80822</v>
      </c>
      <c r="E49" s="137">
        <v>16</v>
      </c>
    </row>
    <row r="50" spans="1:5">
      <c r="A50" s="135">
        <v>44230</v>
      </c>
      <c r="B50" s="136">
        <v>44230</v>
      </c>
      <c r="C50" s="137" t="s">
        <v>732</v>
      </c>
      <c r="D50" s="138">
        <f>VLOOKUP(Pag_Inicio_Corr_mas_casos[[#This Row],[Corregimiento]],Hoja3!$A$2:$D$676,4,0)</f>
        <v>81007</v>
      </c>
      <c r="E50" s="137">
        <v>16</v>
      </c>
    </row>
    <row r="51" spans="1:5">
      <c r="A51" s="135">
        <v>44230</v>
      </c>
      <c r="B51" s="136">
        <v>44230</v>
      </c>
      <c r="C51" s="137" t="s">
        <v>836</v>
      </c>
      <c r="D51" s="138">
        <f>VLOOKUP(Pag_Inicio_Corr_mas_casos[[#This Row],[Corregimiento]],Hoja3!$A$2:$D$676,4,0)</f>
        <v>80817</v>
      </c>
      <c r="E51" s="137">
        <v>16</v>
      </c>
    </row>
    <row r="52" spans="1:5">
      <c r="A52" s="135">
        <v>44230</v>
      </c>
      <c r="B52" s="136">
        <v>44230</v>
      </c>
      <c r="C52" s="137" t="s">
        <v>739</v>
      </c>
      <c r="D52" s="138">
        <f>VLOOKUP(Pag_Inicio_Corr_mas_casos[[#This Row],[Corregimiento]],Hoja3!$A$2:$D$676,4,0)</f>
        <v>50316</v>
      </c>
      <c r="E52" s="137">
        <v>15</v>
      </c>
    </row>
    <row r="53" spans="1:5">
      <c r="A53" s="135">
        <v>44230</v>
      </c>
      <c r="B53" s="136">
        <v>44230</v>
      </c>
      <c r="C53" s="137" t="s">
        <v>730</v>
      </c>
      <c r="D53" s="138">
        <f>VLOOKUP(Pag_Inicio_Corr_mas_casos[[#This Row],[Corregimiento]],Hoja3!$A$2:$D$676,4,0)</f>
        <v>130106</v>
      </c>
      <c r="E53" s="137">
        <v>15</v>
      </c>
    </row>
    <row r="54" spans="1:5">
      <c r="A54" s="98">
        <v>44231</v>
      </c>
      <c r="B54" s="99">
        <v>44231</v>
      </c>
      <c r="C54" s="100" t="s">
        <v>800</v>
      </c>
      <c r="D54" s="101">
        <f>VLOOKUP(Pag_Inicio_Corr_mas_casos[[#This Row],[Corregimiento]],Hoja3!$A$2:$D$676,4,0)</f>
        <v>10201</v>
      </c>
      <c r="E54" s="100">
        <v>39</v>
      </c>
    </row>
    <row r="55" spans="1:5">
      <c r="A55" s="98">
        <v>44231</v>
      </c>
      <c r="B55" s="99">
        <v>44231</v>
      </c>
      <c r="C55" s="100" t="s">
        <v>838</v>
      </c>
      <c r="D55" s="101">
        <f>VLOOKUP(Pag_Inicio_Corr_mas_casos[[#This Row],[Corregimiento]],Hoja3!$A$2:$D$676,4,0)</f>
        <v>130708</v>
      </c>
      <c r="E55" s="100">
        <v>37</v>
      </c>
    </row>
    <row r="56" spans="1:5">
      <c r="A56" s="98">
        <v>44231</v>
      </c>
      <c r="B56" s="99">
        <v>44231</v>
      </c>
      <c r="C56" s="100" t="s">
        <v>790</v>
      </c>
      <c r="D56" s="101">
        <f>VLOOKUP(Pag_Inicio_Corr_mas_casos[[#This Row],[Corregimiento]],Hoja3!$A$2:$D$676,4,0)</f>
        <v>80826</v>
      </c>
      <c r="E56" s="100">
        <v>32</v>
      </c>
    </row>
    <row r="57" spans="1:5">
      <c r="A57" s="98">
        <v>44231</v>
      </c>
      <c r="B57" s="99">
        <v>44231</v>
      </c>
      <c r="C57" s="100" t="s">
        <v>769</v>
      </c>
      <c r="D57" s="101">
        <f>VLOOKUP(Pag_Inicio_Corr_mas_casos[[#This Row],[Corregimiento]],Hoja3!$A$2:$D$676,4,0)</f>
        <v>130102</v>
      </c>
      <c r="E57" s="100">
        <v>27</v>
      </c>
    </row>
    <row r="58" spans="1:5">
      <c r="A58" s="98">
        <v>44231</v>
      </c>
      <c r="B58" s="99">
        <v>44231</v>
      </c>
      <c r="C58" s="100" t="s">
        <v>745</v>
      </c>
      <c r="D58" s="101">
        <f>VLOOKUP(Pag_Inicio_Corr_mas_casos[[#This Row],[Corregimiento]],Hoja3!$A$2:$D$676,4,0)</f>
        <v>80812</v>
      </c>
      <c r="E58" s="100">
        <v>22</v>
      </c>
    </row>
    <row r="59" spans="1:5">
      <c r="A59" s="98">
        <v>44231</v>
      </c>
      <c r="B59" s="99">
        <v>44231</v>
      </c>
      <c r="C59" s="100" t="s">
        <v>734</v>
      </c>
      <c r="D59" s="101">
        <f>VLOOKUP(Pag_Inicio_Corr_mas_casos[[#This Row],[Corregimiento]],Hoja3!$A$2:$D$676,4,0)</f>
        <v>80819</v>
      </c>
      <c r="E59" s="100">
        <v>22</v>
      </c>
    </row>
    <row r="60" spans="1:5">
      <c r="A60" s="98">
        <v>44231</v>
      </c>
      <c r="B60" s="99">
        <v>44231</v>
      </c>
      <c r="C60" s="100" t="s">
        <v>781</v>
      </c>
      <c r="D60" s="101">
        <f>VLOOKUP(Pag_Inicio_Corr_mas_casos[[#This Row],[Corregimiento]],Hoja3!$A$2:$D$676,4,0)</f>
        <v>81008</v>
      </c>
      <c r="E60" s="100">
        <v>21</v>
      </c>
    </row>
    <row r="61" spans="1:5">
      <c r="A61" s="98">
        <v>44231</v>
      </c>
      <c r="B61" s="99">
        <v>44231</v>
      </c>
      <c r="C61" s="100" t="s">
        <v>739</v>
      </c>
      <c r="D61" s="101">
        <f>VLOOKUP(Pag_Inicio_Corr_mas_casos[[#This Row],[Corregimiento]],Hoja3!$A$2:$D$676,4,0)</f>
        <v>80813</v>
      </c>
      <c r="E61" s="100">
        <v>21</v>
      </c>
    </row>
    <row r="62" spans="1:5">
      <c r="A62" s="98">
        <v>44231</v>
      </c>
      <c r="B62" s="99">
        <v>44231</v>
      </c>
      <c r="C62" s="100" t="s">
        <v>719</v>
      </c>
      <c r="D62" s="101">
        <f>VLOOKUP(Pag_Inicio_Corr_mas_casos[[#This Row],[Corregimiento]],Hoja3!$A$2:$D$676,4,0)</f>
        <v>50208</v>
      </c>
      <c r="E62" s="100">
        <v>19</v>
      </c>
    </row>
    <row r="63" spans="1:5">
      <c r="A63" s="98">
        <v>44231</v>
      </c>
      <c r="B63" s="99">
        <v>44231</v>
      </c>
      <c r="C63" s="100" t="s">
        <v>836</v>
      </c>
      <c r="D63" s="101">
        <f>VLOOKUP(Pag_Inicio_Corr_mas_casos[[#This Row],[Corregimiento]],Hoja3!$A$2:$D$676,4,0)</f>
        <v>81001</v>
      </c>
      <c r="E63" s="100">
        <v>19</v>
      </c>
    </row>
    <row r="64" spans="1:5">
      <c r="A64" s="98">
        <v>44231</v>
      </c>
      <c r="B64" s="99">
        <v>44231</v>
      </c>
      <c r="C64" s="100" t="s">
        <v>718</v>
      </c>
      <c r="D64" s="101">
        <f>VLOOKUP(Pag_Inicio_Corr_mas_casos[[#This Row],[Corregimiento]],Hoja3!$A$2:$D$676,4,0)</f>
        <v>81006</v>
      </c>
      <c r="E64" s="100">
        <v>17</v>
      </c>
    </row>
    <row r="65" spans="1:5">
      <c r="A65" s="98">
        <v>44231</v>
      </c>
      <c r="B65" s="99">
        <v>44231</v>
      </c>
      <c r="C65" s="100" t="s">
        <v>729</v>
      </c>
      <c r="D65" s="101">
        <f>VLOOKUP(Pag_Inicio_Corr_mas_casos[[#This Row],[Corregimiento]],Hoja3!$A$2:$D$676,4,0)</f>
        <v>80803</v>
      </c>
      <c r="E65" s="100">
        <v>17</v>
      </c>
    </row>
    <row r="66" spans="1:5">
      <c r="A66" s="98">
        <v>44231</v>
      </c>
      <c r="B66" s="99">
        <v>44231</v>
      </c>
      <c r="C66" s="100" t="s">
        <v>848</v>
      </c>
      <c r="D66" s="101">
        <f>VLOOKUP(Pag_Inicio_Corr_mas_casos[[#This Row],[Corregimiento]],Hoja3!$A$2:$D$676,4,0)</f>
        <v>80817</v>
      </c>
      <c r="E66" s="100">
        <v>15</v>
      </c>
    </row>
    <row r="67" spans="1:5">
      <c r="A67" s="98">
        <v>44231</v>
      </c>
      <c r="B67" s="99">
        <v>44231</v>
      </c>
      <c r="C67" s="100" t="s">
        <v>548</v>
      </c>
      <c r="D67" s="101">
        <f>VLOOKUP(Pag_Inicio_Corr_mas_casos[[#This Row],[Corregimiento]],Hoja3!$A$2:$D$676,4,0)</f>
        <v>80821</v>
      </c>
      <c r="E67" s="100">
        <v>15</v>
      </c>
    </row>
    <row r="68" spans="1:5">
      <c r="A68" s="98">
        <v>44231</v>
      </c>
      <c r="B68" s="99">
        <v>44231</v>
      </c>
      <c r="C68" s="100" t="s">
        <v>897</v>
      </c>
      <c r="D68" s="101">
        <f>VLOOKUP(Pag_Inicio_Corr_mas_casos[[#This Row],[Corregimiento]],Hoja3!$A$2:$D$676,4,0)</f>
        <v>80813</v>
      </c>
      <c r="E68" s="100">
        <v>14</v>
      </c>
    </row>
    <row r="69" spans="1:5">
      <c r="A69" s="98">
        <v>44231</v>
      </c>
      <c r="B69" s="99">
        <v>44231</v>
      </c>
      <c r="C69" s="100" t="s">
        <v>720</v>
      </c>
      <c r="D69" s="101">
        <f>VLOOKUP(Pag_Inicio_Corr_mas_casos[[#This Row],[Corregimiento]],Hoja3!$A$2:$D$676,4,0)</f>
        <v>80819</v>
      </c>
      <c r="E69" s="100">
        <v>14</v>
      </c>
    </row>
    <row r="70" spans="1:5">
      <c r="A70" s="98">
        <v>44231</v>
      </c>
      <c r="B70" s="99">
        <v>44231</v>
      </c>
      <c r="C70" s="100" t="s">
        <v>814</v>
      </c>
      <c r="D70" s="101">
        <f>VLOOKUP(Pag_Inicio_Corr_mas_casos[[#This Row],[Corregimiento]],Hoja3!$A$2:$D$676,4,0)</f>
        <v>130101</v>
      </c>
      <c r="E70" s="100">
        <v>14</v>
      </c>
    </row>
    <row r="71" spans="1:5">
      <c r="A71" s="98">
        <v>44231</v>
      </c>
      <c r="B71" s="99">
        <v>44231</v>
      </c>
      <c r="C71" s="100" t="s">
        <v>731</v>
      </c>
      <c r="D71" s="101">
        <f>VLOOKUP(Pag_Inicio_Corr_mas_casos[[#This Row],[Corregimiento]],Hoja3!$A$2:$D$676,4,0)</f>
        <v>80802</v>
      </c>
      <c r="E71" s="100">
        <v>14</v>
      </c>
    </row>
    <row r="72" spans="1:5">
      <c r="A72" s="98">
        <v>44231</v>
      </c>
      <c r="B72" s="99">
        <v>44231</v>
      </c>
      <c r="C72" s="100" t="s">
        <v>726</v>
      </c>
      <c r="D72" s="101">
        <f>VLOOKUP(Pag_Inicio_Corr_mas_casos[[#This Row],[Corregimiento]],Hoja3!$A$2:$D$676,4,0)</f>
        <v>130106</v>
      </c>
      <c r="E72" s="100">
        <v>13</v>
      </c>
    </row>
    <row r="73" spans="1:5">
      <c r="A73" s="98">
        <v>44231</v>
      </c>
      <c r="B73" s="99">
        <v>44231</v>
      </c>
      <c r="C73" s="100" t="s">
        <v>890</v>
      </c>
      <c r="D73" s="101">
        <f>VLOOKUP(Pag_Inicio_Corr_mas_casos[[#This Row],[Corregimiento]],Hoja3!$A$2:$D$676,4,0)</f>
        <v>80820</v>
      </c>
      <c r="E73" s="100">
        <v>13</v>
      </c>
    </row>
    <row r="74" spans="1:5">
      <c r="A74" s="127">
        <v>44232</v>
      </c>
      <c r="B74" s="128">
        <v>44232</v>
      </c>
      <c r="C74" s="129" t="s">
        <v>838</v>
      </c>
      <c r="D74" s="130">
        <f>VLOOKUP(Pag_Inicio_Corr_mas_casos[[#This Row],[Corregimiento]],Hoja3!$A$2:$D$676,4,0)</f>
        <v>81007</v>
      </c>
      <c r="E74" s="129">
        <v>40</v>
      </c>
    </row>
    <row r="75" spans="1:5">
      <c r="A75" s="127">
        <v>44232</v>
      </c>
      <c r="B75" s="128">
        <v>44232</v>
      </c>
      <c r="C75" s="129" t="s">
        <v>922</v>
      </c>
      <c r="D75" s="130">
        <f>VLOOKUP(Pag_Inicio_Corr_mas_casos[[#This Row],[Corregimiento]],Hoja3!$A$2:$D$676,4,0)</f>
        <v>80823</v>
      </c>
      <c r="E75" s="129">
        <v>21</v>
      </c>
    </row>
    <row r="76" spans="1:5">
      <c r="A76" s="127">
        <v>44232</v>
      </c>
      <c r="B76" s="128">
        <v>44232</v>
      </c>
      <c r="C76" s="129" t="s">
        <v>846</v>
      </c>
      <c r="D76" s="130">
        <f>VLOOKUP(Pag_Inicio_Corr_mas_casos[[#This Row],[Corregimiento]],Hoja3!$A$2:$D$676,4,0)</f>
        <v>80822</v>
      </c>
      <c r="E76" s="129">
        <v>20</v>
      </c>
    </row>
    <row r="77" spans="1:5">
      <c r="A77" s="127">
        <v>44232</v>
      </c>
      <c r="B77" s="128">
        <v>44232</v>
      </c>
      <c r="C77" s="129" t="s">
        <v>730</v>
      </c>
      <c r="D77" s="130">
        <f>VLOOKUP(Pag_Inicio_Corr_mas_casos[[#This Row],[Corregimiento]],Hoja3!$A$2:$D$676,4,0)</f>
        <v>81002</v>
      </c>
      <c r="E77" s="129">
        <v>20</v>
      </c>
    </row>
    <row r="78" spans="1:5">
      <c r="A78" s="127">
        <v>44232</v>
      </c>
      <c r="B78" s="128">
        <v>44232</v>
      </c>
      <c r="C78" s="129" t="s">
        <v>800</v>
      </c>
      <c r="D78" s="130">
        <f>VLOOKUP(Pag_Inicio_Corr_mas_casos[[#This Row],[Corregimiento]],Hoja3!$A$2:$D$676,4,0)</f>
        <v>81008</v>
      </c>
      <c r="E78" s="129">
        <v>20</v>
      </c>
    </row>
    <row r="79" spans="1:5">
      <c r="A79" s="127">
        <v>44232</v>
      </c>
      <c r="B79" s="128">
        <v>44232</v>
      </c>
      <c r="C79" s="129" t="s">
        <v>832</v>
      </c>
      <c r="D79" s="130">
        <f>VLOOKUP(Pag_Inicio_Corr_mas_casos[[#This Row],[Corregimiento]],Hoja3!$A$2:$D$676,4,0)</f>
        <v>130105</v>
      </c>
      <c r="E79" s="129">
        <v>18</v>
      </c>
    </row>
    <row r="80" spans="1:5">
      <c r="A80" s="127">
        <v>44232</v>
      </c>
      <c r="B80" s="128">
        <v>44232</v>
      </c>
      <c r="C80" s="129" t="s">
        <v>781</v>
      </c>
      <c r="D80" s="130">
        <f>VLOOKUP(Pag_Inicio_Corr_mas_casos[[#This Row],[Corregimiento]],Hoja3!$A$2:$D$676,4,0)</f>
        <v>50207</v>
      </c>
      <c r="E80" s="129">
        <v>17</v>
      </c>
    </row>
    <row r="81" spans="1:5">
      <c r="A81" s="127">
        <v>44232</v>
      </c>
      <c r="B81" s="128">
        <v>44232</v>
      </c>
      <c r="C81" s="129" t="s">
        <v>790</v>
      </c>
      <c r="D81" s="130">
        <f>VLOOKUP(Pag_Inicio_Corr_mas_casos[[#This Row],[Corregimiento]],Hoja3!$A$2:$D$676,4,0)</f>
        <v>80501</v>
      </c>
      <c r="E81" s="129">
        <v>16</v>
      </c>
    </row>
    <row r="82" spans="1:5">
      <c r="A82" s="127">
        <v>44232</v>
      </c>
      <c r="B82" s="128">
        <v>44232</v>
      </c>
      <c r="C82" s="129" t="s">
        <v>737</v>
      </c>
      <c r="D82" s="130">
        <f>VLOOKUP(Pag_Inicio_Corr_mas_casos[[#This Row],[Corregimiento]],Hoja3!$A$2:$D$676,4,0)</f>
        <v>20609</v>
      </c>
      <c r="E82" s="129">
        <v>15</v>
      </c>
    </row>
    <row r="83" spans="1:5">
      <c r="A83" s="127">
        <v>44232</v>
      </c>
      <c r="B83" s="128">
        <v>44232</v>
      </c>
      <c r="C83" s="129" t="s">
        <v>731</v>
      </c>
      <c r="D83" s="130">
        <f>VLOOKUP(Pag_Inicio_Corr_mas_casos[[#This Row],[Corregimiento]],Hoja3!$A$2:$D$676,4,0)</f>
        <v>81006</v>
      </c>
      <c r="E83" s="129">
        <v>15</v>
      </c>
    </row>
    <row r="84" spans="1:5">
      <c r="A84" s="127">
        <v>44232</v>
      </c>
      <c r="B84" s="128">
        <v>44232</v>
      </c>
      <c r="C84" s="129" t="s">
        <v>814</v>
      </c>
      <c r="D84" s="130">
        <f>VLOOKUP(Pag_Inicio_Corr_mas_casos[[#This Row],[Corregimiento]],Hoja3!$A$2:$D$676,4,0)</f>
        <v>80815</v>
      </c>
      <c r="E84" s="129">
        <v>15</v>
      </c>
    </row>
    <row r="85" spans="1:5">
      <c r="A85" s="127">
        <v>44232</v>
      </c>
      <c r="B85" s="128">
        <v>44232</v>
      </c>
      <c r="C85" s="129" t="s">
        <v>548</v>
      </c>
      <c r="D85" s="130">
        <f>VLOOKUP(Pag_Inicio_Corr_mas_casos[[#This Row],[Corregimiento]],Hoja3!$A$2:$D$676,4,0)</f>
        <v>80816</v>
      </c>
      <c r="E85" s="129">
        <v>14</v>
      </c>
    </row>
    <row r="86" spans="1:5">
      <c r="A86" s="127">
        <v>44232</v>
      </c>
      <c r="B86" s="128">
        <v>44232</v>
      </c>
      <c r="C86" s="129" t="s">
        <v>785</v>
      </c>
      <c r="D86" s="130">
        <f>VLOOKUP(Pag_Inicio_Corr_mas_casos[[#This Row],[Corregimiento]],Hoja3!$A$2:$D$676,4,0)</f>
        <v>80809</v>
      </c>
      <c r="E86" s="129">
        <v>13</v>
      </c>
    </row>
    <row r="87" spans="1:5">
      <c r="A87" s="127">
        <v>44232</v>
      </c>
      <c r="B87" s="128">
        <v>44232</v>
      </c>
      <c r="C87" s="129" t="s">
        <v>884</v>
      </c>
      <c r="D87" s="130">
        <f>VLOOKUP(Pag_Inicio_Corr_mas_casos[[#This Row],[Corregimiento]],Hoja3!$A$2:$D$676,4,0)</f>
        <v>50316</v>
      </c>
      <c r="E87" s="129">
        <v>13</v>
      </c>
    </row>
    <row r="88" spans="1:5">
      <c r="A88" s="127">
        <v>44232</v>
      </c>
      <c r="B88" s="128">
        <v>44232</v>
      </c>
      <c r="C88" s="129" t="s">
        <v>793</v>
      </c>
      <c r="D88" s="130">
        <f>VLOOKUP(Pag_Inicio_Corr_mas_casos[[#This Row],[Corregimiento]],Hoja3!$A$2:$D$676,4,0)</f>
        <v>40201</v>
      </c>
      <c r="E88" s="129">
        <v>12</v>
      </c>
    </row>
    <row r="89" spans="1:5">
      <c r="A89" s="127">
        <v>44232</v>
      </c>
      <c r="B89" s="128">
        <v>44232</v>
      </c>
      <c r="C89" s="129" t="s">
        <v>833</v>
      </c>
      <c r="D89" s="130">
        <f>VLOOKUP(Pag_Inicio_Corr_mas_casos[[#This Row],[Corregimiento]],Hoja3!$A$2:$D$676,4,0)</f>
        <v>80805</v>
      </c>
      <c r="E89" s="129">
        <v>12</v>
      </c>
    </row>
    <row r="90" spans="1:5">
      <c r="A90" s="127">
        <v>44232</v>
      </c>
      <c r="B90" s="128">
        <v>44232</v>
      </c>
      <c r="C90" s="129" t="s">
        <v>836</v>
      </c>
      <c r="D90" s="130">
        <f>VLOOKUP(Pag_Inicio_Corr_mas_casos[[#This Row],[Corregimiento]],Hoja3!$A$2:$D$676,4,0)</f>
        <v>81007</v>
      </c>
      <c r="E90" s="129">
        <v>12</v>
      </c>
    </row>
    <row r="91" spans="1:5">
      <c r="A91" s="127">
        <v>44232</v>
      </c>
      <c r="B91" s="128">
        <v>44232</v>
      </c>
      <c r="C91" s="129" t="s">
        <v>732</v>
      </c>
      <c r="D91" s="130">
        <f>VLOOKUP(Pag_Inicio_Corr_mas_casos[[#This Row],[Corregimiento]],Hoja3!$A$2:$D$676,4,0)</f>
        <v>80812</v>
      </c>
      <c r="E91" s="129">
        <v>12</v>
      </c>
    </row>
    <row r="92" spans="1:5">
      <c r="A92" s="127">
        <v>44232</v>
      </c>
      <c r="B92" s="128">
        <v>44232</v>
      </c>
      <c r="C92" s="129" t="s">
        <v>729</v>
      </c>
      <c r="D92" s="130">
        <f>VLOOKUP(Pag_Inicio_Corr_mas_casos[[#This Row],[Corregimiento]],Hoja3!$A$2:$D$676,4,0)</f>
        <v>81006</v>
      </c>
      <c r="E92" s="129">
        <v>11</v>
      </c>
    </row>
    <row r="93" spans="1:5">
      <c r="A93" s="127">
        <v>44232</v>
      </c>
      <c r="B93" s="128">
        <v>44232</v>
      </c>
      <c r="C93" s="129" t="s">
        <v>752</v>
      </c>
      <c r="D93" s="130">
        <f>VLOOKUP(Pag_Inicio_Corr_mas_casos[[#This Row],[Corregimiento]],Hoja3!$A$2:$D$676,4,0)</f>
        <v>80819</v>
      </c>
      <c r="E93" s="129">
        <v>11</v>
      </c>
    </row>
    <row r="94" spans="1:5">
      <c r="A94" s="86">
        <v>44233</v>
      </c>
      <c r="B94" s="87">
        <v>44233</v>
      </c>
      <c r="C94" s="88" t="s">
        <v>671</v>
      </c>
      <c r="D94" s="89">
        <f>VLOOKUP(Pag_Inicio_Corr_mas_casos[[#This Row],[Corregimiento]],Hoja3!$A$2:$D$676,4,0)</f>
        <v>81002</v>
      </c>
      <c r="E94" s="88">
        <v>45</v>
      </c>
    </row>
    <row r="95" spans="1:5">
      <c r="A95" s="86">
        <v>44233</v>
      </c>
      <c r="B95" s="87">
        <v>44233</v>
      </c>
      <c r="C95" s="88" t="s">
        <v>838</v>
      </c>
      <c r="D95" s="89">
        <f>VLOOKUP(Pag_Inicio_Corr_mas_casos[[#This Row],[Corregimiento]],Hoja3!$A$2:$D$676,4,0)</f>
        <v>80802</v>
      </c>
      <c r="E95" s="88">
        <v>43</v>
      </c>
    </row>
    <row r="96" spans="1:5">
      <c r="A96" s="86">
        <v>44233</v>
      </c>
      <c r="B96" s="87">
        <v>44233</v>
      </c>
      <c r="C96" s="88" t="s">
        <v>734</v>
      </c>
      <c r="D96" s="89">
        <f>VLOOKUP(Pag_Inicio_Corr_mas_casos[[#This Row],[Corregimiento]],Hoja3!$A$2:$D$676,4,0)</f>
        <v>80821</v>
      </c>
      <c r="E96" s="88">
        <v>20</v>
      </c>
    </row>
    <row r="97" spans="1:5">
      <c r="A97" s="86">
        <v>44233</v>
      </c>
      <c r="B97" s="87">
        <v>44233</v>
      </c>
      <c r="C97" s="88" t="s">
        <v>745</v>
      </c>
      <c r="D97" s="89">
        <f>VLOOKUP(Pag_Inicio_Corr_mas_casos[[#This Row],[Corregimiento]],Hoja3!$A$2:$D$676,4,0)</f>
        <v>80813</v>
      </c>
      <c r="E97" s="88">
        <v>20</v>
      </c>
    </row>
    <row r="98" spans="1:5">
      <c r="A98" s="86">
        <v>44233</v>
      </c>
      <c r="B98" s="87">
        <v>44233</v>
      </c>
      <c r="C98" s="88" t="s">
        <v>715</v>
      </c>
      <c r="D98" s="89">
        <f>VLOOKUP(Pag_Inicio_Corr_mas_casos[[#This Row],[Corregimiento]],Hoja3!$A$2:$D$676,4,0)</f>
        <v>81008</v>
      </c>
      <c r="E98" s="88">
        <v>18</v>
      </c>
    </row>
    <row r="99" spans="1:5">
      <c r="A99" s="86">
        <v>44233</v>
      </c>
      <c r="B99" s="87">
        <v>44233</v>
      </c>
      <c r="C99" s="88" t="s">
        <v>785</v>
      </c>
      <c r="D99" s="89">
        <f>VLOOKUP(Pag_Inicio_Corr_mas_casos[[#This Row],[Corregimiento]],Hoja3!$A$2:$D$676,4,0)</f>
        <v>130101</v>
      </c>
      <c r="E99" s="88">
        <v>17</v>
      </c>
    </row>
    <row r="100" spans="1:5">
      <c r="A100" s="86">
        <v>44233</v>
      </c>
      <c r="B100" s="87">
        <v>44233</v>
      </c>
      <c r="C100" s="88" t="s">
        <v>723</v>
      </c>
      <c r="D100" s="89">
        <f>VLOOKUP(Pag_Inicio_Corr_mas_casos[[#This Row],[Corregimiento]],Hoja3!$A$2:$D$676,4,0)</f>
        <v>80817</v>
      </c>
      <c r="E100" s="88">
        <v>17</v>
      </c>
    </row>
    <row r="101" spans="1:5">
      <c r="A101" s="86">
        <v>44233</v>
      </c>
      <c r="B101" s="87">
        <v>44233</v>
      </c>
      <c r="C101" s="88" t="s">
        <v>824</v>
      </c>
      <c r="D101" s="89">
        <f>VLOOKUP(Pag_Inicio_Corr_mas_casos[[#This Row],[Corregimiento]],Hoja3!$A$2:$D$676,4,0)</f>
        <v>80815</v>
      </c>
      <c r="E101" s="88">
        <v>17</v>
      </c>
    </row>
    <row r="102" spans="1:5">
      <c r="A102" s="86">
        <v>44233</v>
      </c>
      <c r="B102" s="87">
        <v>44233</v>
      </c>
      <c r="C102" s="88" t="s">
        <v>548</v>
      </c>
      <c r="D102" s="89">
        <f>VLOOKUP(Pag_Inicio_Corr_mas_casos[[#This Row],[Corregimiento]],Hoja3!$A$2:$D$676,4,0)</f>
        <v>80810</v>
      </c>
      <c r="E102" s="88">
        <v>15</v>
      </c>
    </row>
    <row r="103" spans="1:5">
      <c r="A103" s="86">
        <v>44233</v>
      </c>
      <c r="B103" s="87">
        <v>44233</v>
      </c>
      <c r="C103" s="88" t="s">
        <v>790</v>
      </c>
      <c r="D103" s="89">
        <f>VLOOKUP(Pag_Inicio_Corr_mas_casos[[#This Row],[Corregimiento]],Hoja3!$A$2:$D$676,4,0)</f>
        <v>81001</v>
      </c>
      <c r="E103" s="88">
        <v>15</v>
      </c>
    </row>
    <row r="104" spans="1:5">
      <c r="A104" s="86">
        <v>44233</v>
      </c>
      <c r="B104" s="87">
        <v>44233</v>
      </c>
      <c r="C104" s="88" t="s">
        <v>830</v>
      </c>
      <c r="D104" s="89">
        <f>VLOOKUP(Pag_Inicio_Corr_mas_casos[[#This Row],[Corregimiento]],Hoja3!$A$2:$D$676,4,0)</f>
        <v>80816</v>
      </c>
      <c r="E104" s="88">
        <v>15</v>
      </c>
    </row>
    <row r="105" spans="1:5">
      <c r="A105" s="86">
        <v>44233</v>
      </c>
      <c r="B105" s="87">
        <v>44233</v>
      </c>
      <c r="C105" s="88" t="s">
        <v>717</v>
      </c>
      <c r="D105" s="89">
        <f>VLOOKUP(Pag_Inicio_Corr_mas_casos[[#This Row],[Corregimiento]],Hoja3!$A$2:$D$676,4,0)</f>
        <v>130106</v>
      </c>
      <c r="E105" s="88">
        <v>14</v>
      </c>
    </row>
    <row r="106" spans="1:5">
      <c r="A106" s="86">
        <v>44233</v>
      </c>
      <c r="B106" s="87">
        <v>44233</v>
      </c>
      <c r="C106" s="88" t="s">
        <v>789</v>
      </c>
      <c r="D106" s="89">
        <f>VLOOKUP(Pag_Inicio_Corr_mas_casos[[#This Row],[Corregimiento]],Hoja3!$A$2:$D$676,4,0)</f>
        <v>80822</v>
      </c>
      <c r="E106" s="88">
        <v>13</v>
      </c>
    </row>
    <row r="107" spans="1:5">
      <c r="A107" s="86">
        <v>44233</v>
      </c>
      <c r="B107" s="87">
        <v>44233</v>
      </c>
      <c r="C107" s="88" t="s">
        <v>718</v>
      </c>
      <c r="D107" s="89">
        <f>VLOOKUP(Pag_Inicio_Corr_mas_casos[[#This Row],[Corregimiento]],Hoja3!$A$2:$D$676,4,0)</f>
        <v>80823</v>
      </c>
      <c r="E107" s="88">
        <v>13</v>
      </c>
    </row>
    <row r="108" spans="1:5">
      <c r="A108" s="86">
        <v>44233</v>
      </c>
      <c r="B108" s="87">
        <v>44233</v>
      </c>
      <c r="C108" s="88" t="s">
        <v>611</v>
      </c>
      <c r="D108" s="89">
        <f>VLOOKUP(Pag_Inicio_Corr_mas_casos[[#This Row],[Corregimiento]],Hoja3!$A$2:$D$676,4,0)</f>
        <v>30107</v>
      </c>
      <c r="E108" s="88">
        <v>12</v>
      </c>
    </row>
    <row r="109" spans="1:5">
      <c r="A109" s="86">
        <v>44233</v>
      </c>
      <c r="B109" s="87">
        <v>44233</v>
      </c>
      <c r="C109" s="88" t="s">
        <v>752</v>
      </c>
      <c r="D109" s="89">
        <f>VLOOKUP(Pag_Inicio_Corr_mas_casos[[#This Row],[Corregimiento]],Hoja3!$A$2:$D$676,4,0)</f>
        <v>10201</v>
      </c>
      <c r="E109" s="88">
        <v>12</v>
      </c>
    </row>
    <row r="110" spans="1:5">
      <c r="A110" s="86">
        <v>44233</v>
      </c>
      <c r="B110" s="87">
        <v>44233</v>
      </c>
      <c r="C110" s="88" t="s">
        <v>769</v>
      </c>
      <c r="D110" s="89">
        <f>VLOOKUP(Pag_Inicio_Corr_mas_casos[[#This Row],[Corregimiento]],Hoja3!$A$2:$D$676,4,0)</f>
        <v>130717</v>
      </c>
      <c r="E110" s="88">
        <v>11</v>
      </c>
    </row>
    <row r="111" spans="1:5">
      <c r="A111" s="86">
        <v>44233</v>
      </c>
      <c r="B111" s="87">
        <v>44233</v>
      </c>
      <c r="C111" s="88" t="s">
        <v>796</v>
      </c>
      <c r="D111" s="89">
        <f>VLOOKUP(Pag_Inicio_Corr_mas_casos[[#This Row],[Corregimiento]],Hoja3!$A$2:$D$676,4,0)</f>
        <v>80809</v>
      </c>
      <c r="E111" s="88">
        <v>11</v>
      </c>
    </row>
    <row r="112" spans="1:5">
      <c r="A112" s="86">
        <v>44233</v>
      </c>
      <c r="B112" s="87">
        <v>44233</v>
      </c>
      <c r="C112" s="88" t="s">
        <v>748</v>
      </c>
      <c r="D112" s="89">
        <f>VLOOKUP(Pag_Inicio_Corr_mas_casos[[#This Row],[Corregimiento]],Hoja3!$A$2:$D$676,4,0)</f>
        <v>81003</v>
      </c>
      <c r="E112" s="88">
        <v>11</v>
      </c>
    </row>
    <row r="113" spans="1:5">
      <c r="A113" s="86">
        <v>44233</v>
      </c>
      <c r="B113" s="87">
        <v>44233</v>
      </c>
      <c r="C113" s="88" t="s">
        <v>781</v>
      </c>
      <c r="D113" s="89">
        <f>VLOOKUP(Pag_Inicio_Corr_mas_casos[[#This Row],[Corregimiento]],Hoja3!$A$2:$D$676,4,0)</f>
        <v>81009</v>
      </c>
      <c r="E113" s="88">
        <v>11</v>
      </c>
    </row>
    <row r="114" spans="1:5">
      <c r="A114" s="90">
        <v>44234</v>
      </c>
      <c r="B114" s="91">
        <v>44234</v>
      </c>
      <c r="C114" s="92" t="s">
        <v>838</v>
      </c>
      <c r="D114" s="93">
        <f>VLOOKUP(Pag_Inicio_Corr_mas_casos[[#This Row],[Corregimiento]],Hoja3!$A$2:$D$676,4,0)</f>
        <v>30104</v>
      </c>
      <c r="E114" s="92">
        <v>32</v>
      </c>
    </row>
    <row r="115" spans="1:5">
      <c r="A115" s="90">
        <v>44234</v>
      </c>
      <c r="B115" s="91">
        <v>44234</v>
      </c>
      <c r="C115" s="92" t="s">
        <v>800</v>
      </c>
      <c r="D115" s="93">
        <f>VLOOKUP(Pag_Inicio_Corr_mas_casos[[#This Row],[Corregimiento]],Hoja3!$A$2:$D$676,4,0)</f>
        <v>80806</v>
      </c>
      <c r="E115" s="92">
        <v>27</v>
      </c>
    </row>
    <row r="116" spans="1:5">
      <c r="A116" s="90">
        <v>44234</v>
      </c>
      <c r="B116" s="91">
        <v>44234</v>
      </c>
      <c r="C116" s="92" t="s">
        <v>732</v>
      </c>
      <c r="D116" s="93">
        <f>VLOOKUP(Pag_Inicio_Corr_mas_casos[[#This Row],[Corregimiento]],Hoja3!$A$2:$D$676,4,0)</f>
        <v>80811</v>
      </c>
      <c r="E116" s="92">
        <v>18</v>
      </c>
    </row>
    <row r="117" spans="1:5">
      <c r="A117" s="90">
        <v>44234</v>
      </c>
      <c r="B117" s="91">
        <v>44234</v>
      </c>
      <c r="C117" s="92" t="s">
        <v>785</v>
      </c>
      <c r="D117" s="93">
        <f>VLOOKUP(Pag_Inicio_Corr_mas_casos[[#This Row],[Corregimiento]],Hoja3!$A$2:$D$676,4,0)</f>
        <v>130701</v>
      </c>
      <c r="E117" s="92">
        <v>16</v>
      </c>
    </row>
    <row r="118" spans="1:5">
      <c r="A118" s="90">
        <v>44234</v>
      </c>
      <c r="B118" s="91">
        <v>44234</v>
      </c>
      <c r="C118" s="92" t="s">
        <v>548</v>
      </c>
      <c r="D118" s="93">
        <f>VLOOKUP(Pag_Inicio_Corr_mas_casos[[#This Row],[Corregimiento]],Hoja3!$A$2:$D$676,4,0)</f>
        <v>80817</v>
      </c>
      <c r="E118" s="92">
        <v>14</v>
      </c>
    </row>
    <row r="119" spans="1:5">
      <c r="A119" s="90">
        <v>44234</v>
      </c>
      <c r="B119" s="91">
        <v>44234</v>
      </c>
      <c r="C119" s="92" t="s">
        <v>824</v>
      </c>
      <c r="D119" s="93">
        <f>VLOOKUP(Pag_Inicio_Corr_mas_casos[[#This Row],[Corregimiento]],Hoja3!$A$2:$D$676,4,0)</f>
        <v>81002</v>
      </c>
      <c r="E119" s="92">
        <v>13</v>
      </c>
    </row>
    <row r="120" spans="1:5">
      <c r="A120" s="90">
        <v>44234</v>
      </c>
      <c r="B120" s="91">
        <v>44234</v>
      </c>
      <c r="C120" s="92" t="s">
        <v>796</v>
      </c>
      <c r="D120" s="93">
        <f>VLOOKUP(Pag_Inicio_Corr_mas_casos[[#This Row],[Corregimiento]],Hoja3!$A$2:$D$676,4,0)</f>
        <v>81006</v>
      </c>
      <c r="E120" s="92">
        <v>11</v>
      </c>
    </row>
    <row r="121" spans="1:5">
      <c r="A121" s="90">
        <v>44234</v>
      </c>
      <c r="B121" s="91">
        <v>44234</v>
      </c>
      <c r="C121" s="92" t="s">
        <v>717</v>
      </c>
      <c r="D121" s="93">
        <f>VLOOKUP(Pag_Inicio_Corr_mas_casos[[#This Row],[Corregimiento]],Hoja3!$A$2:$D$676,4,0)</f>
        <v>130106</v>
      </c>
      <c r="E121" s="92">
        <v>10</v>
      </c>
    </row>
    <row r="122" spans="1:5">
      <c r="A122" s="90">
        <v>44234</v>
      </c>
      <c r="B122" s="91">
        <v>44234</v>
      </c>
      <c r="C122" s="92" t="s">
        <v>748</v>
      </c>
      <c r="D122" s="93">
        <f>VLOOKUP(Pag_Inicio_Corr_mas_casos[[#This Row],[Corregimiento]],Hoja3!$A$2:$D$676,4,0)</f>
        <v>80821</v>
      </c>
      <c r="E122" s="92">
        <v>10</v>
      </c>
    </row>
    <row r="123" spans="1:5">
      <c r="A123" s="90">
        <v>44234</v>
      </c>
      <c r="B123" s="91">
        <v>44234</v>
      </c>
      <c r="C123" s="92" t="s">
        <v>730</v>
      </c>
      <c r="D123" s="93">
        <f>VLOOKUP(Pag_Inicio_Corr_mas_casos[[#This Row],[Corregimiento]],Hoja3!$A$2:$D$676,4,0)</f>
        <v>81007</v>
      </c>
      <c r="E123" s="92">
        <v>8</v>
      </c>
    </row>
    <row r="124" spans="1:5">
      <c r="A124" s="90">
        <v>44234</v>
      </c>
      <c r="B124" s="91">
        <v>44234</v>
      </c>
      <c r="C124" s="92" t="s">
        <v>781</v>
      </c>
      <c r="D124" s="93">
        <f>VLOOKUP(Pag_Inicio_Corr_mas_casos[[#This Row],[Corregimiento]],Hoja3!$A$2:$D$676,4,0)</f>
        <v>130101</v>
      </c>
      <c r="E124" s="92">
        <v>8</v>
      </c>
    </row>
    <row r="125" spans="1:5">
      <c r="A125" s="90">
        <v>44234</v>
      </c>
      <c r="B125" s="91">
        <v>44234</v>
      </c>
      <c r="C125" s="92" t="s">
        <v>923</v>
      </c>
      <c r="D125" s="93">
        <f>VLOOKUP(Pag_Inicio_Corr_mas_casos[[#This Row],[Corregimiento]],Hoja3!$A$2:$D$676,4,0)</f>
        <v>81008</v>
      </c>
      <c r="E125" s="92">
        <v>8</v>
      </c>
    </row>
    <row r="126" spans="1:5">
      <c r="A126" s="90">
        <v>44234</v>
      </c>
      <c r="B126" s="91">
        <v>44234</v>
      </c>
      <c r="C126" s="92" t="s">
        <v>718</v>
      </c>
      <c r="D126" s="93">
        <f>VLOOKUP(Pag_Inicio_Corr_mas_casos[[#This Row],[Corregimiento]],Hoja3!$A$2:$D$676,4,0)</f>
        <v>10201</v>
      </c>
      <c r="E126" s="92">
        <v>8</v>
      </c>
    </row>
    <row r="127" spans="1:5">
      <c r="A127" s="90">
        <v>44234</v>
      </c>
      <c r="B127" s="91">
        <v>44234</v>
      </c>
      <c r="C127" s="92" t="s">
        <v>790</v>
      </c>
      <c r="D127" s="93">
        <f>VLOOKUP(Pag_Inicio_Corr_mas_casos[[#This Row],[Corregimiento]],Hoja3!$A$2:$D$676,4,0)</f>
        <v>80816</v>
      </c>
      <c r="E127" s="92">
        <v>8</v>
      </c>
    </row>
    <row r="128" spans="1:5">
      <c r="A128" s="90">
        <v>44234</v>
      </c>
      <c r="B128" s="91">
        <v>44234</v>
      </c>
      <c r="C128" s="92" t="s">
        <v>816</v>
      </c>
      <c r="D128" s="93">
        <f>VLOOKUP(Pag_Inicio_Corr_mas_casos[[#This Row],[Corregimiento]],Hoja3!$A$2:$D$676,4,0)</f>
        <v>80820</v>
      </c>
      <c r="E128" s="92">
        <v>8</v>
      </c>
    </row>
    <row r="129" spans="1:5">
      <c r="A129" s="90">
        <v>44234</v>
      </c>
      <c r="B129" s="91">
        <v>44234</v>
      </c>
      <c r="C129" s="92" t="s">
        <v>924</v>
      </c>
      <c r="D129" s="93">
        <f>VLOOKUP(Pag_Inicio_Corr_mas_casos[[#This Row],[Corregimiento]],Hoja3!$A$2:$D$676,4,0)</f>
        <v>80819</v>
      </c>
      <c r="E129" s="92">
        <v>8</v>
      </c>
    </row>
    <row r="130" spans="1:5">
      <c r="A130" s="90">
        <v>44234</v>
      </c>
      <c r="B130" s="91">
        <v>44234</v>
      </c>
      <c r="C130" s="92" t="s">
        <v>814</v>
      </c>
      <c r="D130" s="93">
        <f>VLOOKUP(Pag_Inicio_Corr_mas_casos[[#This Row],[Corregimiento]],Hoja3!$A$2:$D$676,4,0)</f>
        <v>80813</v>
      </c>
      <c r="E130" s="92">
        <v>7</v>
      </c>
    </row>
    <row r="131" spans="1:5">
      <c r="A131" s="90">
        <v>44234</v>
      </c>
      <c r="B131" s="91">
        <v>44234</v>
      </c>
      <c r="C131" s="92" t="s">
        <v>807</v>
      </c>
      <c r="D131" s="93">
        <f>VLOOKUP(Pag_Inicio_Corr_mas_casos[[#This Row],[Corregimiento]],Hoja3!$A$2:$D$676,4,0)</f>
        <v>80802</v>
      </c>
      <c r="E131" s="92">
        <v>7</v>
      </c>
    </row>
    <row r="132" spans="1:5">
      <c r="A132" s="90">
        <v>44234</v>
      </c>
      <c r="B132" s="91">
        <v>44234</v>
      </c>
      <c r="C132" s="92" t="s">
        <v>925</v>
      </c>
      <c r="D132" s="93">
        <f>VLOOKUP(Pag_Inicio_Corr_mas_casos[[#This Row],[Corregimiento]],Hoja3!$A$2:$D$676,4,0)</f>
        <v>80809</v>
      </c>
      <c r="E132" s="92">
        <v>7</v>
      </c>
    </row>
    <row r="133" spans="1:5">
      <c r="A133" s="90">
        <v>44234</v>
      </c>
      <c r="B133" s="91">
        <v>44234</v>
      </c>
      <c r="C133" s="92" t="s">
        <v>729</v>
      </c>
      <c r="D133" s="93">
        <f>VLOOKUP(Pag_Inicio_Corr_mas_casos[[#This Row],[Corregimiento]],Hoja3!$A$2:$D$676,4,0)</f>
        <v>81001</v>
      </c>
      <c r="E133" s="92">
        <v>6</v>
      </c>
    </row>
    <row r="134" spans="1:5">
      <c r="A134" s="102">
        <v>44235</v>
      </c>
      <c r="B134" s="103">
        <v>44235</v>
      </c>
      <c r="C134" s="104" t="s">
        <v>838</v>
      </c>
      <c r="D134" s="105">
        <f>VLOOKUP(Pag_Inicio_Corr_mas_casos[[#This Row],[Corregimiento]],Hoja3!$A$2:$D$676,4,0)</f>
        <v>80810</v>
      </c>
      <c r="E134" s="104">
        <v>26</v>
      </c>
    </row>
    <row r="135" spans="1:5">
      <c r="A135" s="102">
        <v>44235</v>
      </c>
      <c r="B135" s="103">
        <v>44235</v>
      </c>
      <c r="C135" s="104" t="s">
        <v>836</v>
      </c>
      <c r="D135" s="105">
        <f>VLOOKUP(Pag_Inicio_Corr_mas_casos[[#This Row],[Corregimiento]],Hoja3!$A$2:$D$676,4,0)</f>
        <v>80822</v>
      </c>
      <c r="E135" s="104">
        <v>17</v>
      </c>
    </row>
    <row r="136" spans="1:5">
      <c r="A136" s="102">
        <v>44235</v>
      </c>
      <c r="B136" s="103">
        <v>44235</v>
      </c>
      <c r="C136" s="104" t="s">
        <v>800</v>
      </c>
      <c r="D136" s="105">
        <f>VLOOKUP(Pag_Inicio_Corr_mas_casos[[#This Row],[Corregimiento]],Hoja3!$A$2:$D$676,4,0)</f>
        <v>81007</v>
      </c>
      <c r="E136" s="104">
        <v>13</v>
      </c>
    </row>
    <row r="137" spans="1:5">
      <c r="A137" s="102">
        <v>44235</v>
      </c>
      <c r="B137" s="103">
        <v>44235</v>
      </c>
      <c r="C137" s="104" t="s">
        <v>732</v>
      </c>
      <c r="D137" s="105">
        <f>VLOOKUP(Pag_Inicio_Corr_mas_casos[[#This Row],[Corregimiento]],Hoja3!$A$2:$D$676,4,0)</f>
        <v>80823</v>
      </c>
      <c r="E137" s="104">
        <v>12</v>
      </c>
    </row>
    <row r="138" spans="1:5">
      <c r="A138" s="102">
        <v>44235</v>
      </c>
      <c r="B138" s="103">
        <v>44235</v>
      </c>
      <c r="C138" s="104" t="s">
        <v>824</v>
      </c>
      <c r="D138" s="105">
        <f>VLOOKUP(Pag_Inicio_Corr_mas_casos[[#This Row],[Corregimiento]],Hoja3!$A$2:$D$676,4,0)</f>
        <v>80804</v>
      </c>
      <c r="E138" s="104">
        <v>11</v>
      </c>
    </row>
    <row r="139" spans="1:5">
      <c r="A139" s="102">
        <v>44235</v>
      </c>
      <c r="B139" s="103">
        <v>44235</v>
      </c>
      <c r="C139" s="104" t="s">
        <v>785</v>
      </c>
      <c r="D139" s="105">
        <f>VLOOKUP(Pag_Inicio_Corr_mas_casos[[#This Row],[Corregimiento]],Hoja3!$A$2:$D$676,4,0)</f>
        <v>80806</v>
      </c>
      <c r="E139" s="104">
        <v>9</v>
      </c>
    </row>
    <row r="140" spans="1:5">
      <c r="A140" s="102">
        <v>44235</v>
      </c>
      <c r="B140" s="103">
        <v>44235</v>
      </c>
      <c r="C140" s="104" t="s">
        <v>748</v>
      </c>
      <c r="D140" s="105">
        <f>VLOOKUP(Pag_Inicio_Corr_mas_casos[[#This Row],[Corregimiento]],Hoja3!$A$2:$D$676,4,0)</f>
        <v>80815</v>
      </c>
      <c r="E140" s="104">
        <v>9</v>
      </c>
    </row>
    <row r="141" spans="1:5">
      <c r="A141" s="102">
        <v>44235</v>
      </c>
      <c r="B141" s="103">
        <v>44235</v>
      </c>
      <c r="C141" s="104" t="s">
        <v>790</v>
      </c>
      <c r="D141" s="105">
        <f>VLOOKUP(Pag_Inicio_Corr_mas_casos[[#This Row],[Corregimiento]],Hoja3!$A$2:$D$676,4,0)</f>
        <v>81003</v>
      </c>
      <c r="E141" s="104">
        <v>9</v>
      </c>
    </row>
    <row r="142" spans="1:5">
      <c r="A142" s="102">
        <v>44235</v>
      </c>
      <c r="B142" s="103">
        <v>44235</v>
      </c>
      <c r="C142" s="104" t="s">
        <v>926</v>
      </c>
      <c r="D142" s="105">
        <f>VLOOKUP(Pag_Inicio_Corr_mas_casos[[#This Row],[Corregimiento]],Hoja3!$A$2:$D$676,4,0)</f>
        <v>80812</v>
      </c>
      <c r="E142" s="104">
        <v>8</v>
      </c>
    </row>
    <row r="143" spans="1:5">
      <c r="A143" s="102">
        <v>44235</v>
      </c>
      <c r="B143" s="103">
        <v>44235</v>
      </c>
      <c r="C143" s="104" t="s">
        <v>731</v>
      </c>
      <c r="D143" s="105">
        <f>VLOOKUP(Pag_Inicio_Corr_mas_casos[[#This Row],[Corregimiento]],Hoja3!$A$2:$D$676,4,0)</f>
        <v>130708</v>
      </c>
      <c r="E143" s="104">
        <v>8</v>
      </c>
    </row>
    <row r="144" spans="1:5">
      <c r="A144" s="102">
        <v>44235</v>
      </c>
      <c r="B144" s="103">
        <v>44235</v>
      </c>
      <c r="C144" s="104" t="s">
        <v>927</v>
      </c>
      <c r="D144" s="105">
        <f>VLOOKUP(Pag_Inicio_Corr_mas_casos[[#This Row],[Corregimiento]],Hoja3!$A$2:$D$676,4,0)</f>
        <v>130717</v>
      </c>
      <c r="E144" s="104">
        <v>8</v>
      </c>
    </row>
    <row r="145" spans="1:5">
      <c r="A145" s="102">
        <v>44235</v>
      </c>
      <c r="B145" s="103">
        <v>44235</v>
      </c>
      <c r="C145" s="104" t="s">
        <v>887</v>
      </c>
      <c r="D145" s="105">
        <f>VLOOKUP(Pag_Inicio_Corr_mas_casos[[#This Row],[Corregimiento]],Hoja3!$A$2:$D$676,4,0)</f>
        <v>80811</v>
      </c>
      <c r="E145" s="104">
        <v>8</v>
      </c>
    </row>
    <row r="146" spans="1:5">
      <c r="A146" s="102">
        <v>44235</v>
      </c>
      <c r="B146" s="103">
        <v>44235</v>
      </c>
      <c r="C146" s="104" t="s">
        <v>830</v>
      </c>
      <c r="D146" s="105">
        <f>VLOOKUP(Pag_Inicio_Corr_mas_casos[[#This Row],[Corregimiento]],Hoja3!$A$2:$D$676,4,0)</f>
        <v>80508</v>
      </c>
      <c r="E146" s="104">
        <v>8</v>
      </c>
    </row>
    <row r="147" spans="1:5">
      <c r="A147" s="102">
        <v>44235</v>
      </c>
      <c r="B147" s="103">
        <v>44235</v>
      </c>
      <c r="C147" s="104" t="s">
        <v>822</v>
      </c>
      <c r="D147" s="105">
        <f>VLOOKUP(Pag_Inicio_Corr_mas_casos[[#This Row],[Corregimiento]],Hoja3!$A$2:$D$676,4,0)</f>
        <v>80817</v>
      </c>
      <c r="E147" s="104">
        <v>8</v>
      </c>
    </row>
    <row r="148" spans="1:5">
      <c r="A148" s="102">
        <v>44235</v>
      </c>
      <c r="B148" s="103">
        <v>44235</v>
      </c>
      <c r="C148" s="104" t="s">
        <v>928</v>
      </c>
      <c r="D148" s="105">
        <f>VLOOKUP(Pag_Inicio_Corr_mas_casos[[#This Row],[Corregimiento]],Hoja3!$A$2:$D$676,4,0)</f>
        <v>130101</v>
      </c>
      <c r="E148" s="104">
        <v>8</v>
      </c>
    </row>
    <row r="149" spans="1:5">
      <c r="A149" s="102">
        <v>44235</v>
      </c>
      <c r="B149" s="103">
        <v>44235</v>
      </c>
      <c r="C149" s="104" t="s">
        <v>789</v>
      </c>
      <c r="D149" s="105">
        <f>VLOOKUP(Pag_Inicio_Corr_mas_casos[[#This Row],[Corregimiento]],Hoja3!$A$2:$D$676,4,0)</f>
        <v>81007</v>
      </c>
      <c r="E149" s="104">
        <v>8</v>
      </c>
    </row>
    <row r="150" spans="1:5">
      <c r="A150" s="102">
        <v>44235</v>
      </c>
      <c r="B150" s="103">
        <v>44235</v>
      </c>
      <c r="C150" s="104" t="s">
        <v>729</v>
      </c>
      <c r="D150" s="105">
        <f>VLOOKUP(Pag_Inicio_Corr_mas_casos[[#This Row],[Corregimiento]],Hoja3!$A$2:$D$676,4,0)</f>
        <v>81002</v>
      </c>
      <c r="E150" s="104">
        <v>7</v>
      </c>
    </row>
    <row r="151" spans="1:5">
      <c r="A151" s="102">
        <v>44235</v>
      </c>
      <c r="B151" s="103">
        <v>44235</v>
      </c>
      <c r="C151" s="104" t="s">
        <v>781</v>
      </c>
      <c r="D151" s="105">
        <f>VLOOKUP(Pag_Inicio_Corr_mas_casos[[#This Row],[Corregimiento]],Hoja3!$A$2:$D$676,4,0)</f>
        <v>80821</v>
      </c>
      <c r="E151" s="104">
        <v>7</v>
      </c>
    </row>
    <row r="152" spans="1:5">
      <c r="A152" s="102">
        <v>44235</v>
      </c>
      <c r="B152" s="103">
        <v>44235</v>
      </c>
      <c r="C152" s="104" t="s">
        <v>717</v>
      </c>
      <c r="D152" s="105">
        <f>VLOOKUP(Pag_Inicio_Corr_mas_casos[[#This Row],[Corregimiento]],Hoja3!$A$2:$D$676,4,0)</f>
        <v>80819</v>
      </c>
      <c r="E152" s="104">
        <v>7</v>
      </c>
    </row>
    <row r="153" spans="1:5">
      <c r="A153" s="102">
        <v>44235</v>
      </c>
      <c r="B153" s="103">
        <v>44235</v>
      </c>
      <c r="C153" s="104" t="s">
        <v>793</v>
      </c>
      <c r="D153" s="105">
        <f>VLOOKUP(Pag_Inicio_Corr_mas_casos[[#This Row],[Corregimiento]],Hoja3!$A$2:$D$676,4,0)</f>
        <v>130106</v>
      </c>
      <c r="E153" s="104">
        <v>7</v>
      </c>
    </row>
    <row r="154" spans="1:5">
      <c r="A154" s="73">
        <v>44236</v>
      </c>
      <c r="B154" s="70">
        <v>44236</v>
      </c>
      <c r="C154" s="71" t="s">
        <v>838</v>
      </c>
      <c r="D154" s="72">
        <f>VLOOKUP(Pag_Inicio_Corr_mas_casos[[#This Row],[Corregimiento]],Hoja3!$A$2:$D$676,4,0)</f>
        <v>80811</v>
      </c>
      <c r="E154" s="71">
        <v>31</v>
      </c>
    </row>
    <row r="155" spans="1:5">
      <c r="A155" s="73">
        <v>44236</v>
      </c>
      <c r="B155" s="70">
        <v>44236</v>
      </c>
      <c r="C155" s="71" t="s">
        <v>671</v>
      </c>
      <c r="D155" s="72">
        <f>VLOOKUP(Pag_Inicio_Corr_mas_casos[[#This Row],[Corregimiento]],Hoja3!$A$2:$D$676,4,0)</f>
        <v>81008</v>
      </c>
      <c r="E155" s="71">
        <v>25</v>
      </c>
    </row>
    <row r="156" spans="1:5">
      <c r="A156" s="73">
        <v>44236</v>
      </c>
      <c r="B156" s="70">
        <v>44236</v>
      </c>
      <c r="C156" s="71" t="s">
        <v>573</v>
      </c>
      <c r="D156" s="72">
        <f>VLOOKUP(Pag_Inicio_Corr_mas_casos[[#This Row],[Corregimiento]],Hoja3!$A$2:$D$676,4,0)</f>
        <v>80823</v>
      </c>
      <c r="E156" s="71">
        <v>18</v>
      </c>
    </row>
    <row r="157" spans="1:5">
      <c r="A157" s="73">
        <v>44236</v>
      </c>
      <c r="B157" s="70">
        <v>44236</v>
      </c>
      <c r="C157" s="71" t="s">
        <v>790</v>
      </c>
      <c r="D157" s="72">
        <f>VLOOKUP(Pag_Inicio_Corr_mas_casos[[#This Row],[Corregimiento]],Hoja3!$A$2:$D$676,4,0)</f>
        <v>80807</v>
      </c>
      <c r="E157" s="71">
        <v>16</v>
      </c>
    </row>
    <row r="158" spans="1:5">
      <c r="A158" s="73">
        <v>44236</v>
      </c>
      <c r="B158" s="70">
        <v>44236</v>
      </c>
      <c r="C158" s="71" t="s">
        <v>731</v>
      </c>
      <c r="D158" s="72">
        <f>VLOOKUP(Pag_Inicio_Corr_mas_casos[[#This Row],[Corregimiento]],Hoja3!$A$2:$D$676,4,0)</f>
        <v>80812</v>
      </c>
      <c r="E158" s="71">
        <v>15</v>
      </c>
    </row>
    <row r="159" spans="1:5">
      <c r="A159" s="73">
        <v>44236</v>
      </c>
      <c r="B159" s="70">
        <v>44236</v>
      </c>
      <c r="C159" s="71" t="s">
        <v>732</v>
      </c>
      <c r="D159" s="72">
        <f>VLOOKUP(Pag_Inicio_Corr_mas_casos[[#This Row],[Corregimiento]],Hoja3!$A$2:$D$676,4,0)</f>
        <v>80802</v>
      </c>
      <c r="E159" s="71">
        <v>15</v>
      </c>
    </row>
    <row r="160" spans="1:5">
      <c r="A160" s="73">
        <v>44236</v>
      </c>
      <c r="B160" s="70">
        <v>44236</v>
      </c>
      <c r="C160" s="71" t="s">
        <v>846</v>
      </c>
      <c r="D160" s="72">
        <f>VLOOKUP(Pag_Inicio_Corr_mas_casos[[#This Row],[Corregimiento]],Hoja3!$A$2:$D$676,4,0)</f>
        <v>80813</v>
      </c>
      <c r="E160" s="71">
        <v>14</v>
      </c>
    </row>
    <row r="161" spans="1:5">
      <c r="A161" s="73">
        <v>44236</v>
      </c>
      <c r="B161" s="70">
        <v>44236</v>
      </c>
      <c r="C161" s="71" t="s">
        <v>718</v>
      </c>
      <c r="D161" s="72">
        <f>VLOOKUP(Pag_Inicio_Corr_mas_casos[[#This Row],[Corregimiento]],Hoja3!$A$2:$D$676,4,0)</f>
        <v>80501</v>
      </c>
      <c r="E161" s="71">
        <v>14</v>
      </c>
    </row>
    <row r="162" spans="1:5">
      <c r="A162" s="73">
        <v>44236</v>
      </c>
      <c r="B162" s="70">
        <v>44236</v>
      </c>
      <c r="C162" s="71" t="s">
        <v>721</v>
      </c>
      <c r="D162" s="72">
        <f>VLOOKUP(Pag_Inicio_Corr_mas_casos[[#This Row],[Corregimiento]],Hoja3!$A$2:$D$676,4,0)</f>
        <v>81006</v>
      </c>
      <c r="E162" s="71">
        <v>13</v>
      </c>
    </row>
    <row r="163" spans="1:5">
      <c r="A163" s="73">
        <v>44236</v>
      </c>
      <c r="B163" s="70">
        <v>44236</v>
      </c>
      <c r="C163" s="71" t="s">
        <v>751</v>
      </c>
      <c r="D163" s="72">
        <f>VLOOKUP(Pag_Inicio_Corr_mas_casos[[#This Row],[Corregimiento]],Hoja3!$A$2:$D$676,4,0)</f>
        <v>80815</v>
      </c>
      <c r="E163" s="71">
        <v>12</v>
      </c>
    </row>
    <row r="164" spans="1:5">
      <c r="A164" s="73">
        <v>44236</v>
      </c>
      <c r="B164" s="70">
        <v>44236</v>
      </c>
      <c r="C164" s="71" t="s">
        <v>781</v>
      </c>
      <c r="D164" s="72">
        <f>VLOOKUP(Pag_Inicio_Corr_mas_casos[[#This Row],[Corregimiento]],Hoja3!$A$2:$D$676,4,0)</f>
        <v>30107</v>
      </c>
      <c r="E164" s="71">
        <v>12</v>
      </c>
    </row>
    <row r="165" spans="1:5">
      <c r="A165" s="73">
        <v>44236</v>
      </c>
      <c r="B165" s="70">
        <v>44236</v>
      </c>
      <c r="C165" s="71" t="s">
        <v>923</v>
      </c>
      <c r="D165" s="72">
        <f>VLOOKUP(Pag_Inicio_Corr_mas_casos[[#This Row],[Corregimiento]],Hoja3!$A$2:$D$676,4,0)</f>
        <v>80806</v>
      </c>
      <c r="E165" s="71">
        <v>12</v>
      </c>
    </row>
    <row r="166" spans="1:5">
      <c r="A166" s="73">
        <v>44236</v>
      </c>
      <c r="B166" s="70">
        <v>44236</v>
      </c>
      <c r="C166" s="71" t="s">
        <v>716</v>
      </c>
      <c r="D166" s="72">
        <f>VLOOKUP(Pag_Inicio_Corr_mas_casos[[#This Row],[Corregimiento]],Hoja3!$A$2:$D$676,4,0)</f>
        <v>81009</v>
      </c>
      <c r="E166" s="71">
        <v>11</v>
      </c>
    </row>
    <row r="167" spans="1:5">
      <c r="A167" s="73">
        <v>44236</v>
      </c>
      <c r="B167" s="70">
        <v>44236</v>
      </c>
      <c r="C167" s="71" t="s">
        <v>729</v>
      </c>
      <c r="D167" s="72">
        <f>VLOOKUP(Pag_Inicio_Corr_mas_casos[[#This Row],[Corregimiento]],Hoja3!$A$2:$D$676,4,0)</f>
        <v>30113</v>
      </c>
      <c r="E167" s="71">
        <v>11</v>
      </c>
    </row>
    <row r="168" spans="1:5">
      <c r="A168" s="73">
        <v>44236</v>
      </c>
      <c r="B168" s="70">
        <v>44236</v>
      </c>
      <c r="C168" s="71" t="s">
        <v>719</v>
      </c>
      <c r="D168" s="72">
        <f>VLOOKUP(Pag_Inicio_Corr_mas_casos[[#This Row],[Corregimiento]],Hoja3!$A$2:$D$676,4,0)</f>
        <v>130101</v>
      </c>
      <c r="E168" s="71">
        <v>10</v>
      </c>
    </row>
    <row r="169" spans="1:5">
      <c r="A169" s="73">
        <v>44236</v>
      </c>
      <c r="B169" s="70">
        <v>44236</v>
      </c>
      <c r="C169" s="71" t="s">
        <v>929</v>
      </c>
      <c r="D169" s="72">
        <f>VLOOKUP(Pag_Inicio_Corr_mas_casos[[#This Row],[Corregimiento]],Hoja3!$A$2:$D$676,4,0)</f>
        <v>80821</v>
      </c>
      <c r="E169" s="71">
        <v>10</v>
      </c>
    </row>
    <row r="170" spans="1:5">
      <c r="A170" s="73">
        <v>44236</v>
      </c>
      <c r="B170" s="70">
        <v>44236</v>
      </c>
      <c r="C170" s="71" t="s">
        <v>793</v>
      </c>
      <c r="D170" s="72">
        <f>VLOOKUP(Pag_Inicio_Corr_mas_casos[[#This Row],[Corregimiento]],Hoja3!$A$2:$D$676,4,0)</f>
        <v>50208</v>
      </c>
      <c r="E170" s="71">
        <v>10</v>
      </c>
    </row>
    <row r="171" spans="1:5">
      <c r="A171" s="73">
        <v>44236</v>
      </c>
      <c r="B171" s="70">
        <v>44236</v>
      </c>
      <c r="C171" s="71" t="s">
        <v>722</v>
      </c>
      <c r="D171" s="72">
        <f>VLOOKUP(Pag_Inicio_Corr_mas_casos[[#This Row],[Corregimiento]],Hoja3!$A$2:$D$676,4,0)</f>
        <v>81007</v>
      </c>
      <c r="E171" s="71">
        <v>9</v>
      </c>
    </row>
    <row r="172" spans="1:5">
      <c r="A172" s="73">
        <v>44236</v>
      </c>
      <c r="B172" s="70">
        <v>44236</v>
      </c>
      <c r="C172" s="71" t="s">
        <v>769</v>
      </c>
      <c r="D172" s="72">
        <f>VLOOKUP(Pag_Inicio_Corr_mas_casos[[#This Row],[Corregimiento]],Hoja3!$A$2:$D$676,4,0)</f>
        <v>80819</v>
      </c>
      <c r="E172" s="71">
        <v>9</v>
      </c>
    </row>
    <row r="173" spans="1:5">
      <c r="A173" s="73">
        <v>44236</v>
      </c>
      <c r="B173" s="70">
        <v>44236</v>
      </c>
      <c r="C173" s="71" t="s">
        <v>720</v>
      </c>
      <c r="D173" s="72">
        <f>VLOOKUP(Pag_Inicio_Corr_mas_casos[[#This Row],[Corregimiento]],Hoja3!$A$2:$D$676,4,0)</f>
        <v>80822</v>
      </c>
      <c r="E173" s="71">
        <v>9</v>
      </c>
    </row>
    <row r="174" spans="1:5">
      <c r="A174" s="139">
        <v>44237</v>
      </c>
      <c r="B174" s="140">
        <v>44237</v>
      </c>
      <c r="C174" s="141" t="s">
        <v>838</v>
      </c>
      <c r="D174" s="142">
        <f>VLOOKUP(Pag_Inicio_Corr_mas_casos[[#This Row],[Corregimiento]],Hoja3!$A$2:$D$676,4,0)</f>
        <v>80802</v>
      </c>
      <c r="E174" s="141">
        <v>40</v>
      </c>
    </row>
    <row r="175" spans="1:5">
      <c r="A175" s="139">
        <v>44237</v>
      </c>
      <c r="B175" s="140">
        <v>44237</v>
      </c>
      <c r="C175" s="141" t="s">
        <v>930</v>
      </c>
      <c r="D175" s="142">
        <f>VLOOKUP(Pag_Inicio_Corr_mas_casos[[#This Row],[Corregimiento]],Hoja3!$A$2:$D$676,4,0)</f>
        <v>81002</v>
      </c>
      <c r="E175" s="141">
        <v>19</v>
      </c>
    </row>
    <row r="176" spans="1:5">
      <c r="A176" s="139">
        <v>44237</v>
      </c>
      <c r="B176" s="140">
        <v>44237</v>
      </c>
      <c r="C176" s="141" t="s">
        <v>833</v>
      </c>
      <c r="D176" s="142">
        <f>VLOOKUP(Pag_Inicio_Corr_mas_casos[[#This Row],[Corregimiento]],Hoja3!$A$2:$D$676,4,0)</f>
        <v>81008</v>
      </c>
      <c r="E176" s="141">
        <v>18</v>
      </c>
    </row>
    <row r="177" spans="1:5">
      <c r="A177" s="139">
        <v>44237</v>
      </c>
      <c r="B177" s="140">
        <v>44237</v>
      </c>
      <c r="C177" s="141" t="s">
        <v>790</v>
      </c>
      <c r="D177" s="142">
        <f>VLOOKUP(Pag_Inicio_Corr_mas_casos[[#This Row],[Corregimiento]],Hoja3!$A$2:$D$676,4,0)</f>
        <v>80817</v>
      </c>
      <c r="E177" s="141">
        <v>17</v>
      </c>
    </row>
    <row r="178" spans="1:5">
      <c r="A178" s="139">
        <v>44237</v>
      </c>
      <c r="B178" s="140">
        <v>44237</v>
      </c>
      <c r="C178" s="141" t="s">
        <v>876</v>
      </c>
      <c r="D178" s="142">
        <f>VLOOKUP(Pag_Inicio_Corr_mas_casos[[#This Row],[Corregimiento]],Hoja3!$A$2:$D$676,4,0)</f>
        <v>80812</v>
      </c>
      <c r="E178" s="141">
        <v>16</v>
      </c>
    </row>
    <row r="179" spans="1:5">
      <c r="A179" s="139">
        <v>44237</v>
      </c>
      <c r="B179" s="140">
        <v>44237</v>
      </c>
      <c r="C179" s="141" t="s">
        <v>745</v>
      </c>
      <c r="D179" s="142">
        <f>VLOOKUP(Pag_Inicio_Corr_mas_casos[[#This Row],[Corregimiento]],Hoja3!$A$2:$D$676,4,0)</f>
        <v>80809</v>
      </c>
      <c r="E179" s="141">
        <v>16</v>
      </c>
    </row>
    <row r="180" spans="1:5">
      <c r="A180" s="139">
        <v>44237</v>
      </c>
      <c r="B180" s="140">
        <v>44237</v>
      </c>
      <c r="C180" s="141" t="s">
        <v>832</v>
      </c>
      <c r="D180" s="142">
        <f>VLOOKUP(Pag_Inicio_Corr_mas_casos[[#This Row],[Corregimiento]],Hoja3!$A$2:$D$676,4,0)</f>
        <v>80813</v>
      </c>
      <c r="E180" s="141">
        <v>16</v>
      </c>
    </row>
    <row r="181" spans="1:5">
      <c r="A181" s="139">
        <v>44237</v>
      </c>
      <c r="B181" s="140">
        <v>44237</v>
      </c>
      <c r="C181" s="141" t="s">
        <v>856</v>
      </c>
      <c r="D181" s="142">
        <f>VLOOKUP(Pag_Inicio_Corr_mas_casos[[#This Row],[Corregimiento]],Hoja3!$A$2:$D$676,4,0)</f>
        <v>120605</v>
      </c>
      <c r="E181" s="141">
        <v>15</v>
      </c>
    </row>
    <row r="182" spans="1:5">
      <c r="A182" s="139">
        <v>44237</v>
      </c>
      <c r="B182" s="140">
        <v>44237</v>
      </c>
      <c r="C182" s="141" t="s">
        <v>548</v>
      </c>
      <c r="D182" s="142">
        <f>VLOOKUP(Pag_Inicio_Corr_mas_casos[[#This Row],[Corregimiento]],Hoja3!$A$2:$D$676,4,0)</f>
        <v>81001</v>
      </c>
      <c r="E182" s="141">
        <v>15</v>
      </c>
    </row>
    <row r="183" spans="1:5">
      <c r="A183" s="139">
        <v>44237</v>
      </c>
      <c r="B183" s="140">
        <v>44237</v>
      </c>
      <c r="C183" s="141" t="s">
        <v>848</v>
      </c>
      <c r="D183" s="142">
        <f>VLOOKUP(Pag_Inicio_Corr_mas_casos[[#This Row],[Corregimiento]],Hoja3!$A$2:$D$676,4,0)</f>
        <v>130106</v>
      </c>
      <c r="E183" s="141">
        <v>14</v>
      </c>
    </row>
    <row r="184" spans="1:5">
      <c r="A184" s="139">
        <v>44237</v>
      </c>
      <c r="B184" s="140">
        <v>44237</v>
      </c>
      <c r="C184" s="141" t="s">
        <v>887</v>
      </c>
      <c r="D184" s="142">
        <f>VLOOKUP(Pag_Inicio_Corr_mas_casos[[#This Row],[Corregimiento]],Hoja3!$A$2:$D$676,4,0)</f>
        <v>130702</v>
      </c>
      <c r="E184" s="141">
        <v>13</v>
      </c>
    </row>
    <row r="185" spans="1:5">
      <c r="A185" s="139">
        <v>44237</v>
      </c>
      <c r="B185" s="140">
        <v>44237</v>
      </c>
      <c r="C185" s="141" t="s">
        <v>731</v>
      </c>
      <c r="D185" s="142">
        <f>VLOOKUP(Pag_Inicio_Corr_mas_casos[[#This Row],[Corregimiento]],Hoja3!$A$2:$D$676,4,0)</f>
        <v>80807</v>
      </c>
      <c r="E185" s="141">
        <v>13</v>
      </c>
    </row>
    <row r="186" spans="1:5">
      <c r="A186" s="139">
        <v>44237</v>
      </c>
      <c r="B186" s="140">
        <v>44237</v>
      </c>
      <c r="C186" s="141" t="s">
        <v>800</v>
      </c>
      <c r="D186" s="142">
        <f>VLOOKUP(Pag_Inicio_Corr_mas_casos[[#This Row],[Corregimiento]],Hoja3!$A$2:$D$676,4,0)</f>
        <v>80816</v>
      </c>
      <c r="E186" s="141">
        <v>12</v>
      </c>
    </row>
    <row r="187" spans="1:5">
      <c r="A187" s="139">
        <v>44237</v>
      </c>
      <c r="B187" s="140">
        <v>44237</v>
      </c>
      <c r="C187" s="141" t="s">
        <v>796</v>
      </c>
      <c r="D187" s="142">
        <f>VLOOKUP(Pag_Inicio_Corr_mas_casos[[#This Row],[Corregimiento]],Hoja3!$A$2:$D$676,4,0)</f>
        <v>130102</v>
      </c>
      <c r="E187" s="141">
        <v>12</v>
      </c>
    </row>
    <row r="188" spans="1:5">
      <c r="A188" s="139">
        <v>44237</v>
      </c>
      <c r="B188" s="140">
        <v>44237</v>
      </c>
      <c r="C188" s="141" t="s">
        <v>814</v>
      </c>
      <c r="D188" s="142">
        <f>VLOOKUP(Pag_Inicio_Corr_mas_casos[[#This Row],[Corregimiento]],Hoja3!$A$2:$D$676,4,0)</f>
        <v>80811</v>
      </c>
      <c r="E188" s="141">
        <v>11</v>
      </c>
    </row>
    <row r="189" spans="1:5">
      <c r="A189" s="139">
        <v>44237</v>
      </c>
      <c r="B189" s="140">
        <v>44237</v>
      </c>
      <c r="C189" s="141" t="s">
        <v>801</v>
      </c>
      <c r="D189" s="142">
        <f>VLOOKUP(Pag_Inicio_Corr_mas_casos[[#This Row],[Corregimiento]],Hoja3!$A$2:$D$676,4,0)</f>
        <v>80810</v>
      </c>
      <c r="E189" s="141">
        <v>11</v>
      </c>
    </row>
    <row r="190" spans="1:5">
      <c r="A190" s="139">
        <v>44237</v>
      </c>
      <c r="B190" s="140">
        <v>44237</v>
      </c>
      <c r="C190" s="141" t="s">
        <v>793</v>
      </c>
      <c r="D190" s="142">
        <f>VLOOKUP(Pag_Inicio_Corr_mas_casos[[#This Row],[Corregimiento]],Hoja3!$A$2:$D$676,4,0)</f>
        <v>80806</v>
      </c>
      <c r="E190" s="141">
        <v>11</v>
      </c>
    </row>
    <row r="191" spans="1:5">
      <c r="A191" s="139">
        <v>44237</v>
      </c>
      <c r="B191" s="140">
        <v>44237</v>
      </c>
      <c r="C191" s="141" t="s">
        <v>852</v>
      </c>
      <c r="D191" s="142">
        <f>VLOOKUP(Pag_Inicio_Corr_mas_casos[[#This Row],[Corregimiento]],Hoja3!$A$2:$D$676,4,0)</f>
        <v>80823</v>
      </c>
      <c r="E191" s="141">
        <v>11</v>
      </c>
    </row>
    <row r="192" spans="1:5">
      <c r="A192" s="139">
        <v>44237</v>
      </c>
      <c r="B192" s="140">
        <v>44237</v>
      </c>
      <c r="C192" s="141" t="s">
        <v>719</v>
      </c>
      <c r="D192" s="142">
        <f>VLOOKUP(Pag_Inicio_Corr_mas_casos[[#This Row],[Corregimiento]],Hoja3!$A$2:$D$676,4,0)</f>
        <v>80804</v>
      </c>
      <c r="E192" s="141">
        <v>11</v>
      </c>
    </row>
    <row r="193" spans="1:5">
      <c r="A193" s="139">
        <v>44237</v>
      </c>
      <c r="B193" s="140">
        <v>44237</v>
      </c>
      <c r="C193" s="141" t="s">
        <v>715</v>
      </c>
      <c r="D193" s="142">
        <f>VLOOKUP(Pag_Inicio_Corr_mas_casos[[#This Row],[Corregimiento]],Hoja3!$A$2:$D$676,4,0)</f>
        <v>80826</v>
      </c>
      <c r="E193" s="141">
        <v>11</v>
      </c>
    </row>
    <row r="194" spans="1:5">
      <c r="A194" s="214">
        <v>44238</v>
      </c>
      <c r="B194" s="215">
        <v>44238</v>
      </c>
      <c r="C194" s="216" t="s">
        <v>838</v>
      </c>
      <c r="D194" s="217">
        <f>VLOOKUP(Pag_Inicio_Corr_mas_casos[[#This Row],[Corregimiento]],Hoja3!$A$2:$D$676,4,0)</f>
        <v>81006</v>
      </c>
      <c r="E194" s="216">
        <v>28</v>
      </c>
    </row>
    <row r="195" spans="1:5">
      <c r="A195" s="214">
        <v>44238</v>
      </c>
      <c r="B195" s="215">
        <v>44238</v>
      </c>
      <c r="C195" s="216" t="s">
        <v>800</v>
      </c>
      <c r="D195" s="217">
        <f>VLOOKUP(Pag_Inicio_Corr_mas_casos[[#This Row],[Corregimiento]],Hoja3!$A$2:$D$676,4,0)</f>
        <v>80820</v>
      </c>
      <c r="E195" s="216">
        <v>25</v>
      </c>
    </row>
    <row r="196" spans="1:5">
      <c r="A196" s="214">
        <v>44238</v>
      </c>
      <c r="B196" s="215">
        <v>44238</v>
      </c>
      <c r="C196" s="216" t="s">
        <v>830</v>
      </c>
      <c r="D196" s="217">
        <f>VLOOKUP(Pag_Inicio_Corr_mas_casos[[#This Row],[Corregimiento]],Hoja3!$A$2:$D$676,4,0)</f>
        <v>130717</v>
      </c>
      <c r="E196" s="216">
        <v>19</v>
      </c>
    </row>
    <row r="197" spans="1:5">
      <c r="A197" s="214">
        <v>44238</v>
      </c>
      <c r="B197" s="215">
        <v>44238</v>
      </c>
      <c r="C197" s="216" t="s">
        <v>931</v>
      </c>
      <c r="D197" s="217">
        <f>VLOOKUP(Pag_Inicio_Corr_mas_casos[[#This Row],[Corregimiento]],Hoja3!$A$2:$D$676,4,0)</f>
        <v>80814</v>
      </c>
      <c r="E197" s="216">
        <v>15</v>
      </c>
    </row>
    <row r="198" spans="1:5">
      <c r="A198" s="214">
        <v>44238</v>
      </c>
      <c r="B198" s="215">
        <v>44238</v>
      </c>
      <c r="C198" s="216" t="s">
        <v>822</v>
      </c>
      <c r="D198" s="217">
        <f>VLOOKUP(Pag_Inicio_Corr_mas_casos[[#This Row],[Corregimiento]],Hoja3!$A$2:$D$676,4,0)</f>
        <v>80815</v>
      </c>
      <c r="E198" s="216">
        <v>15</v>
      </c>
    </row>
    <row r="199" spans="1:5">
      <c r="A199" s="214">
        <v>44238</v>
      </c>
      <c r="B199" s="215">
        <v>44238</v>
      </c>
      <c r="C199" s="216" t="s">
        <v>932</v>
      </c>
      <c r="D199" s="217">
        <f>VLOOKUP(Pag_Inicio_Corr_mas_casos[[#This Row],[Corregimiento]],Hoja3!$A$2:$D$676,4,0)</f>
        <v>130107</v>
      </c>
      <c r="E199" s="216">
        <v>14</v>
      </c>
    </row>
    <row r="200" spans="1:5">
      <c r="A200" s="214">
        <v>44238</v>
      </c>
      <c r="B200" s="215">
        <v>44238</v>
      </c>
      <c r="C200" s="216" t="s">
        <v>790</v>
      </c>
      <c r="D200" s="217">
        <f>VLOOKUP(Pag_Inicio_Corr_mas_casos[[#This Row],[Corregimiento]],Hoja3!$A$2:$D$676,4,0)</f>
        <v>80505</v>
      </c>
      <c r="E200" s="216">
        <v>14</v>
      </c>
    </row>
    <row r="201" spans="1:5">
      <c r="A201" s="214">
        <v>44238</v>
      </c>
      <c r="B201" s="215">
        <v>44238</v>
      </c>
      <c r="C201" s="216" t="s">
        <v>781</v>
      </c>
      <c r="D201" s="217">
        <f>VLOOKUP(Pag_Inicio_Corr_mas_casos[[#This Row],[Corregimiento]],Hoja3!$A$2:$D$676,4,0)</f>
        <v>80501</v>
      </c>
      <c r="E201" s="216">
        <v>14</v>
      </c>
    </row>
    <row r="202" spans="1:5">
      <c r="A202" s="214">
        <v>44238</v>
      </c>
      <c r="B202" s="215">
        <v>44238</v>
      </c>
      <c r="C202" s="216" t="s">
        <v>472</v>
      </c>
      <c r="D202" s="217">
        <f>VLOOKUP(Pag_Inicio_Corr_mas_casos[[#This Row],[Corregimiento]],Hoja3!$A$2:$D$676,4,0)</f>
        <v>81003</v>
      </c>
      <c r="E202" s="216">
        <v>11</v>
      </c>
    </row>
    <row r="203" spans="1:5">
      <c r="A203" s="214">
        <v>44238</v>
      </c>
      <c r="B203" s="215">
        <v>44238</v>
      </c>
      <c r="C203" s="216" t="s">
        <v>729</v>
      </c>
      <c r="D203" s="217">
        <f>VLOOKUP(Pag_Inicio_Corr_mas_casos[[#This Row],[Corregimiento]],Hoja3!$A$2:$D$676,4,0)</f>
        <v>30111</v>
      </c>
      <c r="E203" s="216">
        <v>11</v>
      </c>
    </row>
    <row r="204" spans="1:5">
      <c r="A204" s="214">
        <v>44238</v>
      </c>
      <c r="B204" s="215">
        <v>44238</v>
      </c>
      <c r="C204" s="216" t="s">
        <v>933</v>
      </c>
      <c r="D204" s="217">
        <f>VLOOKUP(Pag_Inicio_Corr_mas_casos[[#This Row],[Corregimiento]],Hoja3!$A$2:$D$676,4,0)</f>
        <v>130701</v>
      </c>
      <c r="E204" s="216">
        <v>10</v>
      </c>
    </row>
    <row r="205" spans="1:5">
      <c r="A205" s="214">
        <v>44238</v>
      </c>
      <c r="B205" s="215">
        <v>44238</v>
      </c>
      <c r="C205" s="216" t="s">
        <v>789</v>
      </c>
      <c r="D205" s="217">
        <f>VLOOKUP(Pag_Inicio_Corr_mas_casos[[#This Row],[Corregimiento]],Hoja3!$A$2:$D$676,4,0)</f>
        <v>10201</v>
      </c>
      <c r="E205" s="216">
        <v>9</v>
      </c>
    </row>
    <row r="206" spans="1:5">
      <c r="A206" s="214">
        <v>44238</v>
      </c>
      <c r="B206" s="215">
        <v>44238</v>
      </c>
      <c r="C206" s="216" t="s">
        <v>548</v>
      </c>
      <c r="D206" s="217">
        <f>VLOOKUP(Pag_Inicio_Corr_mas_casos[[#This Row],[Corregimiento]],Hoja3!$A$2:$D$676,4,0)</f>
        <v>130706</v>
      </c>
      <c r="E206" s="216">
        <v>9</v>
      </c>
    </row>
    <row r="207" spans="1:5">
      <c r="A207" s="214">
        <v>44238</v>
      </c>
      <c r="B207" s="215">
        <v>44238</v>
      </c>
      <c r="C207" s="216" t="s">
        <v>761</v>
      </c>
      <c r="D207" s="217">
        <f>VLOOKUP(Pag_Inicio_Corr_mas_casos[[#This Row],[Corregimiento]],Hoja3!$A$2:$D$676,4,0)</f>
        <v>130709</v>
      </c>
      <c r="E207" s="216">
        <v>8</v>
      </c>
    </row>
    <row r="208" spans="1:5">
      <c r="A208" s="214">
        <v>44238</v>
      </c>
      <c r="B208" s="215">
        <v>44238</v>
      </c>
      <c r="C208" s="216" t="s">
        <v>934</v>
      </c>
      <c r="D208" s="217">
        <f>VLOOKUP(Pag_Inicio_Corr_mas_casos[[#This Row],[Corregimiento]],Hoja3!$A$2:$D$676,4,0)</f>
        <v>91001</v>
      </c>
      <c r="E208" s="216">
        <v>8</v>
      </c>
    </row>
    <row r="209" spans="1:5">
      <c r="A209" s="214">
        <v>44238</v>
      </c>
      <c r="B209" s="215">
        <v>44238</v>
      </c>
      <c r="C209" s="216" t="s">
        <v>935</v>
      </c>
      <c r="D209" s="217">
        <f>VLOOKUP(Pag_Inicio_Corr_mas_casos[[#This Row],[Corregimiento]],Hoja3!$A$2:$D$676,4,0)</f>
        <v>130101</v>
      </c>
      <c r="E209" s="216">
        <v>8</v>
      </c>
    </row>
    <row r="210" spans="1:5">
      <c r="A210" s="214">
        <v>44238</v>
      </c>
      <c r="B210" s="215">
        <v>44238</v>
      </c>
      <c r="C210" s="216" t="s">
        <v>936</v>
      </c>
      <c r="D210" s="217">
        <f>VLOOKUP(Pag_Inicio_Corr_mas_casos[[#This Row],[Corregimiento]],Hoja3!$A$2:$D$676,4,0)</f>
        <v>80819</v>
      </c>
      <c r="E210" s="216">
        <v>7</v>
      </c>
    </row>
    <row r="211" spans="1:5">
      <c r="A211" s="214">
        <v>44238</v>
      </c>
      <c r="B211" s="215">
        <v>44238</v>
      </c>
      <c r="C211" s="216" t="s">
        <v>937</v>
      </c>
      <c r="D211" s="217">
        <f>VLOOKUP(Pag_Inicio_Corr_mas_casos[[#This Row],[Corregimiento]],Hoja3!$A$2:$D$676,4,0)</f>
        <v>130102</v>
      </c>
      <c r="E211" s="216">
        <v>7</v>
      </c>
    </row>
    <row r="212" spans="1:5">
      <c r="A212" s="214">
        <v>44238</v>
      </c>
      <c r="B212" s="215">
        <v>44238</v>
      </c>
      <c r="C212" s="216" t="s">
        <v>938</v>
      </c>
      <c r="D212" s="217">
        <f>VLOOKUP(Pag_Inicio_Corr_mas_casos[[#This Row],[Corregimiento]],Hoja3!$A$2:$D$676,4,0)</f>
        <v>81008</v>
      </c>
      <c r="E212" s="216">
        <v>7</v>
      </c>
    </row>
    <row r="213" spans="1:5">
      <c r="A213" s="214">
        <v>44238</v>
      </c>
      <c r="B213" s="215">
        <v>44238</v>
      </c>
      <c r="C213" s="216" t="s">
        <v>606</v>
      </c>
      <c r="D213" s="217">
        <f>VLOOKUP(Pag_Inicio_Corr_mas_casos[[#This Row],[Corregimiento]],Hoja3!$A$2:$D$676,4,0)</f>
        <v>81007</v>
      </c>
      <c r="E213" s="216">
        <v>7</v>
      </c>
    </row>
    <row r="214" spans="1:5">
      <c r="A214" s="90">
        <v>44239</v>
      </c>
      <c r="B214" s="91">
        <v>44239</v>
      </c>
      <c r="C214" s="92" t="s">
        <v>757</v>
      </c>
      <c r="D214" s="93">
        <f>VLOOKUP(Pag_Inicio_Corr_mas_casos[[#This Row],[Corregimiento]],Hoja3!$A$2:$D$676,4,0)</f>
        <v>81002</v>
      </c>
      <c r="E214" s="92">
        <v>49</v>
      </c>
    </row>
    <row r="215" spans="1:5">
      <c r="A215" s="90">
        <v>44239</v>
      </c>
      <c r="B215" s="91">
        <v>44239</v>
      </c>
      <c r="C215" s="92" t="s">
        <v>838</v>
      </c>
      <c r="D215" s="93">
        <f>VLOOKUP(Pag_Inicio_Corr_mas_casos[[#This Row],[Corregimiento]],Hoja3!$A$2:$D$676,4,0)</f>
        <v>80817</v>
      </c>
      <c r="E215" s="92">
        <v>34</v>
      </c>
    </row>
    <row r="216" spans="1:5">
      <c r="A216" s="90">
        <v>44239</v>
      </c>
      <c r="B216" s="91">
        <v>44239</v>
      </c>
      <c r="C216" s="92" t="s">
        <v>800</v>
      </c>
      <c r="D216" s="93">
        <f>VLOOKUP(Pag_Inicio_Corr_mas_casos[[#This Row],[Corregimiento]],Hoja3!$A$2:$D$676,4,0)</f>
        <v>80821</v>
      </c>
      <c r="E216" s="92">
        <v>24</v>
      </c>
    </row>
    <row r="217" spans="1:5">
      <c r="A217" s="90">
        <v>44239</v>
      </c>
      <c r="B217" s="91">
        <v>44239</v>
      </c>
      <c r="C217" s="92" t="s">
        <v>466</v>
      </c>
      <c r="D217" s="93">
        <f>VLOOKUP(Pag_Inicio_Corr_mas_casos[[#This Row],[Corregimiento]],Hoja3!$A$2:$D$676,4,0)</f>
        <v>80802</v>
      </c>
      <c r="E217" s="92">
        <v>22</v>
      </c>
    </row>
    <row r="218" spans="1:5">
      <c r="A218" s="90">
        <v>44239</v>
      </c>
      <c r="B218" s="91">
        <v>44239</v>
      </c>
      <c r="C218" s="92" t="s">
        <v>793</v>
      </c>
      <c r="D218" s="93">
        <f>VLOOKUP(Pag_Inicio_Corr_mas_casos[[#This Row],[Corregimiento]],Hoja3!$A$2:$D$676,4,0)</f>
        <v>80823</v>
      </c>
      <c r="E218" s="92">
        <v>22</v>
      </c>
    </row>
    <row r="219" spans="1:5">
      <c r="A219" s="90">
        <v>44239</v>
      </c>
      <c r="B219" s="91">
        <v>44239</v>
      </c>
      <c r="C219" s="92" t="s">
        <v>740</v>
      </c>
      <c r="D219" s="93">
        <f>VLOOKUP(Pag_Inicio_Corr_mas_casos[[#This Row],[Corregimiento]],Hoja3!$A$2:$D$676,4,0)</f>
        <v>50204</v>
      </c>
      <c r="E219" s="92">
        <v>18</v>
      </c>
    </row>
    <row r="220" spans="1:5">
      <c r="A220" s="90">
        <v>44239</v>
      </c>
      <c r="B220" s="91">
        <v>44239</v>
      </c>
      <c r="C220" s="92" t="s">
        <v>799</v>
      </c>
      <c r="D220" s="93">
        <f>VLOOKUP(Pag_Inicio_Corr_mas_casos[[#This Row],[Corregimiento]],Hoja3!$A$2:$D$676,4,0)</f>
        <v>80808</v>
      </c>
      <c r="E220" s="92">
        <v>14</v>
      </c>
    </row>
    <row r="221" spans="1:5">
      <c r="A221" s="90">
        <v>44239</v>
      </c>
      <c r="B221" s="91">
        <v>44239</v>
      </c>
      <c r="C221" s="92" t="s">
        <v>797</v>
      </c>
      <c r="D221" s="93">
        <f>VLOOKUP(Pag_Inicio_Corr_mas_casos[[#This Row],[Corregimiento]],Hoja3!$A$2:$D$676,4,0)</f>
        <v>80812</v>
      </c>
      <c r="E221" s="92">
        <v>14</v>
      </c>
    </row>
    <row r="222" spans="1:5">
      <c r="A222" s="90">
        <v>44239</v>
      </c>
      <c r="B222" s="91">
        <v>44239</v>
      </c>
      <c r="C222" s="92" t="s">
        <v>785</v>
      </c>
      <c r="D222" s="93">
        <f>VLOOKUP(Pag_Inicio_Corr_mas_casos[[#This Row],[Corregimiento]],Hoja3!$A$2:$D$676,4,0)</f>
        <v>80804</v>
      </c>
      <c r="E222" s="92">
        <v>14</v>
      </c>
    </row>
    <row r="223" spans="1:5">
      <c r="A223" s="90">
        <v>44239</v>
      </c>
      <c r="B223" s="91">
        <v>44239</v>
      </c>
      <c r="C223" s="92" t="s">
        <v>846</v>
      </c>
      <c r="D223" s="93">
        <f>VLOOKUP(Pag_Inicio_Corr_mas_casos[[#This Row],[Corregimiento]],Hoja3!$A$2:$D$676,4,0)</f>
        <v>30111</v>
      </c>
      <c r="E223" s="92">
        <v>13</v>
      </c>
    </row>
    <row r="224" spans="1:5">
      <c r="A224" s="90">
        <v>44239</v>
      </c>
      <c r="B224" s="91">
        <v>44239</v>
      </c>
      <c r="C224" s="92" t="s">
        <v>548</v>
      </c>
      <c r="D224" s="93">
        <f>VLOOKUP(Pag_Inicio_Corr_mas_casos[[#This Row],[Corregimiento]],Hoja3!$A$2:$D$676,4,0)</f>
        <v>91001</v>
      </c>
      <c r="E224" s="92">
        <v>13</v>
      </c>
    </row>
    <row r="225" spans="1:5">
      <c r="A225" s="90">
        <v>44239</v>
      </c>
      <c r="B225" s="91">
        <v>44239</v>
      </c>
      <c r="C225" s="92" t="s">
        <v>781</v>
      </c>
      <c r="D225" s="93">
        <f>VLOOKUP(Pag_Inicio_Corr_mas_casos[[#This Row],[Corregimiento]],Hoja3!$A$2:$D$676,4,0)</f>
        <v>80820</v>
      </c>
      <c r="E225" s="92">
        <v>12</v>
      </c>
    </row>
    <row r="226" spans="1:5">
      <c r="A226" s="90">
        <v>44239</v>
      </c>
      <c r="B226" s="91">
        <v>44239</v>
      </c>
      <c r="C226" s="92" t="s">
        <v>719</v>
      </c>
      <c r="D226" s="93">
        <f>VLOOKUP(Pag_Inicio_Corr_mas_casos[[#This Row],[Corregimiento]],Hoja3!$A$2:$D$676,4,0)</f>
        <v>81003</v>
      </c>
      <c r="E226" s="92">
        <v>11</v>
      </c>
    </row>
    <row r="227" spans="1:5">
      <c r="A227" s="90">
        <v>44239</v>
      </c>
      <c r="B227" s="91">
        <v>44239</v>
      </c>
      <c r="C227" s="92" t="s">
        <v>718</v>
      </c>
      <c r="D227" s="93">
        <f>VLOOKUP(Pag_Inicio_Corr_mas_casos[[#This Row],[Corregimiento]],Hoja3!$A$2:$D$676,4,0)</f>
        <v>130107</v>
      </c>
      <c r="E227" s="92">
        <v>11</v>
      </c>
    </row>
    <row r="228" spans="1:5">
      <c r="A228" s="90">
        <v>44239</v>
      </c>
      <c r="B228" s="91">
        <v>44239</v>
      </c>
      <c r="C228" s="92" t="s">
        <v>796</v>
      </c>
      <c r="D228" s="93">
        <f>VLOOKUP(Pag_Inicio_Corr_mas_casos[[#This Row],[Corregimiento]],Hoja3!$A$2:$D$676,4,0)</f>
        <v>30107</v>
      </c>
      <c r="E228" s="92">
        <v>10</v>
      </c>
    </row>
    <row r="229" spans="1:5">
      <c r="A229" s="90">
        <v>44239</v>
      </c>
      <c r="B229" s="91">
        <v>44239</v>
      </c>
      <c r="C229" s="92" t="s">
        <v>829</v>
      </c>
      <c r="D229" s="93">
        <f>VLOOKUP(Pag_Inicio_Corr_mas_casos[[#This Row],[Corregimiento]],Hoja3!$A$2:$D$676,4,0)</f>
        <v>80809</v>
      </c>
      <c r="E229" s="92">
        <v>10</v>
      </c>
    </row>
    <row r="230" spans="1:5">
      <c r="A230" s="90">
        <v>44239</v>
      </c>
      <c r="B230" s="91">
        <v>44239</v>
      </c>
      <c r="C230" s="92" t="s">
        <v>836</v>
      </c>
      <c r="D230" s="93">
        <f>VLOOKUP(Pag_Inicio_Corr_mas_casos[[#This Row],[Corregimiento]],Hoja3!$A$2:$D$676,4,0)</f>
        <v>10201</v>
      </c>
      <c r="E230" s="92">
        <v>10</v>
      </c>
    </row>
    <row r="231" spans="1:5">
      <c r="A231" s="90">
        <v>44239</v>
      </c>
      <c r="B231" s="91">
        <v>44239</v>
      </c>
      <c r="C231" s="92" t="s">
        <v>939</v>
      </c>
      <c r="D231" s="93">
        <f>VLOOKUP(Pag_Inicio_Corr_mas_casos[[#This Row],[Corregimiento]],Hoja3!$A$2:$D$676,4,0)</f>
        <v>130101</v>
      </c>
      <c r="E231" s="92">
        <v>9</v>
      </c>
    </row>
    <row r="232" spans="1:5">
      <c r="A232" s="90">
        <v>44239</v>
      </c>
      <c r="B232" s="91">
        <v>44239</v>
      </c>
      <c r="C232" s="92" t="s">
        <v>720</v>
      </c>
      <c r="D232" s="93">
        <f>VLOOKUP(Pag_Inicio_Corr_mas_casos[[#This Row],[Corregimiento]],Hoja3!$A$2:$D$676,4,0)</f>
        <v>81002</v>
      </c>
      <c r="E232" s="92">
        <v>9</v>
      </c>
    </row>
    <row r="233" spans="1:5">
      <c r="A233" s="90">
        <v>44239</v>
      </c>
      <c r="B233" s="91">
        <v>44239</v>
      </c>
      <c r="C233" s="92" t="s">
        <v>723</v>
      </c>
      <c r="D233" s="93">
        <f>VLOOKUP(Pag_Inicio_Corr_mas_casos[[#This Row],[Corregimiento]],Hoja3!$A$2:$D$676,4,0)</f>
        <v>130106</v>
      </c>
      <c r="E233" s="92">
        <v>9</v>
      </c>
    </row>
    <row r="234" spans="1:5">
      <c r="A234" s="98">
        <v>44240</v>
      </c>
      <c r="B234" s="99">
        <v>44240</v>
      </c>
      <c r="C234" s="100" t="s">
        <v>671</v>
      </c>
      <c r="D234" s="101">
        <f>VLOOKUP(Pag_Inicio_Corr_mas_casos[[#This Row],[Corregimiento]],Hoja3!$A$2:$D$676,4,0)</f>
        <v>81001</v>
      </c>
      <c r="E234" s="100">
        <v>20</v>
      </c>
    </row>
    <row r="235" spans="1:5">
      <c r="A235" s="98">
        <v>44240</v>
      </c>
      <c r="B235" s="99">
        <v>44240</v>
      </c>
      <c r="C235" s="100" t="s">
        <v>940</v>
      </c>
      <c r="D235" s="101">
        <f>VLOOKUP(Pag_Inicio_Corr_mas_casos[[#This Row],[Corregimiento]],Hoja3!$A$2:$D$676,4,0)</f>
        <v>130102</v>
      </c>
      <c r="E235" s="100">
        <v>19</v>
      </c>
    </row>
    <row r="236" spans="1:5">
      <c r="A236" s="98">
        <v>44240</v>
      </c>
      <c r="B236" s="99">
        <v>44240</v>
      </c>
      <c r="C236" s="100" t="s">
        <v>548</v>
      </c>
      <c r="D236" s="101">
        <f>VLOOKUP(Pag_Inicio_Corr_mas_casos[[#This Row],[Corregimiento]],Hoja3!$A$2:$D$676,4,0)</f>
        <v>80802</v>
      </c>
      <c r="E236" s="100">
        <v>15</v>
      </c>
    </row>
    <row r="237" spans="1:5">
      <c r="A237" s="98">
        <v>44240</v>
      </c>
      <c r="B237" s="99">
        <v>44240</v>
      </c>
      <c r="C237" s="100" t="s">
        <v>466</v>
      </c>
      <c r="D237" s="101">
        <f>VLOOKUP(Pag_Inicio_Corr_mas_casos[[#This Row],[Corregimiento]],Hoja3!$A$2:$D$676,4,0)</f>
        <v>130717</v>
      </c>
      <c r="E237" s="100">
        <v>14</v>
      </c>
    </row>
    <row r="238" spans="1:5">
      <c r="A238" s="98">
        <v>44240</v>
      </c>
      <c r="B238" s="99">
        <v>44240</v>
      </c>
      <c r="C238" s="100" t="s">
        <v>462</v>
      </c>
      <c r="D238" s="101">
        <f>VLOOKUP(Pag_Inicio_Corr_mas_casos[[#This Row],[Corregimiento]],Hoja3!$A$2:$D$676,4,0)</f>
        <v>80810</v>
      </c>
      <c r="E238" s="100">
        <v>14</v>
      </c>
    </row>
    <row r="239" spans="1:5">
      <c r="A239" s="98">
        <v>44240</v>
      </c>
      <c r="B239" s="99">
        <v>44240</v>
      </c>
      <c r="C239" s="100" t="s">
        <v>941</v>
      </c>
      <c r="D239" s="101">
        <f>VLOOKUP(Pag_Inicio_Corr_mas_casos[[#This Row],[Corregimiento]],Hoja3!$A$2:$D$676,4,0)</f>
        <v>80819</v>
      </c>
      <c r="E239" s="100">
        <v>14</v>
      </c>
    </row>
    <row r="240" spans="1:5">
      <c r="A240" s="98">
        <v>44240</v>
      </c>
      <c r="B240" s="99">
        <v>44240</v>
      </c>
      <c r="C240" s="100" t="s">
        <v>479</v>
      </c>
      <c r="D240" s="101">
        <f>VLOOKUP(Pag_Inicio_Corr_mas_casos[[#This Row],[Corregimiento]],Hoja3!$A$2:$D$676,4,0)</f>
        <v>130708</v>
      </c>
      <c r="E240" s="100">
        <v>12</v>
      </c>
    </row>
    <row r="241" spans="1:5">
      <c r="A241" s="98">
        <v>44240</v>
      </c>
      <c r="B241" s="99">
        <v>44240</v>
      </c>
      <c r="C241" s="100" t="s">
        <v>942</v>
      </c>
      <c r="D241" s="101">
        <f>VLOOKUP(Pag_Inicio_Corr_mas_casos[[#This Row],[Corregimiento]],Hoja3!$A$2:$D$676,4,0)</f>
        <v>80812</v>
      </c>
      <c r="E241" s="100">
        <v>11</v>
      </c>
    </row>
    <row r="242" spans="1:5">
      <c r="A242" s="98">
        <v>44240</v>
      </c>
      <c r="B242" s="99">
        <v>44240</v>
      </c>
      <c r="C242" s="100" t="s">
        <v>943</v>
      </c>
      <c r="D242" s="101">
        <f>VLOOKUP(Pag_Inicio_Corr_mas_casos[[#This Row],[Corregimiento]],Hoja3!$A$2:$D$676,4,0)</f>
        <v>81006</v>
      </c>
      <c r="E242" s="100">
        <v>10</v>
      </c>
    </row>
    <row r="243" spans="1:5">
      <c r="A243" s="98">
        <v>44240</v>
      </c>
      <c r="B243" s="99">
        <v>44240</v>
      </c>
      <c r="C243" s="100" t="s">
        <v>944</v>
      </c>
      <c r="D243" s="101">
        <f>VLOOKUP(Pag_Inicio_Corr_mas_casos[[#This Row],[Corregimiento]],Hoja3!$A$2:$D$676,4,0)</f>
        <v>30107</v>
      </c>
      <c r="E243" s="100">
        <v>10</v>
      </c>
    </row>
    <row r="244" spans="1:5">
      <c r="A244" s="98">
        <v>44240</v>
      </c>
      <c r="B244" s="99">
        <v>44240</v>
      </c>
      <c r="C244" s="100" t="s">
        <v>931</v>
      </c>
      <c r="D244" s="101">
        <f>VLOOKUP(Pag_Inicio_Corr_mas_casos[[#This Row],[Corregimiento]],Hoja3!$A$2:$D$676,4,0)</f>
        <v>40601</v>
      </c>
      <c r="E244" s="100">
        <v>9</v>
      </c>
    </row>
    <row r="245" spans="1:5">
      <c r="A245" s="98">
        <v>44240</v>
      </c>
      <c r="B245" s="99">
        <v>44240</v>
      </c>
      <c r="C245" s="100" t="s">
        <v>524</v>
      </c>
      <c r="D245" s="101">
        <f>VLOOKUP(Pag_Inicio_Corr_mas_casos[[#This Row],[Corregimiento]],Hoja3!$A$2:$D$676,4,0)</f>
        <v>80805</v>
      </c>
      <c r="E245" s="100">
        <v>9</v>
      </c>
    </row>
    <row r="246" spans="1:5">
      <c r="A246" s="98">
        <v>44240</v>
      </c>
      <c r="B246" s="99">
        <v>44240</v>
      </c>
      <c r="C246" s="100" t="s">
        <v>484</v>
      </c>
      <c r="D246" s="101">
        <f>VLOOKUP(Pag_Inicio_Corr_mas_casos[[#This Row],[Corregimiento]],Hoja3!$A$2:$D$676,4,0)</f>
        <v>80821</v>
      </c>
      <c r="E246" s="100">
        <v>9</v>
      </c>
    </row>
    <row r="247" spans="1:5">
      <c r="A247" s="98">
        <v>44240</v>
      </c>
      <c r="B247" s="99">
        <v>44240</v>
      </c>
      <c r="C247" s="100" t="s">
        <v>913</v>
      </c>
      <c r="D247" s="101">
        <f>VLOOKUP(Pag_Inicio_Corr_mas_casos[[#This Row],[Corregimiento]],Hoja3!$A$2:$D$676,4,0)</f>
        <v>30104</v>
      </c>
      <c r="E247" s="100">
        <v>9</v>
      </c>
    </row>
    <row r="248" spans="1:5">
      <c r="A248" s="98">
        <v>44240</v>
      </c>
      <c r="B248" s="99">
        <v>44240</v>
      </c>
      <c r="C248" s="100" t="s">
        <v>601</v>
      </c>
      <c r="D248" s="101">
        <f>VLOOKUP(Pag_Inicio_Corr_mas_casos[[#This Row],[Corregimiento]],Hoja3!$A$2:$D$676,4,0)</f>
        <v>80817</v>
      </c>
      <c r="E248" s="100">
        <v>9</v>
      </c>
    </row>
    <row r="249" spans="1:5">
      <c r="A249" s="98">
        <v>44240</v>
      </c>
      <c r="B249" s="99">
        <v>44240</v>
      </c>
      <c r="C249" s="100" t="s">
        <v>533</v>
      </c>
      <c r="D249" s="101">
        <f>VLOOKUP(Pag_Inicio_Corr_mas_casos[[#This Row],[Corregimiento]],Hoja3!$A$2:$D$676,4,0)</f>
        <v>50316</v>
      </c>
      <c r="E249" s="100">
        <v>9</v>
      </c>
    </row>
    <row r="250" spans="1:5">
      <c r="A250" s="98">
        <v>44240</v>
      </c>
      <c r="B250" s="99">
        <v>44240</v>
      </c>
      <c r="C250" s="100" t="s">
        <v>475</v>
      </c>
      <c r="D250" s="101">
        <f>VLOOKUP(Pag_Inicio_Corr_mas_casos[[#This Row],[Corregimiento]],Hoja3!$A$2:$D$676,4,0)</f>
        <v>130107</v>
      </c>
      <c r="E250" s="100">
        <v>8</v>
      </c>
    </row>
    <row r="251" spans="1:5">
      <c r="A251" s="98">
        <v>44240</v>
      </c>
      <c r="B251" s="99">
        <v>44240</v>
      </c>
      <c r="C251" s="100" t="s">
        <v>763</v>
      </c>
      <c r="D251" s="101">
        <f>VLOOKUP(Pag_Inicio_Corr_mas_casos[[#This Row],[Corregimiento]],Hoja3!$A$2:$D$676,4,0)</f>
        <v>50204</v>
      </c>
      <c r="E251" s="100">
        <v>8</v>
      </c>
    </row>
    <row r="252" spans="1:5">
      <c r="A252" s="98">
        <v>44240</v>
      </c>
      <c r="B252" s="99">
        <v>44240</v>
      </c>
      <c r="C252" s="100" t="s">
        <v>472</v>
      </c>
      <c r="D252" s="101">
        <f>VLOOKUP(Pag_Inicio_Corr_mas_casos[[#This Row],[Corregimiento]],Hoja3!$A$2:$D$676,4,0)</f>
        <v>80809</v>
      </c>
      <c r="E252" s="100">
        <v>8</v>
      </c>
    </row>
    <row r="253" spans="1:5">
      <c r="A253" s="98">
        <v>44240</v>
      </c>
      <c r="B253" s="99">
        <v>44240</v>
      </c>
      <c r="C253" s="100" t="s">
        <v>457</v>
      </c>
      <c r="D253" s="101">
        <f>VLOOKUP(Pag_Inicio_Corr_mas_casos[[#This Row],[Corregimiento]],Hoja3!$A$2:$D$676,4,0)</f>
        <v>80813</v>
      </c>
      <c r="E253" s="100">
        <v>8</v>
      </c>
    </row>
    <row r="254" spans="1:5">
      <c r="A254" s="169">
        <v>44241</v>
      </c>
      <c r="B254" s="170">
        <v>44241</v>
      </c>
      <c r="C254" s="171" t="s">
        <v>838</v>
      </c>
      <c r="D254" s="172">
        <f>VLOOKUP(Pag_Inicio_Corr_mas_casos[[#This Row],[Corregimiento]],Hoja3!$A$2:$D$676,4,0)</f>
        <v>80819</v>
      </c>
      <c r="E254" s="171">
        <v>20</v>
      </c>
    </row>
    <row r="255" spans="1:5">
      <c r="A255" s="169">
        <v>44241</v>
      </c>
      <c r="B255" s="170">
        <v>44241</v>
      </c>
      <c r="C255" s="171" t="s">
        <v>798</v>
      </c>
      <c r="D255" s="172">
        <f>VLOOKUP(Pag_Inicio_Corr_mas_casos[[#This Row],[Corregimiento]],Hoja3!$A$2:$D$676,4,0)</f>
        <v>80812</v>
      </c>
      <c r="E255" s="171">
        <v>15</v>
      </c>
    </row>
    <row r="256" spans="1:5">
      <c r="A256" s="169">
        <v>44241</v>
      </c>
      <c r="B256" s="170">
        <v>44241</v>
      </c>
      <c r="C256" s="171" t="s">
        <v>716</v>
      </c>
      <c r="D256" s="172">
        <f>VLOOKUP(Pag_Inicio_Corr_mas_casos[[#This Row],[Corregimiento]],Hoja3!$A$2:$D$676,4,0)</f>
        <v>80821</v>
      </c>
      <c r="E256" s="171">
        <v>14</v>
      </c>
    </row>
    <row r="257" spans="1:5">
      <c r="A257" s="169">
        <v>44241</v>
      </c>
      <c r="B257" s="170">
        <v>44241</v>
      </c>
      <c r="C257" s="171" t="s">
        <v>811</v>
      </c>
      <c r="D257" s="172">
        <f>VLOOKUP(Pag_Inicio_Corr_mas_casos[[#This Row],[Corregimiento]],Hoja3!$A$2:$D$676,4,0)</f>
        <v>81002</v>
      </c>
      <c r="E257" s="171">
        <v>12</v>
      </c>
    </row>
    <row r="258" spans="1:5">
      <c r="A258" s="169">
        <v>44241</v>
      </c>
      <c r="B258" s="170">
        <v>44241</v>
      </c>
      <c r="C258" s="171" t="s">
        <v>548</v>
      </c>
      <c r="D258" s="172">
        <f>VLOOKUP(Pag_Inicio_Corr_mas_casos[[#This Row],[Corregimiento]],Hoja3!$A$2:$D$676,4,0)</f>
        <v>80813</v>
      </c>
      <c r="E258" s="171">
        <v>12</v>
      </c>
    </row>
    <row r="259" spans="1:5">
      <c r="A259" s="169">
        <v>44241</v>
      </c>
      <c r="B259" s="170">
        <v>44241</v>
      </c>
      <c r="C259" s="171" t="s">
        <v>807</v>
      </c>
      <c r="D259" s="172">
        <f>VLOOKUP(Pag_Inicio_Corr_mas_casos[[#This Row],[Corregimiento]],Hoja3!$A$2:$D$676,4,0)</f>
        <v>130101</v>
      </c>
      <c r="E259" s="171">
        <v>11</v>
      </c>
    </row>
    <row r="260" spans="1:5">
      <c r="A260" s="169">
        <v>44241</v>
      </c>
      <c r="B260" s="170">
        <v>44241</v>
      </c>
      <c r="C260" s="171" t="s">
        <v>729</v>
      </c>
      <c r="D260" s="172">
        <f>VLOOKUP(Pag_Inicio_Corr_mas_casos[[#This Row],[Corregimiento]],Hoja3!$A$2:$D$676,4,0)</f>
        <v>80809</v>
      </c>
      <c r="E260" s="171">
        <v>10</v>
      </c>
    </row>
    <row r="261" spans="1:5">
      <c r="A261" s="169">
        <v>44241</v>
      </c>
      <c r="B261" s="170">
        <v>44241</v>
      </c>
      <c r="C261" s="171" t="s">
        <v>781</v>
      </c>
      <c r="D261" s="172">
        <f>VLOOKUP(Pag_Inicio_Corr_mas_casos[[#This Row],[Corregimiento]],Hoja3!$A$2:$D$676,4,0)</f>
        <v>80814</v>
      </c>
      <c r="E261" s="171">
        <v>10</v>
      </c>
    </row>
    <row r="262" spans="1:5">
      <c r="A262" s="169">
        <v>44241</v>
      </c>
      <c r="B262" s="170">
        <v>44241</v>
      </c>
      <c r="C262" s="171" t="s">
        <v>790</v>
      </c>
      <c r="D262" s="172">
        <f>VLOOKUP(Pag_Inicio_Corr_mas_casos[[#This Row],[Corregimiento]],Hoja3!$A$2:$D$676,4,0)</f>
        <v>10201</v>
      </c>
      <c r="E262" s="171">
        <v>9</v>
      </c>
    </row>
    <row r="263" spans="1:5">
      <c r="A263" s="169">
        <v>44241</v>
      </c>
      <c r="B263" s="170">
        <v>44241</v>
      </c>
      <c r="C263" s="171" t="s">
        <v>723</v>
      </c>
      <c r="D263" s="172">
        <f>VLOOKUP(Pag_Inicio_Corr_mas_casos[[#This Row],[Corregimiento]],Hoja3!$A$2:$D$676,4,0)</f>
        <v>80815</v>
      </c>
      <c r="E263" s="171">
        <v>8</v>
      </c>
    </row>
    <row r="264" spans="1:5">
      <c r="A264" s="169">
        <v>44241</v>
      </c>
      <c r="B264" s="170">
        <v>44241</v>
      </c>
      <c r="C264" s="171" t="s">
        <v>796</v>
      </c>
      <c r="D264" s="172">
        <f>VLOOKUP(Pag_Inicio_Corr_mas_casos[[#This Row],[Corregimiento]],Hoja3!$A$2:$D$676,4,0)</f>
        <v>80823</v>
      </c>
      <c r="E264" s="171">
        <v>8</v>
      </c>
    </row>
    <row r="265" spans="1:5">
      <c r="A265" s="169">
        <v>44241</v>
      </c>
      <c r="B265" s="170">
        <v>44241</v>
      </c>
      <c r="C265" s="171" t="s">
        <v>830</v>
      </c>
      <c r="D265" s="172">
        <f>VLOOKUP(Pag_Inicio_Corr_mas_casos[[#This Row],[Corregimiento]],Hoja3!$A$2:$D$676,4,0)</f>
        <v>80816</v>
      </c>
      <c r="E265" s="171">
        <v>7</v>
      </c>
    </row>
    <row r="266" spans="1:5">
      <c r="A266" s="169">
        <v>44241</v>
      </c>
      <c r="B266" s="170">
        <v>44241</v>
      </c>
      <c r="C266" s="171" t="s">
        <v>769</v>
      </c>
      <c r="D266" s="172">
        <f>VLOOKUP(Pag_Inicio_Corr_mas_casos[[#This Row],[Corregimiento]],Hoja3!$A$2:$D$676,4,0)</f>
        <v>80817</v>
      </c>
      <c r="E266" s="171">
        <v>7</v>
      </c>
    </row>
    <row r="267" spans="1:5">
      <c r="A267" s="169">
        <v>44241</v>
      </c>
      <c r="B267" s="170">
        <v>44241</v>
      </c>
      <c r="C267" s="171" t="s">
        <v>739</v>
      </c>
      <c r="D267" s="172">
        <f>VLOOKUP(Pag_Inicio_Corr_mas_casos[[#This Row],[Corregimiento]],Hoja3!$A$2:$D$676,4,0)</f>
        <v>80810</v>
      </c>
      <c r="E267" s="171">
        <v>7</v>
      </c>
    </row>
    <row r="268" spans="1:5">
      <c r="A268" s="169">
        <v>44241</v>
      </c>
      <c r="B268" s="170">
        <v>44241</v>
      </c>
      <c r="C268" s="171" t="s">
        <v>719</v>
      </c>
      <c r="D268" s="172">
        <f>VLOOKUP(Pag_Inicio_Corr_mas_casos[[#This Row],[Corregimiento]],Hoja3!$A$2:$D$676,4,0)</f>
        <v>130717</v>
      </c>
      <c r="E268" s="171">
        <v>7</v>
      </c>
    </row>
    <row r="269" spans="1:5">
      <c r="A269" s="169">
        <v>44241</v>
      </c>
      <c r="B269" s="170">
        <v>44241</v>
      </c>
      <c r="C269" s="171" t="s">
        <v>876</v>
      </c>
      <c r="D269" s="172">
        <f>VLOOKUP(Pag_Inicio_Corr_mas_casos[[#This Row],[Corregimiento]],Hoja3!$A$2:$D$676,4,0)</f>
        <v>130106</v>
      </c>
      <c r="E269" s="171">
        <v>7</v>
      </c>
    </row>
    <row r="270" spans="1:5">
      <c r="A270" s="169">
        <v>44241</v>
      </c>
      <c r="B270" s="170">
        <v>44241</v>
      </c>
      <c r="C270" s="171" t="s">
        <v>920</v>
      </c>
      <c r="D270" s="172">
        <f>VLOOKUP(Pag_Inicio_Corr_mas_casos[[#This Row],[Corregimiento]],Hoja3!$A$2:$D$676,4,0)</f>
        <v>81007</v>
      </c>
      <c r="E270" s="171">
        <v>7</v>
      </c>
    </row>
    <row r="271" spans="1:5">
      <c r="A271" s="169">
        <v>44241</v>
      </c>
      <c r="B271" s="170">
        <v>44241</v>
      </c>
      <c r="C271" s="171" t="s">
        <v>721</v>
      </c>
      <c r="D271" s="172">
        <f>VLOOKUP(Pag_Inicio_Corr_mas_casos[[#This Row],[Corregimiento]],Hoja3!$A$2:$D$676,4,0)</f>
        <v>130102</v>
      </c>
      <c r="E271" s="171">
        <v>7</v>
      </c>
    </row>
    <row r="272" spans="1:5">
      <c r="A272" s="169">
        <v>44241</v>
      </c>
      <c r="B272" s="170">
        <v>44241</v>
      </c>
      <c r="C272" s="171" t="s">
        <v>726</v>
      </c>
      <c r="D272" s="172">
        <f>VLOOKUP(Pag_Inicio_Corr_mas_casos[[#This Row],[Corregimiento]],Hoja3!$A$2:$D$676,4,0)</f>
        <v>80806</v>
      </c>
      <c r="E272" s="171">
        <v>6</v>
      </c>
    </row>
    <row r="273" spans="1:5">
      <c r="A273" s="169">
        <v>44241</v>
      </c>
      <c r="B273" s="170">
        <v>44241</v>
      </c>
      <c r="C273" s="171" t="s">
        <v>725</v>
      </c>
      <c r="D273" s="172">
        <f>VLOOKUP(Pag_Inicio_Corr_mas_casos[[#This Row],[Corregimiento]],Hoja3!$A$2:$D$676,4,0)</f>
        <v>80501</v>
      </c>
      <c r="E273" s="171">
        <v>6</v>
      </c>
    </row>
    <row r="274" spans="1:5">
      <c r="A274" s="86">
        <v>44242</v>
      </c>
      <c r="B274" s="87">
        <v>44242</v>
      </c>
      <c r="C274" s="88" t="s">
        <v>838</v>
      </c>
      <c r="D274" s="89">
        <f>VLOOKUP(Pag_Inicio_Corr_mas_casos[[#This Row],[Corregimiento]],Hoja3!$A$2:$D$676,4,0)</f>
        <v>80822</v>
      </c>
      <c r="E274" s="88">
        <v>19</v>
      </c>
    </row>
    <row r="275" spans="1:5">
      <c r="A275" s="86">
        <v>44242</v>
      </c>
      <c r="B275" s="87">
        <v>44242</v>
      </c>
      <c r="C275" s="88" t="s">
        <v>833</v>
      </c>
      <c r="D275" s="89">
        <f>VLOOKUP(Pag_Inicio_Corr_mas_casos[[#This Row],[Corregimiento]],Hoja3!$A$2:$D$676,4,0)</f>
        <v>81001</v>
      </c>
      <c r="E275" s="88">
        <v>15</v>
      </c>
    </row>
    <row r="276" spans="1:5">
      <c r="A276" s="86">
        <v>44242</v>
      </c>
      <c r="B276" s="87">
        <v>44242</v>
      </c>
      <c r="C276" s="88" t="s">
        <v>785</v>
      </c>
      <c r="D276" s="89">
        <f>VLOOKUP(Pag_Inicio_Corr_mas_casos[[#This Row],[Corregimiento]],Hoja3!$A$2:$D$676,4,0)</f>
        <v>80807</v>
      </c>
      <c r="E276" s="88">
        <v>12</v>
      </c>
    </row>
    <row r="277" spans="1:5">
      <c r="A277" s="86">
        <v>44242</v>
      </c>
      <c r="B277" s="87">
        <v>44242</v>
      </c>
      <c r="C277" s="88" t="s">
        <v>781</v>
      </c>
      <c r="D277" s="89">
        <f>VLOOKUP(Pag_Inicio_Corr_mas_casos[[#This Row],[Corregimiento]],Hoja3!$A$2:$D$676,4,0)</f>
        <v>81008</v>
      </c>
      <c r="E277" s="88">
        <v>12</v>
      </c>
    </row>
    <row r="278" spans="1:5">
      <c r="A278" s="86">
        <v>44242</v>
      </c>
      <c r="B278" s="87">
        <v>44242</v>
      </c>
      <c r="C278" s="88" t="s">
        <v>719</v>
      </c>
      <c r="D278" s="89">
        <f>VLOOKUP(Pag_Inicio_Corr_mas_casos[[#This Row],[Corregimiento]],Hoja3!$A$2:$D$676,4,0)</f>
        <v>80811</v>
      </c>
      <c r="E278" s="88">
        <v>11</v>
      </c>
    </row>
    <row r="279" spans="1:5">
      <c r="A279" s="86">
        <v>44242</v>
      </c>
      <c r="B279" s="87">
        <v>44242</v>
      </c>
      <c r="C279" s="88" t="s">
        <v>726</v>
      </c>
      <c r="D279" s="89">
        <f>VLOOKUP(Pag_Inicio_Corr_mas_casos[[#This Row],[Corregimiento]],Hoja3!$A$2:$D$676,4,0)</f>
        <v>130702</v>
      </c>
      <c r="E279" s="88">
        <v>11</v>
      </c>
    </row>
    <row r="280" spans="1:5">
      <c r="A280" s="86">
        <v>44242</v>
      </c>
      <c r="B280" s="87">
        <v>44242</v>
      </c>
      <c r="C280" s="88" t="s">
        <v>800</v>
      </c>
      <c r="D280" s="89">
        <f>VLOOKUP(Pag_Inicio_Corr_mas_casos[[#This Row],[Corregimiento]],Hoja3!$A$2:$D$676,4,0)</f>
        <v>80802</v>
      </c>
      <c r="E280" s="88">
        <v>10</v>
      </c>
    </row>
    <row r="281" spans="1:5">
      <c r="A281" s="86">
        <v>44242</v>
      </c>
      <c r="B281" s="87">
        <v>44242</v>
      </c>
      <c r="C281" s="88" t="s">
        <v>830</v>
      </c>
      <c r="D281" s="89">
        <f>VLOOKUP(Pag_Inicio_Corr_mas_casos[[#This Row],[Corregimiento]],Hoja3!$A$2:$D$676,4,0)</f>
        <v>80820</v>
      </c>
      <c r="E281" s="88">
        <v>9</v>
      </c>
    </row>
    <row r="282" spans="1:5">
      <c r="A282" s="86">
        <v>44242</v>
      </c>
      <c r="B282" s="87">
        <v>44242</v>
      </c>
      <c r="C282" s="88" t="s">
        <v>752</v>
      </c>
      <c r="D282" s="89">
        <f>VLOOKUP(Pag_Inicio_Corr_mas_casos[[#This Row],[Corregimiento]],Hoja3!$A$2:$D$676,4,0)</f>
        <v>81006</v>
      </c>
      <c r="E282" s="88">
        <v>8</v>
      </c>
    </row>
    <row r="283" spans="1:5">
      <c r="A283" s="86">
        <v>44242</v>
      </c>
      <c r="B283" s="87">
        <v>44242</v>
      </c>
      <c r="C283" s="88" t="s">
        <v>729</v>
      </c>
      <c r="D283" s="89">
        <f>VLOOKUP(Pag_Inicio_Corr_mas_casos[[#This Row],[Corregimiento]],Hoja3!$A$2:$D$676,4,0)</f>
        <v>80808</v>
      </c>
      <c r="E283" s="88">
        <v>8</v>
      </c>
    </row>
    <row r="284" spans="1:5">
      <c r="A284" s="86">
        <v>44242</v>
      </c>
      <c r="B284" s="87">
        <v>44242</v>
      </c>
      <c r="C284" s="88" t="s">
        <v>769</v>
      </c>
      <c r="D284" s="89">
        <f>VLOOKUP(Pag_Inicio_Corr_mas_casos[[#This Row],[Corregimiento]],Hoja3!$A$2:$D$676,4,0)</f>
        <v>80826</v>
      </c>
      <c r="E284" s="88">
        <v>8</v>
      </c>
    </row>
    <row r="285" spans="1:5">
      <c r="A285" s="86">
        <v>44242</v>
      </c>
      <c r="B285" s="87">
        <v>44242</v>
      </c>
      <c r="C285" s="88" t="s">
        <v>745</v>
      </c>
      <c r="D285" s="89">
        <f>VLOOKUP(Pag_Inicio_Corr_mas_casos[[#This Row],[Corregimiento]],Hoja3!$A$2:$D$676,4,0)</f>
        <v>130708</v>
      </c>
      <c r="E285" s="88">
        <v>8</v>
      </c>
    </row>
    <row r="286" spans="1:5">
      <c r="A286" s="86">
        <v>44242</v>
      </c>
      <c r="B286" s="87">
        <v>44242</v>
      </c>
      <c r="C286" s="88" t="s">
        <v>742</v>
      </c>
      <c r="D286" s="89">
        <f>VLOOKUP(Pag_Inicio_Corr_mas_casos[[#This Row],[Corregimiento]],Hoja3!$A$2:$D$676,4,0)</f>
        <v>81009</v>
      </c>
      <c r="E286" s="88">
        <v>7</v>
      </c>
    </row>
    <row r="287" spans="1:5">
      <c r="A287" s="86">
        <v>44242</v>
      </c>
      <c r="B287" s="87">
        <v>44242</v>
      </c>
      <c r="C287" s="88" t="s">
        <v>846</v>
      </c>
      <c r="D287" s="89">
        <f>VLOOKUP(Pag_Inicio_Corr_mas_casos[[#This Row],[Corregimiento]],Hoja3!$A$2:$D$676,4,0)</f>
        <v>81003</v>
      </c>
      <c r="E287" s="88">
        <v>7</v>
      </c>
    </row>
    <row r="288" spans="1:5">
      <c r="A288" s="86">
        <v>44242</v>
      </c>
      <c r="B288" s="87">
        <v>44242</v>
      </c>
      <c r="C288" s="88" t="s">
        <v>811</v>
      </c>
      <c r="D288" s="89">
        <f>VLOOKUP(Pag_Inicio_Corr_mas_casos[[#This Row],[Corregimiento]],Hoja3!$A$2:$D$676,4,0)</f>
        <v>80803</v>
      </c>
      <c r="E288" s="88">
        <v>7</v>
      </c>
    </row>
    <row r="289" spans="1:5">
      <c r="A289" s="86">
        <v>44242</v>
      </c>
      <c r="B289" s="87">
        <v>44242</v>
      </c>
      <c r="C289" s="88" t="s">
        <v>725</v>
      </c>
      <c r="D289" s="89">
        <f>VLOOKUP(Pag_Inicio_Corr_mas_casos[[#This Row],[Corregimiento]],Hoja3!$A$2:$D$676,4,0)</f>
        <v>99999</v>
      </c>
      <c r="E289" s="88">
        <v>7</v>
      </c>
    </row>
    <row r="290" spans="1:5">
      <c r="A290" s="86">
        <v>44242</v>
      </c>
      <c r="B290" s="87">
        <v>44242</v>
      </c>
      <c r="C290" s="88" t="s">
        <v>734</v>
      </c>
      <c r="D290" s="89">
        <f>VLOOKUP(Pag_Inicio_Corr_mas_casos[[#This Row],[Corregimiento]],Hoja3!$A$2:$D$676,4,0)</f>
        <v>120901</v>
      </c>
      <c r="E290" s="88">
        <v>7</v>
      </c>
    </row>
    <row r="291" spans="1:5">
      <c r="A291" s="86">
        <v>44242</v>
      </c>
      <c r="B291" s="87">
        <v>44242</v>
      </c>
      <c r="C291" s="88" t="s">
        <v>857</v>
      </c>
      <c r="D291" s="89">
        <f>VLOOKUP(Pag_Inicio_Corr_mas_casos[[#This Row],[Corregimiento]],Hoja3!$A$2:$D$676,4,0)</f>
        <v>50208</v>
      </c>
      <c r="E291" s="88">
        <v>7</v>
      </c>
    </row>
    <row r="292" spans="1:5">
      <c r="A292" s="86">
        <v>44242</v>
      </c>
      <c r="B292" s="87">
        <v>44242</v>
      </c>
      <c r="C292" s="88" t="s">
        <v>715</v>
      </c>
      <c r="D292" s="89">
        <f>VLOOKUP(Pag_Inicio_Corr_mas_casos[[#This Row],[Corregimiento]],Hoja3!$A$2:$D$676,4,0)</f>
        <v>20609</v>
      </c>
      <c r="E292" s="88">
        <v>6</v>
      </c>
    </row>
    <row r="293" spans="1:5">
      <c r="A293" s="86">
        <v>44242</v>
      </c>
      <c r="B293" s="87">
        <v>44242</v>
      </c>
      <c r="C293" s="88" t="s">
        <v>896</v>
      </c>
      <c r="D293" s="89">
        <f>VLOOKUP(Pag_Inicio_Corr_mas_casos[[#This Row],[Corregimiento]],Hoja3!$A$2:$D$676,4,0)</f>
        <v>130107</v>
      </c>
      <c r="E293" s="88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59" workbookViewId="0">
      <selection activeCell="A267" sqref="A267:D26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955</v>
      </c>
      <c r="D1" t="s">
        <v>956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957</v>
      </c>
      <c r="B3" t="s">
        <v>440</v>
      </c>
      <c r="C3" t="s">
        <v>958</v>
      </c>
      <c r="D3">
        <v>30202</v>
      </c>
    </row>
    <row r="4" spans="1:4">
      <c r="A4" t="s">
        <v>959</v>
      </c>
      <c r="B4" t="s">
        <v>447</v>
      </c>
      <c r="C4" t="s">
        <v>447</v>
      </c>
      <c r="D4">
        <v>70313</v>
      </c>
    </row>
    <row r="5" spans="1:4">
      <c r="A5" t="s">
        <v>960</v>
      </c>
      <c r="B5" t="s">
        <v>439</v>
      </c>
      <c r="C5" t="s">
        <v>961</v>
      </c>
      <c r="D5">
        <v>120502</v>
      </c>
    </row>
    <row r="6" spans="1:4">
      <c r="A6" t="s">
        <v>962</v>
      </c>
      <c r="B6" t="s">
        <v>443</v>
      </c>
      <c r="C6" t="s">
        <v>963</v>
      </c>
      <c r="D6">
        <v>50313</v>
      </c>
    </row>
    <row r="7" spans="1:4">
      <c r="A7" t="s">
        <v>522</v>
      </c>
      <c r="B7" t="s">
        <v>445</v>
      </c>
      <c r="C7" t="s">
        <v>964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965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966</v>
      </c>
      <c r="D11">
        <v>10401</v>
      </c>
    </row>
    <row r="12" spans="1:4">
      <c r="A12" t="s">
        <v>967</v>
      </c>
      <c r="B12" t="s">
        <v>439</v>
      </c>
      <c r="C12" t="s">
        <v>968</v>
      </c>
      <c r="D12">
        <v>120902</v>
      </c>
    </row>
    <row r="13" spans="1:4">
      <c r="A13" t="s">
        <v>574</v>
      </c>
      <c r="B13" t="s">
        <v>449</v>
      </c>
      <c r="C13" t="s">
        <v>969</v>
      </c>
      <c r="D13">
        <v>40404</v>
      </c>
    </row>
    <row r="14" spans="1:4">
      <c r="A14" t="s">
        <v>560</v>
      </c>
      <c r="B14" t="s">
        <v>439</v>
      </c>
      <c r="C14" t="s">
        <v>970</v>
      </c>
      <c r="D14">
        <v>120302</v>
      </c>
    </row>
    <row r="15" spans="1:4">
      <c r="A15" t="s">
        <v>650</v>
      </c>
      <c r="B15" t="s">
        <v>439</v>
      </c>
      <c r="C15" t="s">
        <v>961</v>
      </c>
      <c r="D15">
        <v>120503</v>
      </c>
    </row>
    <row r="16" spans="1:4">
      <c r="A16" t="s">
        <v>971</v>
      </c>
      <c r="B16" t="s">
        <v>447</v>
      </c>
      <c r="C16" t="s">
        <v>972</v>
      </c>
      <c r="D16">
        <v>70702</v>
      </c>
    </row>
    <row r="17" spans="1:4">
      <c r="A17" t="s">
        <v>622</v>
      </c>
      <c r="B17" t="s">
        <v>441</v>
      </c>
      <c r="C17" t="s">
        <v>973</v>
      </c>
      <c r="D17">
        <v>130703</v>
      </c>
    </row>
    <row r="18" spans="1:4">
      <c r="A18" t="s">
        <v>465</v>
      </c>
      <c r="B18" t="s">
        <v>444</v>
      </c>
      <c r="C18" t="s">
        <v>974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975</v>
      </c>
      <c r="D20">
        <v>20201</v>
      </c>
    </row>
    <row r="21" spans="1:4">
      <c r="A21" t="s">
        <v>976</v>
      </c>
      <c r="B21" t="s">
        <v>448</v>
      </c>
      <c r="C21" t="s">
        <v>977</v>
      </c>
      <c r="D21">
        <v>91202</v>
      </c>
    </row>
    <row r="22" spans="1:4">
      <c r="A22" t="s">
        <v>468</v>
      </c>
      <c r="B22" t="s">
        <v>444</v>
      </c>
      <c r="C22" t="s">
        <v>974</v>
      </c>
      <c r="D22">
        <v>81006</v>
      </c>
    </row>
    <row r="23" spans="1:4">
      <c r="A23" t="s">
        <v>978</v>
      </c>
      <c r="B23" t="s">
        <v>441</v>
      </c>
      <c r="C23" t="s">
        <v>973</v>
      </c>
      <c r="D23">
        <v>130704</v>
      </c>
    </row>
    <row r="24" spans="1:4">
      <c r="A24" t="s">
        <v>453</v>
      </c>
      <c r="B24" t="s">
        <v>441</v>
      </c>
      <c r="C24" t="s">
        <v>979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980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981</v>
      </c>
      <c r="B28" t="s">
        <v>449</v>
      </c>
      <c r="C28" t="s">
        <v>982</v>
      </c>
      <c r="D28">
        <v>40302</v>
      </c>
    </row>
    <row r="29" spans="1:4">
      <c r="A29" t="s">
        <v>983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984</v>
      </c>
      <c r="D30">
        <v>91102</v>
      </c>
    </row>
    <row r="31" spans="1:4">
      <c r="A31" t="s">
        <v>555</v>
      </c>
      <c r="B31" t="s">
        <v>447</v>
      </c>
      <c r="C31" t="s">
        <v>985</v>
      </c>
      <c r="D31">
        <v>70402</v>
      </c>
    </row>
    <row r="32" spans="1:4">
      <c r="A32" t="s">
        <v>986</v>
      </c>
      <c r="B32" t="s">
        <v>438</v>
      </c>
      <c r="C32" t="s">
        <v>987</v>
      </c>
      <c r="D32">
        <v>10306</v>
      </c>
    </row>
    <row r="33" spans="1:4">
      <c r="A33" t="s">
        <v>988</v>
      </c>
      <c r="B33" t="s">
        <v>447</v>
      </c>
      <c r="C33" t="s">
        <v>551</v>
      </c>
      <c r="D33">
        <v>70202</v>
      </c>
    </row>
    <row r="34" spans="1:4">
      <c r="A34" t="s">
        <v>989</v>
      </c>
      <c r="B34" t="s">
        <v>447</v>
      </c>
      <c r="C34" t="s">
        <v>985</v>
      </c>
      <c r="D34">
        <v>70403</v>
      </c>
    </row>
    <row r="35" spans="1:4">
      <c r="A35" t="s">
        <v>570</v>
      </c>
      <c r="B35" t="s">
        <v>439</v>
      </c>
      <c r="C35" t="s">
        <v>970</v>
      </c>
      <c r="D35">
        <v>120303</v>
      </c>
    </row>
    <row r="36" spans="1:4">
      <c r="A36" t="s">
        <v>990</v>
      </c>
      <c r="B36" t="s">
        <v>448</v>
      </c>
      <c r="C36" t="s">
        <v>991</v>
      </c>
      <c r="D36">
        <v>90202</v>
      </c>
    </row>
    <row r="37" spans="1:4">
      <c r="A37" t="s">
        <v>992</v>
      </c>
      <c r="B37" t="s">
        <v>438</v>
      </c>
      <c r="C37" t="s">
        <v>993</v>
      </c>
      <c r="D37">
        <v>10213</v>
      </c>
    </row>
    <row r="38" spans="1:4">
      <c r="A38" t="s">
        <v>550</v>
      </c>
      <c r="B38" t="s">
        <v>438</v>
      </c>
      <c r="C38" t="s">
        <v>966</v>
      </c>
      <c r="D38">
        <v>10403</v>
      </c>
    </row>
    <row r="39" spans="1:4">
      <c r="A39" t="s">
        <v>502</v>
      </c>
      <c r="B39" t="s">
        <v>441</v>
      </c>
      <c r="C39" t="s">
        <v>973</v>
      </c>
      <c r="D39">
        <v>130701</v>
      </c>
    </row>
    <row r="40" spans="1:4">
      <c r="A40" t="s">
        <v>470</v>
      </c>
      <c r="B40" t="s">
        <v>441</v>
      </c>
      <c r="C40" t="s">
        <v>973</v>
      </c>
      <c r="D40">
        <v>130702</v>
      </c>
    </row>
    <row r="41" spans="1:4">
      <c r="A41" t="s">
        <v>994</v>
      </c>
      <c r="B41" t="s">
        <v>438</v>
      </c>
      <c r="C41" t="s">
        <v>966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995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964</v>
      </c>
      <c r="D44">
        <v>20105</v>
      </c>
    </row>
    <row r="45" spans="1:4">
      <c r="A45" t="s">
        <v>996</v>
      </c>
      <c r="B45" t="s">
        <v>438</v>
      </c>
      <c r="C45" t="s">
        <v>438</v>
      </c>
      <c r="D45">
        <v>10102</v>
      </c>
    </row>
    <row r="46" spans="1:4">
      <c r="A46" t="s">
        <v>997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998</v>
      </c>
      <c r="D47">
        <v>130402</v>
      </c>
    </row>
    <row r="48" spans="1:4">
      <c r="A48" t="s">
        <v>459</v>
      </c>
      <c r="B48" t="s">
        <v>444</v>
      </c>
      <c r="C48" t="s">
        <v>974</v>
      </c>
      <c r="D48">
        <v>81007</v>
      </c>
    </row>
    <row r="49" spans="1:4">
      <c r="A49" t="s">
        <v>454</v>
      </c>
      <c r="B49" t="s">
        <v>444</v>
      </c>
      <c r="C49" t="s">
        <v>974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999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1000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1001</v>
      </c>
      <c r="B56" t="s">
        <v>449</v>
      </c>
      <c r="C56" t="s">
        <v>1002</v>
      </c>
      <c r="D56">
        <v>41202</v>
      </c>
    </row>
    <row r="57" spans="1:4">
      <c r="A57" t="s">
        <v>621</v>
      </c>
      <c r="B57" t="s">
        <v>439</v>
      </c>
      <c r="C57" t="s">
        <v>1003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1004</v>
      </c>
      <c r="B59" t="s">
        <v>449</v>
      </c>
      <c r="C59" t="s">
        <v>1002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982</v>
      </c>
      <c r="D61">
        <v>40301</v>
      </c>
    </row>
    <row r="62" spans="1:4">
      <c r="A62" t="s">
        <v>631</v>
      </c>
      <c r="B62" t="s">
        <v>449</v>
      </c>
      <c r="C62" t="s">
        <v>969</v>
      </c>
      <c r="D62">
        <v>40401</v>
      </c>
    </row>
    <row r="63" spans="1:4">
      <c r="A63" t="s">
        <v>1005</v>
      </c>
      <c r="B63" t="s">
        <v>448</v>
      </c>
      <c r="C63" t="s">
        <v>638</v>
      </c>
      <c r="D63">
        <v>90403</v>
      </c>
    </row>
    <row r="64" spans="1:4">
      <c r="A64" t="s">
        <v>1006</v>
      </c>
      <c r="B64" t="s">
        <v>449</v>
      </c>
      <c r="C64" t="s">
        <v>1007</v>
      </c>
      <c r="D64">
        <v>41002</v>
      </c>
    </row>
    <row r="65" spans="1:4">
      <c r="A65" t="s">
        <v>1008</v>
      </c>
      <c r="B65" t="s">
        <v>444</v>
      </c>
      <c r="C65" t="s">
        <v>1009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1010</v>
      </c>
      <c r="B67" t="s">
        <v>441</v>
      </c>
      <c r="C67" t="s">
        <v>998</v>
      </c>
      <c r="D67">
        <v>130403</v>
      </c>
    </row>
    <row r="68" spans="1:4">
      <c r="A68" t="s">
        <v>1011</v>
      </c>
      <c r="B68" t="s">
        <v>439</v>
      </c>
      <c r="C68" t="s">
        <v>961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1012</v>
      </c>
      <c r="B70" t="s">
        <v>439</v>
      </c>
      <c r="C70" t="s">
        <v>1013</v>
      </c>
      <c r="D70">
        <v>120802</v>
      </c>
    </row>
    <row r="71" spans="1:4">
      <c r="A71" t="s">
        <v>467</v>
      </c>
      <c r="B71" t="s">
        <v>441</v>
      </c>
      <c r="C71" t="s">
        <v>979</v>
      </c>
      <c r="D71">
        <v>130107</v>
      </c>
    </row>
    <row r="72" spans="1:4">
      <c r="A72" t="s">
        <v>1014</v>
      </c>
      <c r="B72" t="s">
        <v>445</v>
      </c>
      <c r="C72" t="s">
        <v>975</v>
      </c>
      <c r="D72">
        <v>20210</v>
      </c>
    </row>
    <row r="73" spans="1:4">
      <c r="A73" t="s">
        <v>1015</v>
      </c>
      <c r="B73" t="s">
        <v>446</v>
      </c>
      <c r="C73" t="s">
        <v>1016</v>
      </c>
      <c r="D73">
        <v>60502</v>
      </c>
    </row>
    <row r="74" spans="1:4">
      <c r="A74" t="s">
        <v>1015</v>
      </c>
      <c r="B74" t="s">
        <v>441</v>
      </c>
      <c r="C74" t="s">
        <v>998</v>
      </c>
      <c r="D74">
        <v>130404</v>
      </c>
    </row>
    <row r="75" spans="1:4">
      <c r="A75" t="s">
        <v>1015</v>
      </c>
      <c r="B75" t="s">
        <v>445</v>
      </c>
      <c r="C75" t="s">
        <v>975</v>
      </c>
      <c r="D75">
        <v>20202</v>
      </c>
    </row>
    <row r="76" spans="1:4">
      <c r="A76" t="s">
        <v>1017</v>
      </c>
      <c r="B76" t="s">
        <v>440</v>
      </c>
      <c r="C76" t="s">
        <v>1018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1019</v>
      </c>
      <c r="D78">
        <v>130302</v>
      </c>
    </row>
    <row r="79" spans="1:4">
      <c r="A79" t="s">
        <v>1020</v>
      </c>
      <c r="B79" t="s">
        <v>439</v>
      </c>
      <c r="C79" t="s">
        <v>480</v>
      </c>
      <c r="D79">
        <v>120610</v>
      </c>
    </row>
    <row r="80" spans="1:4">
      <c r="A80" t="s">
        <v>1021</v>
      </c>
      <c r="B80" t="s">
        <v>449</v>
      </c>
      <c r="C80" t="s">
        <v>969</v>
      </c>
      <c r="D80">
        <v>40402</v>
      </c>
    </row>
    <row r="81" spans="1:4">
      <c r="A81" t="s">
        <v>652</v>
      </c>
      <c r="B81" t="s">
        <v>448</v>
      </c>
      <c r="C81" t="s">
        <v>984</v>
      </c>
      <c r="D81">
        <v>91103</v>
      </c>
    </row>
    <row r="82" spans="1:4">
      <c r="A82" t="s">
        <v>1022</v>
      </c>
      <c r="B82" t="s">
        <v>448</v>
      </c>
      <c r="C82" t="s">
        <v>991</v>
      </c>
      <c r="D82">
        <v>90201</v>
      </c>
    </row>
    <row r="83" spans="1:4">
      <c r="A83" t="s">
        <v>1023</v>
      </c>
      <c r="B83" t="s">
        <v>448</v>
      </c>
      <c r="C83" t="s">
        <v>963</v>
      </c>
      <c r="D83">
        <v>90902</v>
      </c>
    </row>
    <row r="84" spans="1:4">
      <c r="A84" t="s">
        <v>1024</v>
      </c>
      <c r="B84" t="s">
        <v>439</v>
      </c>
      <c r="C84" t="s">
        <v>1003</v>
      </c>
      <c r="D84">
        <v>120103</v>
      </c>
    </row>
    <row r="85" spans="1:4">
      <c r="A85" t="s">
        <v>1025</v>
      </c>
      <c r="B85" t="s">
        <v>447</v>
      </c>
      <c r="C85" t="s">
        <v>972</v>
      </c>
      <c r="D85">
        <v>70710</v>
      </c>
    </row>
    <row r="86" spans="1:4">
      <c r="A86" t="s">
        <v>1026</v>
      </c>
      <c r="B86" t="s">
        <v>443</v>
      </c>
      <c r="C86" t="s">
        <v>1027</v>
      </c>
      <c r="D86">
        <v>50102</v>
      </c>
    </row>
    <row r="87" spans="1:4">
      <c r="A87" t="s">
        <v>1028</v>
      </c>
      <c r="B87" t="s">
        <v>441</v>
      </c>
      <c r="C87" t="s">
        <v>1019</v>
      </c>
      <c r="D87">
        <v>130303</v>
      </c>
    </row>
    <row r="88" spans="1:4">
      <c r="A88" t="s">
        <v>1029</v>
      </c>
      <c r="B88" t="s">
        <v>449</v>
      </c>
      <c r="C88" t="s">
        <v>965</v>
      </c>
      <c r="D88">
        <v>40108</v>
      </c>
    </row>
    <row r="89" spans="1:4">
      <c r="A89" t="s">
        <v>640</v>
      </c>
      <c r="B89" t="s">
        <v>448</v>
      </c>
      <c r="C89" t="s">
        <v>1030</v>
      </c>
      <c r="D89">
        <v>91007</v>
      </c>
    </row>
    <row r="90" spans="1:4">
      <c r="A90" t="s">
        <v>1031</v>
      </c>
      <c r="B90" t="s">
        <v>447</v>
      </c>
      <c r="C90" t="s">
        <v>972</v>
      </c>
      <c r="D90">
        <v>70703</v>
      </c>
    </row>
    <row r="91" spans="1:4">
      <c r="A91" t="s">
        <v>674</v>
      </c>
      <c r="B91" t="s">
        <v>449</v>
      </c>
      <c r="C91" t="s">
        <v>1007</v>
      </c>
      <c r="D91">
        <v>41003</v>
      </c>
    </row>
    <row r="92" spans="1:4">
      <c r="A92" t="s">
        <v>664</v>
      </c>
      <c r="B92" t="s">
        <v>445</v>
      </c>
      <c r="C92" t="s">
        <v>1032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1033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1034</v>
      </c>
      <c r="B96" t="s">
        <v>445</v>
      </c>
      <c r="C96" t="s">
        <v>1035</v>
      </c>
      <c r="D96">
        <v>20402</v>
      </c>
    </row>
    <row r="97" spans="1:4">
      <c r="A97" t="s">
        <v>519</v>
      </c>
      <c r="B97" t="s">
        <v>441</v>
      </c>
      <c r="C97" t="s">
        <v>1019</v>
      </c>
      <c r="D97">
        <v>130301</v>
      </c>
    </row>
    <row r="98" spans="1:4">
      <c r="A98" t="s">
        <v>1036</v>
      </c>
      <c r="B98" t="s">
        <v>448</v>
      </c>
      <c r="C98" t="s">
        <v>1030</v>
      </c>
      <c r="D98">
        <v>91009</v>
      </c>
    </row>
    <row r="99" spans="1:4">
      <c r="A99" t="s">
        <v>1037</v>
      </c>
      <c r="B99" t="s">
        <v>439</v>
      </c>
      <c r="C99" t="s">
        <v>1038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1039</v>
      </c>
      <c r="B101" t="s">
        <v>448</v>
      </c>
      <c r="C101" t="s">
        <v>984</v>
      </c>
      <c r="D101">
        <v>91104</v>
      </c>
    </row>
    <row r="102" spans="1:4">
      <c r="A102" t="s">
        <v>688</v>
      </c>
      <c r="B102" t="s">
        <v>448</v>
      </c>
      <c r="C102" t="s">
        <v>1040</v>
      </c>
      <c r="D102">
        <v>90705</v>
      </c>
    </row>
    <row r="103" spans="1:4">
      <c r="A103" t="s">
        <v>1041</v>
      </c>
      <c r="B103" t="s">
        <v>438</v>
      </c>
      <c r="C103" t="s">
        <v>438</v>
      </c>
      <c r="D103">
        <v>10103</v>
      </c>
    </row>
    <row r="104" spans="1:4">
      <c r="A104" t="s">
        <v>1042</v>
      </c>
      <c r="B104" t="s">
        <v>448</v>
      </c>
      <c r="C104" t="s">
        <v>1043</v>
      </c>
      <c r="D104">
        <v>90606</v>
      </c>
    </row>
    <row r="105" spans="1:4">
      <c r="A105" t="s">
        <v>1044</v>
      </c>
      <c r="B105" t="s">
        <v>441</v>
      </c>
      <c r="C105" t="s">
        <v>1019</v>
      </c>
      <c r="D105">
        <v>130304</v>
      </c>
    </row>
    <row r="106" spans="1:4">
      <c r="A106" t="s">
        <v>1045</v>
      </c>
      <c r="B106" t="s">
        <v>439</v>
      </c>
      <c r="C106" t="s">
        <v>1003</v>
      </c>
      <c r="D106">
        <v>120104</v>
      </c>
    </row>
    <row r="107" spans="1:4">
      <c r="A107" t="s">
        <v>1046</v>
      </c>
      <c r="B107" t="s">
        <v>439</v>
      </c>
      <c r="C107" t="s">
        <v>970</v>
      </c>
      <c r="D107">
        <v>120304</v>
      </c>
    </row>
    <row r="108" spans="1:4">
      <c r="A108" t="s">
        <v>1047</v>
      </c>
      <c r="B108" t="s">
        <v>448</v>
      </c>
      <c r="C108" t="s">
        <v>590</v>
      </c>
      <c r="D108">
        <v>90502</v>
      </c>
    </row>
    <row r="109" spans="1:4">
      <c r="A109" t="s">
        <v>1048</v>
      </c>
      <c r="B109" t="s">
        <v>439</v>
      </c>
      <c r="C109" t="s">
        <v>1003</v>
      </c>
      <c r="D109">
        <v>120105</v>
      </c>
    </row>
    <row r="110" spans="1:4">
      <c r="A110" t="s">
        <v>1049</v>
      </c>
      <c r="B110" t="s">
        <v>439</v>
      </c>
      <c r="C110" t="s">
        <v>1050</v>
      </c>
      <c r="D110">
        <v>120401</v>
      </c>
    </row>
    <row r="111" spans="1:4">
      <c r="A111" t="s">
        <v>1051</v>
      </c>
      <c r="B111" t="s">
        <v>446</v>
      </c>
      <c r="C111" t="s">
        <v>1052</v>
      </c>
      <c r="D111">
        <v>60402</v>
      </c>
    </row>
    <row r="112" spans="1:4">
      <c r="A112" t="s">
        <v>528</v>
      </c>
      <c r="B112" t="s">
        <v>439</v>
      </c>
      <c r="C112" t="s">
        <v>961</v>
      </c>
      <c r="D112">
        <v>120504</v>
      </c>
    </row>
    <row r="113" spans="1:4">
      <c r="A113" t="s">
        <v>660</v>
      </c>
      <c r="B113" t="s">
        <v>448</v>
      </c>
      <c r="C113" t="s">
        <v>1033</v>
      </c>
      <c r="D113">
        <v>90302</v>
      </c>
    </row>
    <row r="114" spans="1:4">
      <c r="A114" t="s">
        <v>1053</v>
      </c>
      <c r="B114" t="s">
        <v>439</v>
      </c>
      <c r="C114" t="s">
        <v>970</v>
      </c>
      <c r="D114">
        <v>120305</v>
      </c>
    </row>
    <row r="115" spans="1:4">
      <c r="A115" t="s">
        <v>539</v>
      </c>
      <c r="B115" t="s">
        <v>449</v>
      </c>
      <c r="C115" t="s">
        <v>1054</v>
      </c>
      <c r="D115">
        <v>41402</v>
      </c>
    </row>
    <row r="116" spans="1:4">
      <c r="A116" t="s">
        <v>473</v>
      </c>
      <c r="B116" t="s">
        <v>441</v>
      </c>
      <c r="C116" t="s">
        <v>979</v>
      </c>
      <c r="D116">
        <v>130108</v>
      </c>
    </row>
    <row r="117" spans="1:4">
      <c r="A117" t="s">
        <v>1055</v>
      </c>
      <c r="B117" t="s">
        <v>449</v>
      </c>
      <c r="C117" t="s">
        <v>999</v>
      </c>
      <c r="D117">
        <v>41303</v>
      </c>
    </row>
    <row r="118" spans="1:4">
      <c r="A118" t="s">
        <v>669</v>
      </c>
      <c r="B118" t="s">
        <v>441</v>
      </c>
      <c r="C118" t="s">
        <v>998</v>
      </c>
      <c r="D118">
        <v>130401</v>
      </c>
    </row>
    <row r="119" spans="1:4">
      <c r="A119" t="s">
        <v>477</v>
      </c>
      <c r="B119" t="s">
        <v>438</v>
      </c>
      <c r="C119" t="s">
        <v>993</v>
      </c>
      <c r="D119">
        <v>10201</v>
      </c>
    </row>
    <row r="120" spans="1:4">
      <c r="A120" t="s">
        <v>1027</v>
      </c>
      <c r="B120" t="s">
        <v>443</v>
      </c>
      <c r="C120" t="s">
        <v>1027</v>
      </c>
      <c r="D120">
        <v>50103</v>
      </c>
    </row>
    <row r="121" spans="1:4">
      <c r="A121" t="s">
        <v>657</v>
      </c>
      <c r="B121" t="s">
        <v>446</v>
      </c>
      <c r="C121" t="s">
        <v>1056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1057</v>
      </c>
      <c r="B123" t="s">
        <v>441</v>
      </c>
      <c r="C123" t="s">
        <v>998</v>
      </c>
      <c r="D123">
        <v>130405</v>
      </c>
    </row>
    <row r="124" spans="1:4">
      <c r="A124" t="s">
        <v>532</v>
      </c>
      <c r="B124" t="s">
        <v>439</v>
      </c>
      <c r="C124" t="s">
        <v>970</v>
      </c>
      <c r="D124">
        <v>120301</v>
      </c>
    </row>
    <row r="125" spans="1:4">
      <c r="A125" t="s">
        <v>689</v>
      </c>
      <c r="B125" t="s">
        <v>445</v>
      </c>
      <c r="C125" t="s">
        <v>1032</v>
      </c>
      <c r="D125">
        <v>20604</v>
      </c>
    </row>
    <row r="126" spans="1:4">
      <c r="A126" t="s">
        <v>578</v>
      </c>
      <c r="B126" t="s">
        <v>444</v>
      </c>
      <c r="C126" t="s">
        <v>1009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1058</v>
      </c>
      <c r="B128" t="s">
        <v>438</v>
      </c>
      <c r="C128" t="s">
        <v>987</v>
      </c>
      <c r="D128">
        <v>10301</v>
      </c>
    </row>
    <row r="129" spans="1:4">
      <c r="A129" t="s">
        <v>1059</v>
      </c>
      <c r="B129" t="s">
        <v>448</v>
      </c>
      <c r="C129" t="s">
        <v>991</v>
      </c>
      <c r="D129">
        <v>90203</v>
      </c>
    </row>
    <row r="130" spans="1:4">
      <c r="A130" t="s">
        <v>616</v>
      </c>
      <c r="B130" t="s">
        <v>446</v>
      </c>
      <c r="C130" t="s">
        <v>1060</v>
      </c>
      <c r="D130">
        <v>60101</v>
      </c>
    </row>
    <row r="131" spans="1:4">
      <c r="A131" t="s">
        <v>1061</v>
      </c>
      <c r="B131" t="s">
        <v>446</v>
      </c>
      <c r="C131" t="s">
        <v>1056</v>
      </c>
      <c r="D131">
        <v>60203</v>
      </c>
    </row>
    <row r="132" spans="1:4">
      <c r="A132" t="s">
        <v>1062</v>
      </c>
      <c r="B132" t="s">
        <v>447</v>
      </c>
      <c r="C132" t="s">
        <v>985</v>
      </c>
      <c r="D132">
        <v>70405</v>
      </c>
    </row>
    <row r="133" spans="1:4">
      <c r="A133" t="s">
        <v>1063</v>
      </c>
      <c r="B133" t="s">
        <v>446</v>
      </c>
      <c r="C133" t="s">
        <v>1064</v>
      </c>
      <c r="D133">
        <v>60702</v>
      </c>
    </row>
    <row r="134" spans="1:4">
      <c r="A134" t="s">
        <v>1065</v>
      </c>
      <c r="B134" t="s">
        <v>441</v>
      </c>
      <c r="C134" t="s">
        <v>1019</v>
      </c>
      <c r="D134">
        <v>130305</v>
      </c>
    </row>
    <row r="135" spans="1:4">
      <c r="A135" t="s">
        <v>1066</v>
      </c>
      <c r="B135" t="s">
        <v>441</v>
      </c>
      <c r="C135" t="s">
        <v>1019</v>
      </c>
      <c r="D135">
        <v>130306</v>
      </c>
    </row>
    <row r="136" spans="1:4">
      <c r="A136" t="s">
        <v>1067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1068</v>
      </c>
      <c r="C137" t="s">
        <v>1069</v>
      </c>
      <c r="D137">
        <v>110101</v>
      </c>
    </row>
    <row r="138" spans="1:4">
      <c r="A138" t="s">
        <v>1070</v>
      </c>
      <c r="B138" t="s">
        <v>449</v>
      </c>
      <c r="C138" t="s">
        <v>587</v>
      </c>
      <c r="D138">
        <v>40603</v>
      </c>
    </row>
    <row r="139" spans="1:4">
      <c r="A139" t="s">
        <v>1071</v>
      </c>
      <c r="B139" t="s">
        <v>438</v>
      </c>
      <c r="C139" t="s">
        <v>993</v>
      </c>
      <c r="D139">
        <v>10208</v>
      </c>
    </row>
    <row r="140" spans="1:4">
      <c r="A140" t="s">
        <v>445</v>
      </c>
      <c r="B140" t="s">
        <v>445</v>
      </c>
      <c r="C140" t="s">
        <v>1032</v>
      </c>
      <c r="D140">
        <v>20603</v>
      </c>
    </row>
    <row r="141" spans="1:4">
      <c r="A141" t="s">
        <v>658</v>
      </c>
      <c r="B141" t="s">
        <v>440</v>
      </c>
      <c r="C141" t="s">
        <v>1072</v>
      </c>
      <c r="D141">
        <v>30302</v>
      </c>
    </row>
    <row r="142" spans="1:4">
      <c r="A142" t="s">
        <v>1073</v>
      </c>
      <c r="B142" t="s">
        <v>444</v>
      </c>
      <c r="C142" t="s">
        <v>657</v>
      </c>
      <c r="D142">
        <v>80507</v>
      </c>
    </row>
    <row r="143" spans="1:4">
      <c r="A143" t="s">
        <v>1074</v>
      </c>
      <c r="B143" t="s">
        <v>443</v>
      </c>
      <c r="C143" t="s">
        <v>511</v>
      </c>
      <c r="D143">
        <v>50209</v>
      </c>
    </row>
    <row r="144" spans="1:4">
      <c r="A144" t="s">
        <v>1075</v>
      </c>
      <c r="B144" t="s">
        <v>449</v>
      </c>
      <c r="C144" t="s">
        <v>982</v>
      </c>
      <c r="D144">
        <v>40303</v>
      </c>
    </row>
    <row r="145" spans="1:4">
      <c r="A145" t="s">
        <v>1076</v>
      </c>
      <c r="B145" t="s">
        <v>448</v>
      </c>
      <c r="C145" t="s">
        <v>590</v>
      </c>
      <c r="D145">
        <v>90503</v>
      </c>
    </row>
    <row r="146" spans="1:4">
      <c r="A146" t="s">
        <v>1076</v>
      </c>
      <c r="B146" t="s">
        <v>447</v>
      </c>
      <c r="C146" t="s">
        <v>985</v>
      </c>
      <c r="D146">
        <v>70404</v>
      </c>
    </row>
    <row r="147" spans="1:4">
      <c r="A147" t="s">
        <v>1077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1043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1078</v>
      </c>
      <c r="B151" t="s">
        <v>440</v>
      </c>
      <c r="C151" t="s">
        <v>1079</v>
      </c>
      <c r="D151">
        <v>30502</v>
      </c>
    </row>
    <row r="152" spans="1:4">
      <c r="A152" t="s">
        <v>1080</v>
      </c>
      <c r="B152" t="s">
        <v>443</v>
      </c>
      <c r="C152" t="s">
        <v>963</v>
      </c>
      <c r="D152">
        <v>50314</v>
      </c>
    </row>
    <row r="153" spans="1:4">
      <c r="A153" t="s">
        <v>1081</v>
      </c>
      <c r="B153" t="s">
        <v>449</v>
      </c>
      <c r="C153" t="s">
        <v>1054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1082</v>
      </c>
      <c r="B158" t="s">
        <v>439</v>
      </c>
      <c r="C158" t="s">
        <v>970</v>
      </c>
      <c r="D158">
        <v>120313</v>
      </c>
    </row>
    <row r="159" spans="1:4">
      <c r="A159" t="s">
        <v>1083</v>
      </c>
      <c r="B159" t="s">
        <v>439</v>
      </c>
      <c r="C159" t="s">
        <v>970</v>
      </c>
      <c r="D159">
        <v>120315</v>
      </c>
    </row>
    <row r="160" spans="1:4">
      <c r="A160" t="s">
        <v>1084</v>
      </c>
      <c r="B160" t="s">
        <v>449</v>
      </c>
      <c r="C160" t="s">
        <v>965</v>
      </c>
      <c r="D160">
        <v>40102</v>
      </c>
    </row>
    <row r="161" spans="1:4">
      <c r="A161" t="s">
        <v>538</v>
      </c>
      <c r="B161" t="s">
        <v>449</v>
      </c>
      <c r="C161" t="s">
        <v>1085</v>
      </c>
      <c r="D161">
        <v>40701</v>
      </c>
    </row>
    <row r="162" spans="1:4">
      <c r="A162" t="s">
        <v>1086</v>
      </c>
      <c r="B162" t="s">
        <v>449</v>
      </c>
      <c r="C162" t="s">
        <v>1007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1087</v>
      </c>
      <c r="B164" t="s">
        <v>449</v>
      </c>
      <c r="C164" t="s">
        <v>1085</v>
      </c>
      <c r="D164">
        <v>40702</v>
      </c>
    </row>
    <row r="165" spans="1:4">
      <c r="A165" t="s">
        <v>679</v>
      </c>
      <c r="B165" t="s">
        <v>448</v>
      </c>
      <c r="C165" t="s">
        <v>1030</v>
      </c>
      <c r="D165">
        <v>91010</v>
      </c>
    </row>
    <row r="166" spans="1:4">
      <c r="A166" t="s">
        <v>1088</v>
      </c>
      <c r="B166" t="s">
        <v>448</v>
      </c>
      <c r="C166" t="s">
        <v>963</v>
      </c>
      <c r="D166">
        <v>90903</v>
      </c>
    </row>
    <row r="167" spans="1:4">
      <c r="A167" t="s">
        <v>571</v>
      </c>
      <c r="B167" t="s">
        <v>441</v>
      </c>
      <c r="C167" t="s">
        <v>973</v>
      </c>
      <c r="D167">
        <v>130705</v>
      </c>
    </row>
    <row r="168" spans="1:4">
      <c r="A168" t="s">
        <v>1089</v>
      </c>
      <c r="B168" t="s">
        <v>448</v>
      </c>
      <c r="C168" t="s">
        <v>1033</v>
      </c>
      <c r="D168">
        <v>90307</v>
      </c>
    </row>
    <row r="169" spans="1:4">
      <c r="A169" t="s">
        <v>1090</v>
      </c>
      <c r="B169" t="s">
        <v>439</v>
      </c>
      <c r="C169" t="s">
        <v>961</v>
      </c>
      <c r="D169">
        <v>120505</v>
      </c>
    </row>
    <row r="170" spans="1:4">
      <c r="A170" t="s">
        <v>632</v>
      </c>
      <c r="B170" t="s">
        <v>446</v>
      </c>
      <c r="C170" t="s">
        <v>1091</v>
      </c>
      <c r="D170">
        <v>60604</v>
      </c>
    </row>
    <row r="171" spans="1:4">
      <c r="A171" t="s">
        <v>1092</v>
      </c>
      <c r="B171" t="s">
        <v>448</v>
      </c>
      <c r="C171" t="s">
        <v>980</v>
      </c>
      <c r="D171">
        <v>90102</v>
      </c>
    </row>
    <row r="172" spans="1:4">
      <c r="A172" t="s">
        <v>1093</v>
      </c>
      <c r="B172" t="s">
        <v>447</v>
      </c>
      <c r="C172" t="s">
        <v>972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1094</v>
      </c>
      <c r="B174" t="s">
        <v>447</v>
      </c>
      <c r="C174" t="s">
        <v>972</v>
      </c>
      <c r="D174">
        <v>70705</v>
      </c>
    </row>
    <row r="175" spans="1:4">
      <c r="A175" t="s">
        <v>1094</v>
      </c>
      <c r="B175" t="s">
        <v>448</v>
      </c>
      <c r="C175" t="s">
        <v>977</v>
      </c>
      <c r="D175">
        <v>91203</v>
      </c>
    </row>
    <row r="176" spans="1:4">
      <c r="A176" t="s">
        <v>1094</v>
      </c>
      <c r="B176" t="s">
        <v>441</v>
      </c>
      <c r="C176" t="s">
        <v>1019</v>
      </c>
      <c r="D176">
        <v>130307</v>
      </c>
    </row>
    <row r="177" spans="1:4">
      <c r="A177" t="s">
        <v>1095</v>
      </c>
      <c r="B177" t="s">
        <v>446</v>
      </c>
      <c r="C177" t="s">
        <v>1096</v>
      </c>
      <c r="D177">
        <v>60303</v>
      </c>
    </row>
    <row r="178" spans="1:4">
      <c r="A178" t="s">
        <v>1097</v>
      </c>
      <c r="B178" t="s">
        <v>447</v>
      </c>
      <c r="C178" t="s">
        <v>1098</v>
      </c>
      <c r="D178">
        <v>70602</v>
      </c>
    </row>
    <row r="179" spans="1:4">
      <c r="A179" t="s">
        <v>1099</v>
      </c>
      <c r="B179" t="s">
        <v>445</v>
      </c>
      <c r="C179" t="s">
        <v>1035</v>
      </c>
      <c r="D179">
        <v>20403</v>
      </c>
    </row>
    <row r="180" spans="1:4">
      <c r="A180" t="s">
        <v>1100</v>
      </c>
      <c r="B180" t="s">
        <v>446</v>
      </c>
      <c r="C180" t="s">
        <v>1096</v>
      </c>
      <c r="D180">
        <v>60302</v>
      </c>
    </row>
    <row r="181" spans="1:4">
      <c r="A181" t="s">
        <v>1101</v>
      </c>
      <c r="B181" t="s">
        <v>447</v>
      </c>
      <c r="C181" t="s">
        <v>551</v>
      </c>
      <c r="D181">
        <v>70204</v>
      </c>
    </row>
    <row r="182" spans="1:4">
      <c r="A182" t="s">
        <v>1102</v>
      </c>
      <c r="B182" t="s">
        <v>446</v>
      </c>
      <c r="C182" t="s">
        <v>1096</v>
      </c>
      <c r="D182">
        <v>60304</v>
      </c>
    </row>
    <row r="183" spans="1:4">
      <c r="A183" t="s">
        <v>1102</v>
      </c>
      <c r="B183" t="s">
        <v>447</v>
      </c>
      <c r="C183" t="s">
        <v>985</v>
      </c>
      <c r="D183">
        <v>70406</v>
      </c>
    </row>
    <row r="184" spans="1:4">
      <c r="A184" t="s">
        <v>1103</v>
      </c>
      <c r="B184" t="s">
        <v>445</v>
      </c>
      <c r="C184" t="s">
        <v>975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1104</v>
      </c>
      <c r="B186" t="s">
        <v>446</v>
      </c>
      <c r="C186" t="s">
        <v>1091</v>
      </c>
      <c r="D186">
        <v>60606</v>
      </c>
    </row>
    <row r="187" spans="1:4">
      <c r="A187" t="s">
        <v>1105</v>
      </c>
      <c r="B187" t="s">
        <v>447</v>
      </c>
      <c r="C187" t="s">
        <v>551</v>
      </c>
      <c r="D187">
        <v>70205</v>
      </c>
    </row>
    <row r="188" spans="1:4">
      <c r="A188" t="s">
        <v>1106</v>
      </c>
      <c r="B188" t="s">
        <v>448</v>
      </c>
      <c r="C188" t="s">
        <v>991</v>
      </c>
      <c r="D188">
        <v>90204</v>
      </c>
    </row>
    <row r="189" spans="1:4">
      <c r="A189" t="s">
        <v>509</v>
      </c>
      <c r="B189" t="s">
        <v>441</v>
      </c>
      <c r="C189" t="s">
        <v>973</v>
      </c>
      <c r="D189">
        <v>130706</v>
      </c>
    </row>
    <row r="190" spans="1:4">
      <c r="A190" t="s">
        <v>509</v>
      </c>
      <c r="B190" t="s">
        <v>445</v>
      </c>
      <c r="C190" t="s">
        <v>1032</v>
      </c>
      <c r="D190">
        <v>20605</v>
      </c>
    </row>
    <row r="191" spans="1:4">
      <c r="A191" t="s">
        <v>1107</v>
      </c>
      <c r="B191" t="s">
        <v>445</v>
      </c>
      <c r="C191" t="s">
        <v>1108</v>
      </c>
      <c r="D191">
        <v>20502</v>
      </c>
    </row>
    <row r="192" spans="1:4">
      <c r="A192" t="s">
        <v>1109</v>
      </c>
      <c r="B192" t="s">
        <v>447</v>
      </c>
      <c r="C192" t="s">
        <v>972</v>
      </c>
      <c r="D192">
        <v>70706</v>
      </c>
    </row>
    <row r="193" spans="1:4">
      <c r="A193" t="s">
        <v>645</v>
      </c>
      <c r="B193" t="s">
        <v>445</v>
      </c>
      <c r="C193" t="s">
        <v>964</v>
      </c>
      <c r="D193">
        <v>20102</v>
      </c>
    </row>
    <row r="194" spans="1:4">
      <c r="A194" t="s">
        <v>645</v>
      </c>
      <c r="B194" t="s">
        <v>449</v>
      </c>
      <c r="C194" t="s">
        <v>999</v>
      </c>
      <c r="D194">
        <v>41304</v>
      </c>
    </row>
    <row r="195" spans="1:4">
      <c r="A195" t="s">
        <v>1110</v>
      </c>
      <c r="B195" t="s">
        <v>448</v>
      </c>
      <c r="C195" t="s">
        <v>963</v>
      </c>
      <c r="D195">
        <v>90904</v>
      </c>
    </row>
    <row r="196" spans="1:4">
      <c r="A196" t="s">
        <v>1111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993</v>
      </c>
      <c r="D197">
        <v>10206</v>
      </c>
    </row>
    <row r="198" spans="1:4">
      <c r="A198" t="s">
        <v>1112</v>
      </c>
      <c r="B198" t="s">
        <v>447</v>
      </c>
      <c r="C198" t="s">
        <v>1113</v>
      </c>
      <c r="D198">
        <v>70102</v>
      </c>
    </row>
    <row r="199" spans="1:4">
      <c r="A199" t="s">
        <v>1114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958</v>
      </c>
      <c r="D200">
        <v>30203</v>
      </c>
    </row>
    <row r="201" spans="1:4">
      <c r="A201" t="s">
        <v>1115</v>
      </c>
      <c r="B201" t="s">
        <v>440</v>
      </c>
      <c r="C201" t="s">
        <v>1072</v>
      </c>
      <c r="D201">
        <v>30303</v>
      </c>
    </row>
    <row r="202" spans="1:4">
      <c r="A202" t="s">
        <v>1115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1116</v>
      </c>
      <c r="D203">
        <v>20302</v>
      </c>
    </row>
    <row r="204" spans="1:4">
      <c r="A204" t="s">
        <v>1117</v>
      </c>
      <c r="B204" t="s">
        <v>447</v>
      </c>
      <c r="C204" t="s">
        <v>1113</v>
      </c>
      <c r="D204">
        <v>70109</v>
      </c>
    </row>
    <row r="205" spans="1:4">
      <c r="A205" t="s">
        <v>1118</v>
      </c>
      <c r="B205" t="s">
        <v>445</v>
      </c>
      <c r="C205" t="s">
        <v>964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1119</v>
      </c>
      <c r="B208" t="s">
        <v>441</v>
      </c>
      <c r="C208" t="s">
        <v>998</v>
      </c>
      <c r="D208">
        <v>130406</v>
      </c>
    </row>
    <row r="209" spans="1:4">
      <c r="A209" t="s">
        <v>1120</v>
      </c>
      <c r="B209" t="s">
        <v>446</v>
      </c>
      <c r="C209" t="s">
        <v>1064</v>
      </c>
      <c r="D209">
        <v>60704</v>
      </c>
    </row>
    <row r="210" spans="1:4">
      <c r="A210" t="s">
        <v>1121</v>
      </c>
      <c r="B210" t="s">
        <v>444</v>
      </c>
      <c r="C210" t="s">
        <v>657</v>
      </c>
      <c r="D210">
        <v>80504</v>
      </c>
    </row>
    <row r="211" spans="1:4">
      <c r="A211" t="s">
        <v>1122</v>
      </c>
      <c r="B211" t="s">
        <v>447</v>
      </c>
      <c r="C211" t="s">
        <v>1113</v>
      </c>
      <c r="D211">
        <v>70103</v>
      </c>
    </row>
    <row r="212" spans="1:4">
      <c r="A212" t="s">
        <v>1123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984</v>
      </c>
      <c r="D213">
        <v>91105</v>
      </c>
    </row>
    <row r="214" spans="1:4">
      <c r="A214" t="s">
        <v>1124</v>
      </c>
      <c r="B214" t="s">
        <v>448</v>
      </c>
      <c r="C214" t="s">
        <v>590</v>
      </c>
      <c r="D214">
        <v>90504</v>
      </c>
    </row>
    <row r="215" spans="1:4">
      <c r="A215" t="s">
        <v>1125</v>
      </c>
      <c r="B215" t="s">
        <v>447</v>
      </c>
      <c r="C215" t="s">
        <v>551</v>
      </c>
      <c r="D215">
        <v>70207</v>
      </c>
    </row>
    <row r="216" spans="1:4">
      <c r="A216" t="s">
        <v>1126</v>
      </c>
      <c r="B216" t="s">
        <v>449</v>
      </c>
      <c r="C216" t="s">
        <v>1127</v>
      </c>
      <c r="D216">
        <v>40902</v>
      </c>
    </row>
    <row r="217" spans="1:4">
      <c r="A217" t="s">
        <v>1128</v>
      </c>
      <c r="B217" t="s">
        <v>446</v>
      </c>
      <c r="C217" t="s">
        <v>1091</v>
      </c>
      <c r="D217">
        <v>60603</v>
      </c>
    </row>
    <row r="218" spans="1:4">
      <c r="A218" t="s">
        <v>1129</v>
      </c>
      <c r="B218" t="s">
        <v>445</v>
      </c>
      <c r="C218" t="s">
        <v>1108</v>
      </c>
      <c r="D218">
        <v>20503</v>
      </c>
    </row>
    <row r="219" spans="1:4">
      <c r="A219" t="s">
        <v>1130</v>
      </c>
      <c r="B219" t="s">
        <v>448</v>
      </c>
      <c r="C219" t="s">
        <v>963</v>
      </c>
      <c r="D219">
        <v>90905</v>
      </c>
    </row>
    <row r="220" spans="1:4">
      <c r="A220" t="s">
        <v>1131</v>
      </c>
      <c r="B220" t="s">
        <v>439</v>
      </c>
      <c r="C220" t="s">
        <v>961</v>
      </c>
      <c r="D220">
        <v>120506</v>
      </c>
    </row>
    <row r="221" spans="1:4">
      <c r="A221" t="s">
        <v>1132</v>
      </c>
      <c r="B221" t="s">
        <v>446</v>
      </c>
      <c r="C221" t="s">
        <v>1091</v>
      </c>
      <c r="D221">
        <v>60605</v>
      </c>
    </row>
    <row r="222" spans="1:4">
      <c r="A222" t="s">
        <v>1132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961</v>
      </c>
      <c r="D223">
        <v>120510</v>
      </c>
    </row>
    <row r="224" spans="1:4">
      <c r="A224" t="s">
        <v>1133</v>
      </c>
      <c r="B224" t="s">
        <v>445</v>
      </c>
      <c r="C224" t="s">
        <v>1108</v>
      </c>
      <c r="D224">
        <v>20504</v>
      </c>
    </row>
    <row r="225" spans="1:4">
      <c r="A225" t="s">
        <v>1134</v>
      </c>
      <c r="B225" t="s">
        <v>448</v>
      </c>
      <c r="C225" t="s">
        <v>1033</v>
      </c>
      <c r="D225">
        <v>90303</v>
      </c>
    </row>
    <row r="226" spans="1:4">
      <c r="A226" t="s">
        <v>543</v>
      </c>
      <c r="B226" t="s">
        <v>439</v>
      </c>
      <c r="C226" t="s">
        <v>961</v>
      </c>
      <c r="D226">
        <v>120507</v>
      </c>
    </row>
    <row r="227" spans="1:4">
      <c r="A227" t="s">
        <v>1135</v>
      </c>
      <c r="B227" t="s">
        <v>439</v>
      </c>
      <c r="C227" t="s">
        <v>961</v>
      </c>
      <c r="D227">
        <v>120511</v>
      </c>
    </row>
    <row r="228" spans="1:4">
      <c r="A228" t="s">
        <v>1136</v>
      </c>
      <c r="B228" t="s">
        <v>449</v>
      </c>
      <c r="C228" t="s">
        <v>1127</v>
      </c>
      <c r="D228">
        <v>40903</v>
      </c>
    </row>
    <row r="229" spans="1:4">
      <c r="A229" t="s">
        <v>1137</v>
      </c>
      <c r="B229" t="s">
        <v>445</v>
      </c>
      <c r="C229" t="s">
        <v>1116</v>
      </c>
      <c r="D229">
        <v>20303</v>
      </c>
    </row>
    <row r="230" spans="1:4">
      <c r="A230" t="s">
        <v>1137</v>
      </c>
      <c r="B230" t="s">
        <v>448</v>
      </c>
      <c r="C230" t="s">
        <v>991</v>
      </c>
      <c r="D230">
        <v>90205</v>
      </c>
    </row>
    <row r="231" spans="1:4">
      <c r="A231" t="s">
        <v>1138</v>
      </c>
      <c r="B231" t="s">
        <v>448</v>
      </c>
      <c r="C231" t="s">
        <v>590</v>
      </c>
      <c r="D231">
        <v>90505</v>
      </c>
    </row>
    <row r="232" spans="1:4">
      <c r="A232" t="s">
        <v>1139</v>
      </c>
      <c r="B232" t="s">
        <v>449</v>
      </c>
      <c r="C232" t="s">
        <v>1127</v>
      </c>
      <c r="D232">
        <v>40904</v>
      </c>
    </row>
    <row r="233" spans="1:4">
      <c r="A233" t="s">
        <v>1140</v>
      </c>
      <c r="B233" t="s">
        <v>443</v>
      </c>
      <c r="C233" t="s">
        <v>511</v>
      </c>
      <c r="D233">
        <v>50201</v>
      </c>
    </row>
    <row r="234" spans="1:4">
      <c r="A234" t="s">
        <v>1141</v>
      </c>
      <c r="B234" t="s">
        <v>445</v>
      </c>
      <c r="C234" t="s">
        <v>975</v>
      </c>
      <c r="D234">
        <v>20204</v>
      </c>
    </row>
    <row r="235" spans="1:4">
      <c r="A235" t="s">
        <v>630</v>
      </c>
      <c r="B235" t="s">
        <v>446</v>
      </c>
      <c r="C235" t="s">
        <v>1064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964</v>
      </c>
      <c r="D237">
        <v>20103</v>
      </c>
    </row>
    <row r="238" spans="1:4">
      <c r="A238" t="s">
        <v>1142</v>
      </c>
      <c r="B238" t="s">
        <v>438</v>
      </c>
      <c r="C238" t="s">
        <v>993</v>
      </c>
      <c r="D238">
        <v>10214</v>
      </c>
    </row>
    <row r="239" spans="1:4">
      <c r="A239" t="s">
        <v>1143</v>
      </c>
      <c r="B239" t="s">
        <v>449</v>
      </c>
      <c r="C239" t="s">
        <v>965</v>
      </c>
      <c r="D239">
        <v>40103</v>
      </c>
    </row>
    <row r="240" spans="1:4">
      <c r="A240" t="s">
        <v>610</v>
      </c>
      <c r="B240" t="s">
        <v>438</v>
      </c>
      <c r="C240" t="s">
        <v>993</v>
      </c>
      <c r="D240">
        <v>10204</v>
      </c>
    </row>
    <row r="241" spans="1:4">
      <c r="A241" t="s">
        <v>1144</v>
      </c>
      <c r="B241" t="s">
        <v>446</v>
      </c>
      <c r="C241" t="s">
        <v>1052</v>
      </c>
      <c r="D241">
        <v>60406</v>
      </c>
    </row>
    <row r="242" spans="1:4">
      <c r="A242" t="s">
        <v>1145</v>
      </c>
      <c r="B242" t="s">
        <v>446</v>
      </c>
      <c r="C242" t="s">
        <v>1056</v>
      </c>
      <c r="D242">
        <v>60204</v>
      </c>
    </row>
    <row r="243" spans="1:4">
      <c r="A243" t="s">
        <v>593</v>
      </c>
      <c r="B243" t="s">
        <v>445</v>
      </c>
      <c r="C243" t="s">
        <v>975</v>
      </c>
      <c r="D243">
        <v>20205</v>
      </c>
    </row>
    <row r="244" spans="1:4">
      <c r="A244" t="s">
        <v>1146</v>
      </c>
      <c r="B244" t="s">
        <v>439</v>
      </c>
      <c r="C244" t="s">
        <v>1003</v>
      </c>
      <c r="D244">
        <v>120106</v>
      </c>
    </row>
    <row r="245" spans="1:4">
      <c r="A245" t="s">
        <v>1147</v>
      </c>
      <c r="B245" t="s">
        <v>446</v>
      </c>
      <c r="C245" t="s">
        <v>1052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1148</v>
      </c>
      <c r="B247" t="s">
        <v>447</v>
      </c>
      <c r="C247" t="s">
        <v>985</v>
      </c>
      <c r="D247">
        <v>70407</v>
      </c>
    </row>
    <row r="248" spans="1:4">
      <c r="A248" t="s">
        <v>1149</v>
      </c>
      <c r="B248" t="s">
        <v>441</v>
      </c>
      <c r="C248" t="s">
        <v>973</v>
      </c>
      <c r="D248">
        <v>130707</v>
      </c>
    </row>
    <row r="249" spans="1:4">
      <c r="A249" t="s">
        <v>1150</v>
      </c>
      <c r="B249" t="s">
        <v>438</v>
      </c>
      <c r="C249" t="s">
        <v>993</v>
      </c>
      <c r="D249">
        <v>10216</v>
      </c>
    </row>
    <row r="250" spans="1:4">
      <c r="A250" t="s">
        <v>1151</v>
      </c>
      <c r="B250" t="s">
        <v>438</v>
      </c>
      <c r="C250" t="s">
        <v>993</v>
      </c>
      <c r="D250">
        <v>10215</v>
      </c>
    </row>
    <row r="251" spans="1:4">
      <c r="A251" t="s">
        <v>1152</v>
      </c>
      <c r="B251" t="s">
        <v>438</v>
      </c>
      <c r="C251" t="s">
        <v>993</v>
      </c>
      <c r="D251">
        <v>10217</v>
      </c>
    </row>
    <row r="252" spans="1:4">
      <c r="A252" t="s">
        <v>1153</v>
      </c>
      <c r="B252" t="s">
        <v>447</v>
      </c>
      <c r="C252" t="s">
        <v>972</v>
      </c>
      <c r="D252">
        <v>70707</v>
      </c>
    </row>
    <row r="253" spans="1:4">
      <c r="A253" t="s">
        <v>583</v>
      </c>
      <c r="B253" t="s">
        <v>443</v>
      </c>
      <c r="C253" t="s">
        <v>1027</v>
      </c>
      <c r="D253">
        <v>50104</v>
      </c>
    </row>
    <row r="254" spans="1:4">
      <c r="A254" t="s">
        <v>1154</v>
      </c>
      <c r="B254" t="s">
        <v>448</v>
      </c>
      <c r="C254" t="s">
        <v>963</v>
      </c>
      <c r="D254">
        <v>90906</v>
      </c>
    </row>
    <row r="255" spans="1:4">
      <c r="A255" t="s">
        <v>1155</v>
      </c>
      <c r="B255" t="s">
        <v>440</v>
      </c>
      <c r="C255" t="s">
        <v>1072</v>
      </c>
      <c r="D255">
        <v>30304</v>
      </c>
    </row>
    <row r="256" spans="1:4">
      <c r="A256" t="s">
        <v>1156</v>
      </c>
      <c r="B256" t="s">
        <v>448</v>
      </c>
      <c r="C256" t="s">
        <v>1043</v>
      </c>
      <c r="D256">
        <v>90602</v>
      </c>
    </row>
    <row r="257" spans="1:4">
      <c r="A257" t="s">
        <v>1157</v>
      </c>
      <c r="B257" t="s">
        <v>449</v>
      </c>
      <c r="C257" t="s">
        <v>524</v>
      </c>
      <c r="D257">
        <v>40505</v>
      </c>
    </row>
    <row r="258" spans="1:4">
      <c r="A258" t="s">
        <v>1158</v>
      </c>
      <c r="B258" t="s">
        <v>444</v>
      </c>
      <c r="C258" t="s">
        <v>1009</v>
      </c>
      <c r="D258">
        <v>80603</v>
      </c>
    </row>
    <row r="259" spans="1:4">
      <c r="A259" t="s">
        <v>1159</v>
      </c>
      <c r="B259" t="s">
        <v>449</v>
      </c>
      <c r="C259" t="s">
        <v>982</v>
      </c>
      <c r="D259">
        <v>40304</v>
      </c>
    </row>
    <row r="260" spans="1:4">
      <c r="A260" t="s">
        <v>592</v>
      </c>
      <c r="B260" t="s">
        <v>438</v>
      </c>
      <c r="C260" t="s">
        <v>993</v>
      </c>
      <c r="D260">
        <v>10203</v>
      </c>
    </row>
    <row r="261" spans="1:4">
      <c r="A261" t="s">
        <v>1160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973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1161</v>
      </c>
      <c r="B264" t="s">
        <v>447</v>
      </c>
      <c r="C264" t="s">
        <v>972</v>
      </c>
      <c r="D264">
        <v>70708</v>
      </c>
    </row>
    <row r="265" spans="1:4">
      <c r="A265" t="s">
        <v>1162</v>
      </c>
      <c r="B265" t="s">
        <v>447</v>
      </c>
      <c r="C265" t="s">
        <v>1113</v>
      </c>
      <c r="D265">
        <v>70101</v>
      </c>
    </row>
    <row r="266" spans="1:4">
      <c r="A266" t="s">
        <v>1163</v>
      </c>
      <c r="B266" t="s">
        <v>447</v>
      </c>
      <c r="C266" t="s">
        <v>1113</v>
      </c>
      <c r="D266">
        <v>70104</v>
      </c>
    </row>
    <row r="267" spans="1:4">
      <c r="A267" t="s">
        <v>680</v>
      </c>
      <c r="B267" t="s">
        <v>449</v>
      </c>
      <c r="C267" t="s">
        <v>965</v>
      </c>
      <c r="D267">
        <v>40104</v>
      </c>
    </row>
    <row r="268" spans="1:4">
      <c r="A268" t="s">
        <v>680</v>
      </c>
      <c r="B268" t="s">
        <v>448</v>
      </c>
      <c r="C268" t="s">
        <v>984</v>
      </c>
      <c r="D268">
        <v>91106</v>
      </c>
    </row>
    <row r="269" spans="1:4">
      <c r="A269" t="s">
        <v>1164</v>
      </c>
      <c r="B269" t="s">
        <v>449</v>
      </c>
      <c r="C269" t="s">
        <v>982</v>
      </c>
      <c r="D269">
        <v>40305</v>
      </c>
    </row>
    <row r="270" spans="1:4">
      <c r="A270" t="s">
        <v>1165</v>
      </c>
      <c r="B270" t="s">
        <v>441</v>
      </c>
      <c r="C270" t="s">
        <v>659</v>
      </c>
      <c r="D270">
        <v>130904</v>
      </c>
    </row>
    <row r="271" spans="1:4">
      <c r="A271" t="s">
        <v>1165</v>
      </c>
      <c r="B271" t="s">
        <v>439</v>
      </c>
      <c r="C271" t="s">
        <v>961</v>
      </c>
      <c r="D271">
        <v>120508</v>
      </c>
    </row>
    <row r="272" spans="1:4">
      <c r="A272" t="s">
        <v>644</v>
      </c>
      <c r="B272" t="s">
        <v>439</v>
      </c>
      <c r="C272" t="s">
        <v>961</v>
      </c>
      <c r="D272">
        <v>120509</v>
      </c>
    </row>
    <row r="273" spans="1:4">
      <c r="A273" t="s">
        <v>1166</v>
      </c>
      <c r="B273" t="s">
        <v>445</v>
      </c>
      <c r="C273" t="s">
        <v>1035</v>
      </c>
      <c r="D273">
        <v>20404</v>
      </c>
    </row>
    <row r="274" spans="1:4">
      <c r="A274" t="s">
        <v>1167</v>
      </c>
      <c r="B274" t="s">
        <v>439</v>
      </c>
      <c r="C274" t="s">
        <v>1013</v>
      </c>
      <c r="D274">
        <v>120803</v>
      </c>
    </row>
    <row r="275" spans="1:4">
      <c r="A275" t="s">
        <v>1168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1050</v>
      </c>
      <c r="D276">
        <v>120402</v>
      </c>
    </row>
    <row r="277" spans="1:4">
      <c r="A277" t="s">
        <v>1169</v>
      </c>
      <c r="B277" t="s">
        <v>439</v>
      </c>
      <c r="C277" t="s">
        <v>1038</v>
      </c>
      <c r="D277">
        <v>120203</v>
      </c>
    </row>
    <row r="278" spans="1:4">
      <c r="A278" t="s">
        <v>1170</v>
      </c>
      <c r="B278" t="s">
        <v>439</v>
      </c>
      <c r="C278" t="s">
        <v>1038</v>
      </c>
      <c r="D278">
        <v>120204</v>
      </c>
    </row>
    <row r="279" spans="1:4">
      <c r="A279" t="s">
        <v>1171</v>
      </c>
      <c r="B279" t="s">
        <v>439</v>
      </c>
      <c r="C279" t="s">
        <v>1038</v>
      </c>
      <c r="D279">
        <v>120205</v>
      </c>
    </row>
    <row r="280" spans="1:4">
      <c r="A280" t="s">
        <v>1172</v>
      </c>
      <c r="B280" t="s">
        <v>439</v>
      </c>
      <c r="C280" t="s">
        <v>1038</v>
      </c>
      <c r="D280">
        <v>120206</v>
      </c>
    </row>
    <row r="281" spans="1:4">
      <c r="A281" t="s">
        <v>1173</v>
      </c>
      <c r="B281" t="s">
        <v>439</v>
      </c>
      <c r="C281" t="s">
        <v>1038</v>
      </c>
      <c r="D281">
        <v>120201</v>
      </c>
    </row>
    <row r="282" spans="1:4">
      <c r="A282" t="s">
        <v>446</v>
      </c>
      <c r="B282" t="s">
        <v>441</v>
      </c>
      <c r="C282" t="s">
        <v>973</v>
      </c>
      <c r="D282">
        <v>130709</v>
      </c>
    </row>
    <row r="283" spans="1:4">
      <c r="A283" t="s">
        <v>1174</v>
      </c>
      <c r="B283" t="s">
        <v>448</v>
      </c>
      <c r="C283" t="s">
        <v>984</v>
      </c>
      <c r="D283">
        <v>91111</v>
      </c>
    </row>
    <row r="284" spans="1:4">
      <c r="A284" t="s">
        <v>646</v>
      </c>
      <c r="B284" t="s">
        <v>449</v>
      </c>
      <c r="C284" t="s">
        <v>1002</v>
      </c>
      <c r="D284">
        <v>41201</v>
      </c>
    </row>
    <row r="285" spans="1:4">
      <c r="A285" t="s">
        <v>1175</v>
      </c>
      <c r="B285" t="s">
        <v>449</v>
      </c>
      <c r="C285" t="s">
        <v>547</v>
      </c>
      <c r="D285">
        <v>40802</v>
      </c>
    </row>
    <row r="286" spans="1:4">
      <c r="A286" t="s">
        <v>1176</v>
      </c>
      <c r="B286" t="s">
        <v>441</v>
      </c>
      <c r="C286" t="s">
        <v>973</v>
      </c>
      <c r="D286">
        <v>130710</v>
      </c>
    </row>
    <row r="287" spans="1:4">
      <c r="A287" t="s">
        <v>1177</v>
      </c>
      <c r="B287" t="s">
        <v>447</v>
      </c>
      <c r="C287" t="s">
        <v>972</v>
      </c>
      <c r="D287">
        <v>70711</v>
      </c>
    </row>
    <row r="288" spans="1:4">
      <c r="A288" t="s">
        <v>1178</v>
      </c>
      <c r="B288" t="s">
        <v>440</v>
      </c>
      <c r="C288" t="s">
        <v>1018</v>
      </c>
      <c r="D288">
        <v>30404</v>
      </c>
    </row>
    <row r="289" spans="1:4">
      <c r="A289" t="s">
        <v>1179</v>
      </c>
      <c r="B289" t="s">
        <v>441</v>
      </c>
      <c r="C289" t="s">
        <v>973</v>
      </c>
      <c r="D289">
        <v>130711</v>
      </c>
    </row>
    <row r="290" spans="1:4">
      <c r="A290" t="s">
        <v>1180</v>
      </c>
      <c r="B290" t="s">
        <v>439</v>
      </c>
      <c r="C290" t="s">
        <v>1050</v>
      </c>
      <c r="D290">
        <v>120403</v>
      </c>
    </row>
    <row r="291" spans="1:4">
      <c r="A291" t="s">
        <v>585</v>
      </c>
      <c r="B291" t="s">
        <v>443</v>
      </c>
      <c r="C291" t="s">
        <v>1027</v>
      </c>
      <c r="D291">
        <v>50105</v>
      </c>
    </row>
    <row r="292" spans="1:4">
      <c r="A292" t="s">
        <v>1181</v>
      </c>
      <c r="B292" t="s">
        <v>449</v>
      </c>
      <c r="C292" t="s">
        <v>969</v>
      </c>
      <c r="D292">
        <v>40405</v>
      </c>
    </row>
    <row r="293" spans="1:4">
      <c r="A293" t="s">
        <v>627</v>
      </c>
      <c r="B293" t="s">
        <v>1068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974</v>
      </c>
      <c r="D294">
        <v>81003</v>
      </c>
    </row>
    <row r="295" spans="1:4">
      <c r="A295" t="s">
        <v>457</v>
      </c>
      <c r="B295" t="s">
        <v>441</v>
      </c>
      <c r="C295" t="s">
        <v>979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975</v>
      </c>
      <c r="D297">
        <v>20206</v>
      </c>
    </row>
    <row r="298" spans="1:4">
      <c r="A298" t="s">
        <v>1182</v>
      </c>
      <c r="B298" t="s">
        <v>449</v>
      </c>
      <c r="C298" t="s">
        <v>1183</v>
      </c>
      <c r="D298">
        <v>41102</v>
      </c>
    </row>
    <row r="299" spans="1:4">
      <c r="A299" t="s">
        <v>1184</v>
      </c>
      <c r="B299" t="s">
        <v>449</v>
      </c>
      <c r="C299" t="s">
        <v>999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1185</v>
      </c>
      <c r="B301" t="s">
        <v>439</v>
      </c>
      <c r="C301" t="s">
        <v>970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1060</v>
      </c>
      <c r="D303">
        <v>60102</v>
      </c>
    </row>
    <row r="304" spans="1:4">
      <c r="A304" t="s">
        <v>617</v>
      </c>
      <c r="B304" t="s">
        <v>446</v>
      </c>
      <c r="C304" t="s">
        <v>1096</v>
      </c>
      <c r="D304">
        <v>60305</v>
      </c>
    </row>
    <row r="305" spans="1:4">
      <c r="A305" t="s">
        <v>1186</v>
      </c>
      <c r="B305" t="s">
        <v>448</v>
      </c>
      <c r="C305" t="s">
        <v>980</v>
      </c>
      <c r="D305">
        <v>90104</v>
      </c>
    </row>
    <row r="306" spans="1:4">
      <c r="A306" t="s">
        <v>1187</v>
      </c>
      <c r="B306" t="s">
        <v>448</v>
      </c>
      <c r="C306" t="s">
        <v>1030</v>
      </c>
      <c r="D306">
        <v>91002</v>
      </c>
    </row>
    <row r="307" spans="1:4">
      <c r="A307" t="s">
        <v>1187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1188</v>
      </c>
      <c r="B309" t="s">
        <v>440</v>
      </c>
      <c r="C309" t="s">
        <v>958</v>
      </c>
      <c r="D309">
        <v>30204</v>
      </c>
    </row>
    <row r="310" spans="1:4">
      <c r="A310" t="s">
        <v>1189</v>
      </c>
      <c r="B310" t="s">
        <v>447</v>
      </c>
      <c r="C310" t="s">
        <v>1113</v>
      </c>
      <c r="D310">
        <v>70105</v>
      </c>
    </row>
    <row r="311" spans="1:4">
      <c r="A311" t="s">
        <v>1190</v>
      </c>
      <c r="B311" t="s">
        <v>444</v>
      </c>
      <c r="C311" t="s">
        <v>1191</v>
      </c>
      <c r="D311">
        <v>80202</v>
      </c>
    </row>
    <row r="312" spans="1:4">
      <c r="A312" t="s">
        <v>1192</v>
      </c>
      <c r="B312" t="s">
        <v>441</v>
      </c>
      <c r="C312" t="s">
        <v>659</v>
      </c>
      <c r="D312">
        <v>130905</v>
      </c>
    </row>
    <row r="313" spans="1:4">
      <c r="A313" t="s">
        <v>1193</v>
      </c>
      <c r="B313" t="s">
        <v>444</v>
      </c>
      <c r="C313" t="s">
        <v>1191</v>
      </c>
      <c r="D313">
        <v>80203</v>
      </c>
    </row>
    <row r="314" spans="1:4">
      <c r="A314" t="s">
        <v>1194</v>
      </c>
      <c r="B314" t="s">
        <v>447</v>
      </c>
      <c r="C314" t="s">
        <v>447</v>
      </c>
      <c r="D314">
        <v>70304</v>
      </c>
    </row>
    <row r="315" spans="1:4">
      <c r="A315" t="s">
        <v>1195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1196</v>
      </c>
      <c r="B317" t="s">
        <v>448</v>
      </c>
      <c r="C317" t="s">
        <v>1043</v>
      </c>
      <c r="D317">
        <v>90603</v>
      </c>
    </row>
    <row r="318" spans="1:4">
      <c r="A318" t="s">
        <v>1197</v>
      </c>
      <c r="B318" t="s">
        <v>438</v>
      </c>
      <c r="C318" t="s">
        <v>993</v>
      </c>
      <c r="D318">
        <v>10209</v>
      </c>
    </row>
    <row r="319" spans="1:4">
      <c r="A319" t="s">
        <v>1198</v>
      </c>
      <c r="B319" t="s">
        <v>444</v>
      </c>
      <c r="C319" t="s">
        <v>1191</v>
      </c>
      <c r="D319">
        <v>80204</v>
      </c>
    </row>
    <row r="320" spans="1:4">
      <c r="A320" t="s">
        <v>1199</v>
      </c>
      <c r="B320" t="s">
        <v>441</v>
      </c>
      <c r="C320" t="s">
        <v>659</v>
      </c>
      <c r="D320">
        <v>130906</v>
      </c>
    </row>
    <row r="321" spans="1:4">
      <c r="A321" t="s">
        <v>1199</v>
      </c>
      <c r="B321" t="s">
        <v>448</v>
      </c>
      <c r="C321" t="s">
        <v>991</v>
      </c>
      <c r="D321">
        <v>90206</v>
      </c>
    </row>
    <row r="322" spans="1:4">
      <c r="A322" t="s">
        <v>1200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985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1201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980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1202</v>
      </c>
      <c r="B328" t="s">
        <v>443</v>
      </c>
      <c r="C328" t="s">
        <v>1027</v>
      </c>
      <c r="D328">
        <v>50101</v>
      </c>
    </row>
    <row r="329" spans="1:4">
      <c r="A329" t="s">
        <v>1203</v>
      </c>
      <c r="B329" t="s">
        <v>447</v>
      </c>
      <c r="C329" t="s">
        <v>1113</v>
      </c>
      <c r="D329">
        <v>70106</v>
      </c>
    </row>
    <row r="330" spans="1:4">
      <c r="A330" t="s">
        <v>1204</v>
      </c>
      <c r="B330" t="s">
        <v>445</v>
      </c>
      <c r="C330" t="s">
        <v>1108</v>
      </c>
      <c r="D330">
        <v>20505</v>
      </c>
    </row>
    <row r="331" spans="1:4">
      <c r="A331" t="s">
        <v>604</v>
      </c>
      <c r="B331" t="s">
        <v>448</v>
      </c>
      <c r="C331" t="s">
        <v>1030</v>
      </c>
      <c r="D331">
        <v>91003</v>
      </c>
    </row>
    <row r="332" spans="1:4">
      <c r="A332" t="s">
        <v>1205</v>
      </c>
      <c r="B332" t="s">
        <v>445</v>
      </c>
      <c r="C332" t="s">
        <v>1116</v>
      </c>
      <c r="D332">
        <v>20301</v>
      </c>
    </row>
    <row r="333" spans="1:4">
      <c r="A333" t="s">
        <v>1206</v>
      </c>
      <c r="B333" t="s">
        <v>446</v>
      </c>
      <c r="C333" t="s">
        <v>1096</v>
      </c>
      <c r="D333">
        <v>60306</v>
      </c>
    </row>
    <row r="334" spans="1:4">
      <c r="A334" t="s">
        <v>1207</v>
      </c>
      <c r="B334" t="s">
        <v>448</v>
      </c>
      <c r="C334" t="s">
        <v>991</v>
      </c>
      <c r="D334">
        <v>90207</v>
      </c>
    </row>
    <row r="335" spans="1:4">
      <c r="A335" t="s">
        <v>1208</v>
      </c>
      <c r="B335" t="s">
        <v>448</v>
      </c>
      <c r="C335" t="s">
        <v>1030</v>
      </c>
      <c r="D335">
        <v>91004</v>
      </c>
    </row>
    <row r="336" spans="1:4">
      <c r="A336" t="s">
        <v>1209</v>
      </c>
      <c r="B336" t="s">
        <v>441</v>
      </c>
      <c r="C336" t="s">
        <v>973</v>
      </c>
      <c r="D336">
        <v>130712</v>
      </c>
    </row>
    <row r="337" spans="1:4">
      <c r="A337" t="s">
        <v>635</v>
      </c>
      <c r="B337" t="s">
        <v>448</v>
      </c>
      <c r="C337" t="s">
        <v>984</v>
      </c>
      <c r="D337">
        <v>91107</v>
      </c>
    </row>
    <row r="338" spans="1:4">
      <c r="A338" t="s">
        <v>1210</v>
      </c>
      <c r="B338" t="s">
        <v>448</v>
      </c>
      <c r="C338" t="s">
        <v>991</v>
      </c>
      <c r="D338">
        <v>90208</v>
      </c>
    </row>
    <row r="339" spans="1:4">
      <c r="A339" t="s">
        <v>1211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984</v>
      </c>
      <c r="D340">
        <v>91112</v>
      </c>
    </row>
    <row r="341" spans="1:4">
      <c r="A341" t="s">
        <v>1212</v>
      </c>
      <c r="B341" t="s">
        <v>441</v>
      </c>
      <c r="C341" t="s">
        <v>1019</v>
      </c>
      <c r="D341">
        <v>130308</v>
      </c>
    </row>
    <row r="342" spans="1:4">
      <c r="A342" t="s">
        <v>1213</v>
      </c>
      <c r="B342" t="s">
        <v>447</v>
      </c>
      <c r="C342" t="s">
        <v>972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1214</v>
      </c>
      <c r="B344" t="s">
        <v>448</v>
      </c>
      <c r="C344" t="s">
        <v>991</v>
      </c>
      <c r="D344">
        <v>90209</v>
      </c>
    </row>
    <row r="345" spans="1:4">
      <c r="A345" t="s">
        <v>1215</v>
      </c>
      <c r="B345" t="s">
        <v>447</v>
      </c>
      <c r="C345" t="s">
        <v>1098</v>
      </c>
      <c r="D345">
        <v>70603</v>
      </c>
    </row>
    <row r="346" spans="1:4">
      <c r="A346" t="s">
        <v>1216</v>
      </c>
      <c r="B346" t="s">
        <v>449</v>
      </c>
      <c r="C346" t="s">
        <v>1183</v>
      </c>
      <c r="D346">
        <v>41103</v>
      </c>
    </row>
    <row r="347" spans="1:4">
      <c r="A347" t="s">
        <v>485</v>
      </c>
      <c r="B347" t="s">
        <v>1068</v>
      </c>
      <c r="C347" t="s">
        <v>1069</v>
      </c>
      <c r="D347">
        <v>110102</v>
      </c>
    </row>
    <row r="348" spans="1:4">
      <c r="A348" t="s">
        <v>1217</v>
      </c>
      <c r="B348" t="s">
        <v>449</v>
      </c>
      <c r="C348" t="s">
        <v>999</v>
      </c>
      <c r="D348">
        <v>41306</v>
      </c>
    </row>
    <row r="349" spans="1:4">
      <c r="A349" t="s">
        <v>1218</v>
      </c>
      <c r="B349" t="s">
        <v>439</v>
      </c>
      <c r="C349" t="s">
        <v>1050</v>
      </c>
      <c r="D349">
        <v>120404</v>
      </c>
    </row>
    <row r="350" spans="1:4">
      <c r="A350" t="s">
        <v>1219</v>
      </c>
      <c r="B350" t="s">
        <v>446</v>
      </c>
      <c r="C350" t="s">
        <v>1091</v>
      </c>
      <c r="D350">
        <v>60602</v>
      </c>
    </row>
    <row r="351" spans="1:4">
      <c r="A351" t="s">
        <v>1220</v>
      </c>
      <c r="B351" t="s">
        <v>447</v>
      </c>
      <c r="C351" t="s">
        <v>447</v>
      </c>
      <c r="D351">
        <v>70305</v>
      </c>
    </row>
    <row r="352" spans="1:4">
      <c r="A352" t="s">
        <v>1220</v>
      </c>
      <c r="B352" t="s">
        <v>448</v>
      </c>
      <c r="C352" t="s">
        <v>1033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1221</v>
      </c>
      <c r="B354" t="s">
        <v>438</v>
      </c>
      <c r="C354" t="s">
        <v>993</v>
      </c>
      <c r="D354">
        <v>10210</v>
      </c>
    </row>
    <row r="355" spans="1:4">
      <c r="A355" t="s">
        <v>1222</v>
      </c>
      <c r="B355" t="s">
        <v>447</v>
      </c>
      <c r="C355" t="s">
        <v>447</v>
      </c>
      <c r="D355">
        <v>70306</v>
      </c>
    </row>
    <row r="356" spans="1:4">
      <c r="A356" t="s">
        <v>1223</v>
      </c>
      <c r="B356" t="s">
        <v>448</v>
      </c>
      <c r="C356" t="s">
        <v>991</v>
      </c>
      <c r="D356">
        <v>90210</v>
      </c>
    </row>
    <row r="357" spans="1:4">
      <c r="A357" t="s">
        <v>1224</v>
      </c>
      <c r="B357" t="s">
        <v>445</v>
      </c>
      <c r="C357" t="s">
        <v>1035</v>
      </c>
      <c r="D357">
        <v>20405</v>
      </c>
    </row>
    <row r="358" spans="1:4">
      <c r="A358" t="s">
        <v>1224</v>
      </c>
      <c r="B358" t="s">
        <v>448</v>
      </c>
      <c r="C358" t="s">
        <v>1040</v>
      </c>
      <c r="D358">
        <v>90702</v>
      </c>
    </row>
    <row r="359" spans="1:4">
      <c r="A359" t="s">
        <v>712</v>
      </c>
      <c r="B359" t="s">
        <v>441</v>
      </c>
      <c r="C359" t="s">
        <v>998</v>
      </c>
      <c r="D359">
        <v>130407</v>
      </c>
    </row>
    <row r="360" spans="1:4">
      <c r="A360" t="s">
        <v>712</v>
      </c>
      <c r="B360" t="s">
        <v>449</v>
      </c>
      <c r="C360" t="s">
        <v>1183</v>
      </c>
      <c r="D360">
        <v>41101</v>
      </c>
    </row>
    <row r="361" spans="1:4">
      <c r="A361" t="s">
        <v>1225</v>
      </c>
      <c r="B361" t="s">
        <v>446</v>
      </c>
      <c r="C361" t="s">
        <v>1096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1116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1226</v>
      </c>
      <c r="B366" t="s">
        <v>446</v>
      </c>
      <c r="C366" t="s">
        <v>1056</v>
      </c>
      <c r="D366">
        <v>60201</v>
      </c>
    </row>
    <row r="367" spans="1:4">
      <c r="A367" t="s">
        <v>1227</v>
      </c>
      <c r="B367" t="s">
        <v>441</v>
      </c>
      <c r="C367" t="s">
        <v>1019</v>
      </c>
      <c r="D367">
        <v>130309</v>
      </c>
    </row>
    <row r="368" spans="1:4">
      <c r="A368" t="s">
        <v>590</v>
      </c>
      <c r="B368" t="s">
        <v>447</v>
      </c>
      <c r="C368" t="s">
        <v>985</v>
      </c>
      <c r="D368">
        <v>70409</v>
      </c>
    </row>
    <row r="369" spans="1:4">
      <c r="A369" t="s">
        <v>1228</v>
      </c>
      <c r="B369" t="s">
        <v>448</v>
      </c>
      <c r="C369" t="s">
        <v>590</v>
      </c>
      <c r="D369">
        <v>90501</v>
      </c>
    </row>
    <row r="370" spans="1:4">
      <c r="A370" t="s">
        <v>1229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993</v>
      </c>
      <c r="D371">
        <v>10207</v>
      </c>
    </row>
    <row r="372" spans="1:4">
      <c r="A372" t="s">
        <v>1230</v>
      </c>
      <c r="B372" t="s">
        <v>447</v>
      </c>
      <c r="C372" t="s">
        <v>551</v>
      </c>
      <c r="D372">
        <v>70201</v>
      </c>
    </row>
    <row r="373" spans="1:4">
      <c r="A373" t="s">
        <v>1231</v>
      </c>
      <c r="B373" t="s">
        <v>447</v>
      </c>
      <c r="C373" t="s">
        <v>551</v>
      </c>
      <c r="D373">
        <v>70214</v>
      </c>
    </row>
    <row r="374" spans="1:4">
      <c r="A374" t="s">
        <v>1232</v>
      </c>
      <c r="B374" t="s">
        <v>447</v>
      </c>
      <c r="C374" t="s">
        <v>1113</v>
      </c>
      <c r="D374">
        <v>70107</v>
      </c>
    </row>
    <row r="375" spans="1:4">
      <c r="A375" t="s">
        <v>1233</v>
      </c>
      <c r="B375" t="s">
        <v>441</v>
      </c>
      <c r="C375" t="s">
        <v>659</v>
      </c>
      <c r="D375">
        <v>130907</v>
      </c>
    </row>
    <row r="376" spans="1:4">
      <c r="A376" t="s">
        <v>1234</v>
      </c>
      <c r="B376" t="s">
        <v>448</v>
      </c>
      <c r="C376" t="s">
        <v>1043</v>
      </c>
      <c r="D376">
        <v>90604</v>
      </c>
    </row>
    <row r="377" spans="1:4">
      <c r="A377" t="s">
        <v>1234</v>
      </c>
      <c r="B377" t="s">
        <v>446</v>
      </c>
      <c r="C377" t="s">
        <v>1056</v>
      </c>
      <c r="D377">
        <v>60205</v>
      </c>
    </row>
    <row r="378" spans="1:4">
      <c r="A378" t="s">
        <v>601</v>
      </c>
      <c r="B378" t="s">
        <v>441</v>
      </c>
      <c r="C378" t="s">
        <v>1019</v>
      </c>
      <c r="D378">
        <v>130310</v>
      </c>
    </row>
    <row r="379" spans="1:4">
      <c r="A379" t="s">
        <v>1235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1236</v>
      </c>
      <c r="B381" t="s">
        <v>447</v>
      </c>
      <c r="C381" t="s">
        <v>1113</v>
      </c>
      <c r="D381">
        <v>70108</v>
      </c>
    </row>
    <row r="382" spans="1:4">
      <c r="A382" t="s">
        <v>1237</v>
      </c>
      <c r="B382" t="s">
        <v>446</v>
      </c>
      <c r="C382" t="s">
        <v>1060</v>
      </c>
      <c r="D382">
        <v>60104</v>
      </c>
    </row>
    <row r="383" spans="1:4">
      <c r="A383" t="s">
        <v>917</v>
      </c>
      <c r="B383" t="s">
        <v>448</v>
      </c>
      <c r="C383" t="s">
        <v>977</v>
      </c>
      <c r="D383">
        <v>91201</v>
      </c>
    </row>
    <row r="384" spans="1:4">
      <c r="A384" t="s">
        <v>1238</v>
      </c>
      <c r="B384" t="s">
        <v>446</v>
      </c>
      <c r="C384" t="s">
        <v>1016</v>
      </c>
      <c r="D384">
        <v>60504</v>
      </c>
    </row>
    <row r="385" spans="1:4">
      <c r="A385" t="s">
        <v>1239</v>
      </c>
      <c r="B385" t="s">
        <v>447</v>
      </c>
      <c r="C385" t="s">
        <v>985</v>
      </c>
      <c r="D385">
        <v>70410</v>
      </c>
    </row>
    <row r="386" spans="1:4">
      <c r="A386" t="s">
        <v>1240</v>
      </c>
      <c r="B386" t="s">
        <v>445</v>
      </c>
      <c r="C386" t="s">
        <v>1116</v>
      </c>
      <c r="D386">
        <v>20304</v>
      </c>
    </row>
    <row r="387" spans="1:4">
      <c r="A387" t="s">
        <v>1240</v>
      </c>
      <c r="B387" t="s">
        <v>446</v>
      </c>
      <c r="C387" t="s">
        <v>1052</v>
      </c>
      <c r="D387">
        <v>60404</v>
      </c>
    </row>
    <row r="388" spans="1:4">
      <c r="A388" t="s">
        <v>1240</v>
      </c>
      <c r="B388" t="s">
        <v>448</v>
      </c>
      <c r="C388" t="s">
        <v>638</v>
      </c>
      <c r="D388">
        <v>90404</v>
      </c>
    </row>
    <row r="389" spans="1:4">
      <c r="A389" t="s">
        <v>1241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1116</v>
      </c>
      <c r="D390">
        <v>20307</v>
      </c>
    </row>
    <row r="391" spans="1:4">
      <c r="A391" t="s">
        <v>1242</v>
      </c>
      <c r="B391" t="s">
        <v>448</v>
      </c>
      <c r="C391" t="s">
        <v>590</v>
      </c>
      <c r="D391">
        <v>90507</v>
      </c>
    </row>
    <row r="392" spans="1:4">
      <c r="A392" t="s">
        <v>1243</v>
      </c>
      <c r="B392" t="s">
        <v>439</v>
      </c>
      <c r="C392" t="s">
        <v>968</v>
      </c>
      <c r="D392">
        <v>120903</v>
      </c>
    </row>
    <row r="393" spans="1:4">
      <c r="A393" t="s">
        <v>564</v>
      </c>
      <c r="B393" t="s">
        <v>448</v>
      </c>
      <c r="C393" t="s">
        <v>1030</v>
      </c>
      <c r="D393">
        <v>91008</v>
      </c>
    </row>
    <row r="394" spans="1:4">
      <c r="A394" t="s">
        <v>564</v>
      </c>
      <c r="B394" t="s">
        <v>449</v>
      </c>
      <c r="C394" t="s">
        <v>1085</v>
      </c>
      <c r="D394">
        <v>40708</v>
      </c>
    </row>
    <row r="395" spans="1:4">
      <c r="A395" t="s">
        <v>1244</v>
      </c>
      <c r="B395" t="s">
        <v>449</v>
      </c>
      <c r="C395" t="s">
        <v>1085</v>
      </c>
      <c r="D395">
        <v>40703</v>
      </c>
    </row>
    <row r="396" spans="1:4">
      <c r="A396" t="s">
        <v>1245</v>
      </c>
      <c r="B396" t="s">
        <v>449</v>
      </c>
      <c r="C396" t="s">
        <v>547</v>
      </c>
      <c r="D396">
        <v>40803</v>
      </c>
    </row>
    <row r="397" spans="1:4">
      <c r="A397" t="s">
        <v>1245</v>
      </c>
      <c r="B397" t="s">
        <v>447</v>
      </c>
      <c r="C397" t="s">
        <v>447</v>
      </c>
      <c r="D397">
        <v>70307</v>
      </c>
    </row>
    <row r="398" spans="1:4">
      <c r="A398" t="s">
        <v>1246</v>
      </c>
      <c r="B398" t="s">
        <v>447</v>
      </c>
      <c r="C398" t="s">
        <v>1247</v>
      </c>
      <c r="D398">
        <v>70502</v>
      </c>
    </row>
    <row r="399" spans="1:4">
      <c r="A399" t="s">
        <v>1248</v>
      </c>
      <c r="B399" t="s">
        <v>446</v>
      </c>
      <c r="C399" t="s">
        <v>1064</v>
      </c>
      <c r="D399">
        <v>60705</v>
      </c>
    </row>
    <row r="400" spans="1:4">
      <c r="A400" t="s">
        <v>1249</v>
      </c>
      <c r="B400" t="s">
        <v>448</v>
      </c>
      <c r="C400" t="s">
        <v>1040</v>
      </c>
      <c r="D400">
        <v>90703</v>
      </c>
    </row>
    <row r="401" spans="1:4">
      <c r="A401" t="s">
        <v>1249</v>
      </c>
      <c r="B401" t="s">
        <v>446</v>
      </c>
      <c r="C401" t="s">
        <v>1016</v>
      </c>
      <c r="D401">
        <v>60503</v>
      </c>
    </row>
    <row r="402" spans="1:4">
      <c r="A402" t="s">
        <v>1250</v>
      </c>
      <c r="B402" t="s">
        <v>446</v>
      </c>
      <c r="C402" t="s">
        <v>1096</v>
      </c>
      <c r="D402">
        <v>60307</v>
      </c>
    </row>
    <row r="403" spans="1:4">
      <c r="A403" t="s">
        <v>1251</v>
      </c>
      <c r="B403" t="s">
        <v>446</v>
      </c>
      <c r="C403" t="s">
        <v>1096</v>
      </c>
      <c r="D403">
        <v>60308</v>
      </c>
    </row>
    <row r="404" spans="1:4">
      <c r="A404" t="s">
        <v>1252</v>
      </c>
      <c r="B404" t="s">
        <v>441</v>
      </c>
      <c r="C404" t="s">
        <v>973</v>
      </c>
      <c r="D404">
        <v>130713</v>
      </c>
    </row>
    <row r="405" spans="1:4">
      <c r="A405" t="s">
        <v>1253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1254</v>
      </c>
      <c r="B407" t="s">
        <v>446</v>
      </c>
      <c r="C407" t="s">
        <v>1052</v>
      </c>
      <c r="D407">
        <v>60403</v>
      </c>
    </row>
    <row r="408" spans="1:4">
      <c r="A408" t="s">
        <v>1255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969</v>
      </c>
      <c r="D409">
        <v>40406</v>
      </c>
    </row>
    <row r="410" spans="1:4">
      <c r="A410" t="s">
        <v>1256</v>
      </c>
      <c r="B410" t="s">
        <v>447</v>
      </c>
      <c r="C410" t="s">
        <v>447</v>
      </c>
      <c r="D410">
        <v>70308</v>
      </c>
    </row>
    <row r="411" spans="1:4">
      <c r="A411" t="s">
        <v>1257</v>
      </c>
      <c r="B411" t="s">
        <v>446</v>
      </c>
      <c r="C411" t="s">
        <v>1096</v>
      </c>
      <c r="D411">
        <v>60301</v>
      </c>
    </row>
    <row r="412" spans="1:4">
      <c r="A412" t="s">
        <v>686</v>
      </c>
      <c r="B412" t="s">
        <v>448</v>
      </c>
      <c r="C412" t="s">
        <v>1033</v>
      </c>
      <c r="D412">
        <v>90304</v>
      </c>
    </row>
    <row r="413" spans="1:4">
      <c r="A413" t="s">
        <v>1258</v>
      </c>
      <c r="B413" t="s">
        <v>447</v>
      </c>
      <c r="C413" t="s">
        <v>985</v>
      </c>
      <c r="D413">
        <v>70401</v>
      </c>
    </row>
    <row r="414" spans="1:4">
      <c r="A414" t="s">
        <v>1259</v>
      </c>
      <c r="B414" t="s">
        <v>439</v>
      </c>
      <c r="C414" t="s">
        <v>1013</v>
      </c>
      <c r="D414">
        <v>120804</v>
      </c>
    </row>
    <row r="415" spans="1:4">
      <c r="A415" t="s">
        <v>1260</v>
      </c>
      <c r="B415" t="s">
        <v>448</v>
      </c>
      <c r="C415" t="s">
        <v>590</v>
      </c>
      <c r="D415">
        <v>90513</v>
      </c>
    </row>
    <row r="416" spans="1:4">
      <c r="A416" t="s">
        <v>1261</v>
      </c>
      <c r="B416" t="s">
        <v>1068</v>
      </c>
      <c r="C416" t="s">
        <v>1069</v>
      </c>
      <c r="D416">
        <v>110103</v>
      </c>
    </row>
    <row r="417" spans="1:4">
      <c r="A417" t="s">
        <v>1262</v>
      </c>
      <c r="B417" t="s">
        <v>439</v>
      </c>
      <c r="C417" t="s">
        <v>970</v>
      </c>
      <c r="D417">
        <v>120307</v>
      </c>
    </row>
    <row r="418" spans="1:4">
      <c r="A418" t="s">
        <v>572</v>
      </c>
      <c r="B418" t="s">
        <v>440</v>
      </c>
      <c r="C418" t="s">
        <v>1018</v>
      </c>
      <c r="D418">
        <v>30405</v>
      </c>
    </row>
    <row r="419" spans="1:4">
      <c r="A419" t="s">
        <v>1263</v>
      </c>
      <c r="B419" t="s">
        <v>447</v>
      </c>
      <c r="C419" t="s">
        <v>1247</v>
      </c>
      <c r="D419">
        <v>70503</v>
      </c>
    </row>
    <row r="420" spans="1:4">
      <c r="A420" t="s">
        <v>529</v>
      </c>
      <c r="B420" t="s">
        <v>444</v>
      </c>
      <c r="C420" t="s">
        <v>974</v>
      </c>
      <c r="D420">
        <v>81004</v>
      </c>
    </row>
    <row r="421" spans="1:4">
      <c r="A421" t="s">
        <v>1264</v>
      </c>
      <c r="B421" t="s">
        <v>446</v>
      </c>
      <c r="C421" t="s">
        <v>1052</v>
      </c>
      <c r="D421">
        <v>60407</v>
      </c>
    </row>
    <row r="422" spans="1:4">
      <c r="A422" t="s">
        <v>1265</v>
      </c>
      <c r="B422" t="s">
        <v>441</v>
      </c>
      <c r="C422" t="s">
        <v>973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1266</v>
      </c>
      <c r="B424" t="s">
        <v>440</v>
      </c>
      <c r="C424" t="s">
        <v>1072</v>
      </c>
      <c r="D424">
        <v>30301</v>
      </c>
    </row>
    <row r="425" spans="1:4">
      <c r="A425" t="s">
        <v>1267</v>
      </c>
      <c r="B425" t="s">
        <v>438</v>
      </c>
      <c r="C425" t="s">
        <v>987</v>
      </c>
      <c r="D425">
        <v>10302</v>
      </c>
    </row>
    <row r="426" spans="1:4">
      <c r="A426" t="s">
        <v>1267</v>
      </c>
      <c r="B426" t="s">
        <v>440</v>
      </c>
      <c r="C426" t="s">
        <v>1079</v>
      </c>
      <c r="D426">
        <v>30503</v>
      </c>
    </row>
    <row r="427" spans="1:4">
      <c r="A427" t="s">
        <v>1268</v>
      </c>
      <c r="B427" t="s">
        <v>447</v>
      </c>
      <c r="C427" t="s">
        <v>985</v>
      </c>
      <c r="D427">
        <v>70411</v>
      </c>
    </row>
    <row r="428" spans="1:4">
      <c r="A428" t="s">
        <v>618</v>
      </c>
      <c r="B428" t="s">
        <v>446</v>
      </c>
      <c r="C428" t="s">
        <v>1060</v>
      </c>
      <c r="D428">
        <v>60103</v>
      </c>
    </row>
    <row r="429" spans="1:4">
      <c r="A429" t="s">
        <v>1269</v>
      </c>
      <c r="B429" t="s">
        <v>448</v>
      </c>
      <c r="C429" t="s">
        <v>991</v>
      </c>
      <c r="D429">
        <v>90211</v>
      </c>
    </row>
    <row r="430" spans="1:4">
      <c r="A430" t="s">
        <v>1270</v>
      </c>
      <c r="B430" t="s">
        <v>449</v>
      </c>
      <c r="C430" t="s">
        <v>1007</v>
      </c>
      <c r="D430">
        <v>41004</v>
      </c>
    </row>
    <row r="431" spans="1:4">
      <c r="A431" t="s">
        <v>663</v>
      </c>
      <c r="B431" t="s">
        <v>448</v>
      </c>
      <c r="C431" t="s">
        <v>1043</v>
      </c>
      <c r="D431">
        <v>90601</v>
      </c>
    </row>
    <row r="432" spans="1:4">
      <c r="A432" t="s">
        <v>1271</v>
      </c>
      <c r="B432" t="s">
        <v>439</v>
      </c>
      <c r="C432" t="s">
        <v>970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1272</v>
      </c>
      <c r="B434" t="s">
        <v>439</v>
      </c>
      <c r="C434" t="s">
        <v>1003</v>
      </c>
      <c r="D434">
        <v>120107</v>
      </c>
    </row>
    <row r="435" spans="1:4">
      <c r="A435" t="s">
        <v>1273</v>
      </c>
      <c r="B435" t="s">
        <v>438</v>
      </c>
      <c r="C435" t="s">
        <v>966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1035</v>
      </c>
      <c r="D437">
        <v>20401</v>
      </c>
    </row>
    <row r="438" spans="1:4">
      <c r="A438" t="s">
        <v>1274</v>
      </c>
      <c r="B438" t="s">
        <v>439</v>
      </c>
      <c r="C438" t="s">
        <v>1003</v>
      </c>
      <c r="D438">
        <v>120108</v>
      </c>
    </row>
    <row r="439" spans="1:4">
      <c r="A439" t="s">
        <v>1275</v>
      </c>
      <c r="B439" t="s">
        <v>439</v>
      </c>
      <c r="C439" t="s">
        <v>970</v>
      </c>
      <c r="D439">
        <v>120308</v>
      </c>
    </row>
    <row r="440" spans="1:4">
      <c r="A440" t="s">
        <v>1276</v>
      </c>
      <c r="B440" t="s">
        <v>440</v>
      </c>
      <c r="C440" t="s">
        <v>1079</v>
      </c>
      <c r="D440">
        <v>30504</v>
      </c>
    </row>
    <row r="441" spans="1:4">
      <c r="A441" t="s">
        <v>1277</v>
      </c>
      <c r="B441" t="s">
        <v>447</v>
      </c>
      <c r="C441" t="s">
        <v>551</v>
      </c>
      <c r="D441">
        <v>70215</v>
      </c>
    </row>
    <row r="442" spans="1:4">
      <c r="A442" t="s">
        <v>1278</v>
      </c>
      <c r="B442" t="s">
        <v>449</v>
      </c>
      <c r="C442" t="s">
        <v>1054</v>
      </c>
      <c r="D442">
        <v>41404</v>
      </c>
    </row>
    <row r="443" spans="1:4">
      <c r="A443" t="s">
        <v>1279</v>
      </c>
      <c r="B443" t="s">
        <v>440</v>
      </c>
      <c r="C443" t="s">
        <v>1280</v>
      </c>
      <c r="D443">
        <v>30602</v>
      </c>
    </row>
    <row r="444" spans="1:4">
      <c r="A444" t="s">
        <v>1281</v>
      </c>
      <c r="B444" t="s">
        <v>441</v>
      </c>
      <c r="C444" t="s">
        <v>998</v>
      </c>
      <c r="D444">
        <v>130408</v>
      </c>
    </row>
    <row r="445" spans="1:4">
      <c r="A445" t="s">
        <v>1282</v>
      </c>
      <c r="B445" t="s">
        <v>440</v>
      </c>
      <c r="C445" t="s">
        <v>440</v>
      </c>
      <c r="D445">
        <v>30109</v>
      </c>
    </row>
    <row r="446" spans="1:4">
      <c r="A446" t="s">
        <v>1283</v>
      </c>
      <c r="B446" t="s">
        <v>440</v>
      </c>
      <c r="C446" t="s">
        <v>958</v>
      </c>
      <c r="D446">
        <v>30201</v>
      </c>
    </row>
    <row r="447" spans="1:4">
      <c r="A447" t="s">
        <v>623</v>
      </c>
      <c r="B447" t="s">
        <v>441</v>
      </c>
      <c r="C447" t="s">
        <v>979</v>
      </c>
      <c r="D447">
        <v>130103</v>
      </c>
    </row>
    <row r="448" spans="1:4">
      <c r="A448" t="s">
        <v>1284</v>
      </c>
      <c r="B448" t="s">
        <v>449</v>
      </c>
      <c r="C448" t="s">
        <v>965</v>
      </c>
      <c r="D448">
        <v>40109</v>
      </c>
    </row>
    <row r="449" spans="1:4">
      <c r="A449" t="s">
        <v>546</v>
      </c>
      <c r="B449" t="s">
        <v>448</v>
      </c>
      <c r="C449" t="s">
        <v>1030</v>
      </c>
      <c r="D449">
        <v>91014</v>
      </c>
    </row>
    <row r="450" spans="1:4">
      <c r="A450" t="s">
        <v>1285</v>
      </c>
      <c r="B450" t="s">
        <v>441</v>
      </c>
      <c r="C450" t="s">
        <v>973</v>
      </c>
      <c r="D450">
        <v>130715</v>
      </c>
    </row>
    <row r="451" spans="1:4">
      <c r="A451" t="s">
        <v>684</v>
      </c>
      <c r="B451" t="s">
        <v>446</v>
      </c>
      <c r="C451" t="s">
        <v>1052</v>
      </c>
      <c r="D451">
        <v>60401</v>
      </c>
    </row>
    <row r="452" spans="1:4">
      <c r="A452" t="s">
        <v>1286</v>
      </c>
      <c r="B452" t="s">
        <v>445</v>
      </c>
      <c r="C452" t="s">
        <v>1108</v>
      </c>
      <c r="D452">
        <v>20501</v>
      </c>
    </row>
    <row r="453" spans="1:4">
      <c r="A453" t="s">
        <v>460</v>
      </c>
      <c r="B453" t="s">
        <v>444</v>
      </c>
      <c r="C453" t="s">
        <v>974</v>
      </c>
      <c r="D453">
        <v>81008</v>
      </c>
    </row>
    <row r="454" spans="1:4">
      <c r="A454" t="s">
        <v>1287</v>
      </c>
      <c r="B454" t="s">
        <v>447</v>
      </c>
      <c r="C454" t="s">
        <v>1247</v>
      </c>
      <c r="D454">
        <v>70505</v>
      </c>
    </row>
    <row r="455" spans="1:4">
      <c r="A455" t="s">
        <v>1288</v>
      </c>
      <c r="B455" t="s">
        <v>444</v>
      </c>
      <c r="C455" t="s">
        <v>1289</v>
      </c>
      <c r="D455">
        <v>81102</v>
      </c>
    </row>
    <row r="456" spans="1:4">
      <c r="A456" t="s">
        <v>1290</v>
      </c>
      <c r="B456" t="s">
        <v>444</v>
      </c>
      <c r="C456" t="s">
        <v>1289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1032</v>
      </c>
      <c r="D459">
        <v>20606</v>
      </c>
    </row>
    <row r="460" spans="1:4">
      <c r="A460" t="s">
        <v>1291</v>
      </c>
      <c r="B460" t="s">
        <v>440</v>
      </c>
      <c r="C460" t="s">
        <v>1079</v>
      </c>
      <c r="D460">
        <v>30501</v>
      </c>
    </row>
    <row r="461" spans="1:4">
      <c r="A461" t="s">
        <v>1292</v>
      </c>
      <c r="B461" t="s">
        <v>440</v>
      </c>
      <c r="C461" t="s">
        <v>958</v>
      </c>
      <c r="D461">
        <v>30205</v>
      </c>
    </row>
    <row r="462" spans="1:4">
      <c r="A462" t="s">
        <v>603</v>
      </c>
      <c r="B462" t="s">
        <v>449</v>
      </c>
      <c r="C462" t="s">
        <v>969</v>
      </c>
      <c r="D462">
        <v>40403</v>
      </c>
    </row>
    <row r="463" spans="1:4">
      <c r="A463" t="s">
        <v>603</v>
      </c>
      <c r="B463" t="s">
        <v>440</v>
      </c>
      <c r="C463" t="s">
        <v>1079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1293</v>
      </c>
      <c r="B465" t="s">
        <v>449</v>
      </c>
      <c r="C465" t="s">
        <v>965</v>
      </c>
      <c r="D465">
        <v>40105</v>
      </c>
    </row>
    <row r="466" spans="1:5">
      <c r="A466" t="s">
        <v>1294</v>
      </c>
      <c r="B466" t="s">
        <v>449</v>
      </c>
      <c r="C466" t="s">
        <v>982</v>
      </c>
      <c r="D466">
        <v>40306</v>
      </c>
    </row>
    <row r="467" spans="1:5">
      <c r="A467" t="s">
        <v>1294</v>
      </c>
      <c r="B467" t="s">
        <v>447</v>
      </c>
      <c r="C467" t="s">
        <v>1098</v>
      </c>
      <c r="D467">
        <v>70604</v>
      </c>
    </row>
    <row r="468" spans="1:5">
      <c r="A468" t="s">
        <v>1295</v>
      </c>
      <c r="B468" t="s">
        <v>446</v>
      </c>
      <c r="C468" t="s">
        <v>1016</v>
      </c>
      <c r="D468">
        <v>60505</v>
      </c>
    </row>
    <row r="469" spans="1:5">
      <c r="A469" t="s">
        <v>648</v>
      </c>
      <c r="B469" t="s">
        <v>446</v>
      </c>
      <c r="C469" t="s">
        <v>1016</v>
      </c>
      <c r="D469">
        <v>60501</v>
      </c>
    </row>
    <row r="470" spans="1:5">
      <c r="A470" t="s">
        <v>1296</v>
      </c>
      <c r="B470" t="s">
        <v>447</v>
      </c>
      <c r="C470" t="s">
        <v>1098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1297</v>
      </c>
      <c r="B472" t="s">
        <v>444</v>
      </c>
      <c r="C472" t="s">
        <v>1009</v>
      </c>
      <c r="D472">
        <v>80604</v>
      </c>
    </row>
    <row r="473" spans="1:5">
      <c r="A473" t="s">
        <v>541</v>
      </c>
      <c r="B473" t="s">
        <v>449</v>
      </c>
      <c r="C473" t="s">
        <v>1054</v>
      </c>
      <c r="D473">
        <v>41405</v>
      </c>
    </row>
    <row r="474" spans="1:5">
      <c r="A474" t="s">
        <v>1298</v>
      </c>
      <c r="B474" t="s">
        <v>443</v>
      </c>
      <c r="C474" t="s">
        <v>511</v>
      </c>
      <c r="D474">
        <v>50203</v>
      </c>
    </row>
    <row r="475" spans="1:5">
      <c r="A475" t="s">
        <v>1299</v>
      </c>
      <c r="B475" t="s">
        <v>447</v>
      </c>
      <c r="C475" t="s">
        <v>1247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982</v>
      </c>
      <c r="D478">
        <v>40307</v>
      </c>
    </row>
    <row r="479" spans="1:5">
      <c r="A479" t="s">
        <v>1300</v>
      </c>
      <c r="B479" t="s">
        <v>444</v>
      </c>
      <c r="C479" t="s">
        <v>1191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1032</v>
      </c>
      <c r="D481">
        <v>20601</v>
      </c>
    </row>
    <row r="482" spans="1:4">
      <c r="A482" t="s">
        <v>569</v>
      </c>
      <c r="B482" t="s">
        <v>439</v>
      </c>
      <c r="C482" t="s">
        <v>970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1301</v>
      </c>
      <c r="B484" t="s">
        <v>446</v>
      </c>
      <c r="C484" t="s">
        <v>1052</v>
      </c>
      <c r="D484">
        <v>60405</v>
      </c>
    </row>
    <row r="485" spans="1:4">
      <c r="A485" t="s">
        <v>1302</v>
      </c>
      <c r="B485" t="s">
        <v>447</v>
      </c>
      <c r="C485" t="s">
        <v>1113</v>
      </c>
      <c r="D485">
        <v>70110</v>
      </c>
    </row>
    <row r="486" spans="1:4">
      <c r="A486" t="s">
        <v>1303</v>
      </c>
      <c r="B486" t="s">
        <v>446</v>
      </c>
      <c r="C486" t="s">
        <v>1091</v>
      </c>
      <c r="D486">
        <v>60601</v>
      </c>
    </row>
    <row r="487" spans="1:4">
      <c r="A487" t="s">
        <v>1304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1116</v>
      </c>
      <c r="D488">
        <v>20305</v>
      </c>
    </row>
    <row r="489" spans="1:4">
      <c r="A489" t="s">
        <v>710</v>
      </c>
      <c r="B489" t="s">
        <v>448</v>
      </c>
      <c r="C489" t="s">
        <v>1043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1305</v>
      </c>
      <c r="B491" t="s">
        <v>440</v>
      </c>
      <c r="C491" t="s">
        <v>958</v>
      </c>
      <c r="D491">
        <v>30206</v>
      </c>
    </row>
    <row r="492" spans="1:4">
      <c r="A492" t="s">
        <v>1306</v>
      </c>
      <c r="B492" t="s">
        <v>448</v>
      </c>
      <c r="C492" t="s">
        <v>590</v>
      </c>
      <c r="D492">
        <v>90508</v>
      </c>
    </row>
    <row r="493" spans="1:4">
      <c r="A493" t="s">
        <v>1307</v>
      </c>
      <c r="B493" t="s">
        <v>440</v>
      </c>
      <c r="C493" t="s">
        <v>1079</v>
      </c>
      <c r="D493">
        <v>30506</v>
      </c>
    </row>
    <row r="494" spans="1:4">
      <c r="A494" t="s">
        <v>517</v>
      </c>
      <c r="B494" t="s">
        <v>441</v>
      </c>
      <c r="C494" t="s">
        <v>973</v>
      </c>
      <c r="D494">
        <v>130716</v>
      </c>
    </row>
    <row r="495" spans="1:4">
      <c r="A495" t="s">
        <v>1308</v>
      </c>
      <c r="B495" t="s">
        <v>449</v>
      </c>
      <c r="C495" t="s">
        <v>1007</v>
      </c>
      <c r="D495">
        <v>41005</v>
      </c>
    </row>
    <row r="496" spans="1:4">
      <c r="A496" t="s">
        <v>1098</v>
      </c>
      <c r="B496" t="s">
        <v>445</v>
      </c>
      <c r="C496" t="s">
        <v>964</v>
      </c>
      <c r="D496">
        <v>20104</v>
      </c>
    </row>
    <row r="497" spans="1:4">
      <c r="A497" t="s">
        <v>1309</v>
      </c>
      <c r="B497" t="s">
        <v>447</v>
      </c>
      <c r="C497" t="s">
        <v>1098</v>
      </c>
      <c r="D497">
        <v>70601</v>
      </c>
    </row>
    <row r="498" spans="1:4">
      <c r="A498" t="s">
        <v>1310</v>
      </c>
      <c r="B498" t="s">
        <v>448</v>
      </c>
      <c r="C498" t="s">
        <v>1030</v>
      </c>
      <c r="D498">
        <v>91005</v>
      </c>
    </row>
    <row r="499" spans="1:4">
      <c r="A499" t="s">
        <v>1311</v>
      </c>
      <c r="B499" t="s">
        <v>446</v>
      </c>
      <c r="C499" t="s">
        <v>1016</v>
      </c>
      <c r="D499">
        <v>60506</v>
      </c>
    </row>
    <row r="500" spans="1:4">
      <c r="A500" t="s">
        <v>565</v>
      </c>
      <c r="B500" t="s">
        <v>440</v>
      </c>
      <c r="C500" t="s">
        <v>1018</v>
      </c>
      <c r="D500">
        <v>30401</v>
      </c>
    </row>
    <row r="501" spans="1:4">
      <c r="A501" t="s">
        <v>1312</v>
      </c>
      <c r="B501" t="s">
        <v>449</v>
      </c>
      <c r="C501" t="s">
        <v>1085</v>
      </c>
      <c r="D501">
        <v>40704</v>
      </c>
    </row>
    <row r="502" spans="1:4">
      <c r="A502" t="s">
        <v>1313</v>
      </c>
      <c r="B502" t="s">
        <v>449</v>
      </c>
      <c r="C502" t="s">
        <v>1085</v>
      </c>
      <c r="D502">
        <v>40705</v>
      </c>
    </row>
    <row r="503" spans="1:4">
      <c r="A503" t="s">
        <v>1314</v>
      </c>
      <c r="B503" t="s">
        <v>449</v>
      </c>
      <c r="C503" t="s">
        <v>999</v>
      </c>
      <c r="D503">
        <v>41307</v>
      </c>
    </row>
    <row r="504" spans="1:4">
      <c r="A504" t="s">
        <v>1315</v>
      </c>
      <c r="B504" t="s">
        <v>446</v>
      </c>
      <c r="C504" t="s">
        <v>1016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1316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1317</v>
      </c>
      <c r="B508" t="s">
        <v>445</v>
      </c>
      <c r="C508" t="s">
        <v>964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973</v>
      </c>
      <c r="D510">
        <v>130717</v>
      </c>
    </row>
    <row r="511" spans="1:4">
      <c r="A511" t="s">
        <v>1318</v>
      </c>
      <c r="B511" t="s">
        <v>440</v>
      </c>
      <c r="C511" t="s">
        <v>1018</v>
      </c>
      <c r="D511">
        <v>30403</v>
      </c>
    </row>
    <row r="512" spans="1:4">
      <c r="A512" t="s">
        <v>1319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1027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1320</v>
      </c>
      <c r="B516" t="s">
        <v>441</v>
      </c>
      <c r="C516" t="s">
        <v>998</v>
      </c>
      <c r="D516">
        <v>130409</v>
      </c>
    </row>
    <row r="517" spans="1:4">
      <c r="A517" t="s">
        <v>1321</v>
      </c>
      <c r="B517" t="s">
        <v>438</v>
      </c>
      <c r="C517" t="s">
        <v>438</v>
      </c>
      <c r="D517">
        <v>10104</v>
      </c>
    </row>
    <row r="518" spans="1:4">
      <c r="A518" t="s">
        <v>1322</v>
      </c>
      <c r="B518" t="s">
        <v>438</v>
      </c>
      <c r="C518" t="s">
        <v>987</v>
      </c>
      <c r="D518">
        <v>10303</v>
      </c>
    </row>
    <row r="519" spans="1:4">
      <c r="A519" t="s">
        <v>1323</v>
      </c>
      <c r="B519" t="s">
        <v>438</v>
      </c>
      <c r="C519" t="s">
        <v>987</v>
      </c>
      <c r="D519">
        <v>10304</v>
      </c>
    </row>
    <row r="520" spans="1:4">
      <c r="A520" t="s">
        <v>1324</v>
      </c>
      <c r="B520" t="s">
        <v>447</v>
      </c>
      <c r="C520" t="s">
        <v>1247</v>
      </c>
      <c r="D520">
        <v>70504</v>
      </c>
    </row>
    <row r="521" spans="1:4">
      <c r="A521" t="s">
        <v>1325</v>
      </c>
      <c r="B521" t="s">
        <v>439</v>
      </c>
      <c r="C521" t="s">
        <v>1038</v>
      </c>
      <c r="D521">
        <v>120207</v>
      </c>
    </row>
    <row r="522" spans="1:4">
      <c r="A522" t="s">
        <v>1326</v>
      </c>
      <c r="B522" t="s">
        <v>448</v>
      </c>
      <c r="C522" t="s">
        <v>984</v>
      </c>
      <c r="D522">
        <v>91108</v>
      </c>
    </row>
    <row r="523" spans="1:4">
      <c r="A523" t="s">
        <v>615</v>
      </c>
      <c r="B523" t="s">
        <v>449</v>
      </c>
      <c r="C523" t="s">
        <v>999</v>
      </c>
      <c r="D523">
        <v>41308</v>
      </c>
    </row>
    <row r="524" spans="1:4">
      <c r="A524" t="s">
        <v>1327</v>
      </c>
      <c r="B524" t="s">
        <v>446</v>
      </c>
      <c r="C524" t="s">
        <v>1056</v>
      </c>
      <c r="D524">
        <v>60206</v>
      </c>
    </row>
    <row r="525" spans="1:4">
      <c r="A525" t="s">
        <v>1328</v>
      </c>
      <c r="B525" t="s">
        <v>446</v>
      </c>
      <c r="C525" t="s">
        <v>1056</v>
      </c>
      <c r="D525">
        <v>60207</v>
      </c>
    </row>
    <row r="526" spans="1:4">
      <c r="A526" t="s">
        <v>1329</v>
      </c>
      <c r="B526" t="s">
        <v>448</v>
      </c>
      <c r="C526" t="s">
        <v>977</v>
      </c>
      <c r="D526">
        <v>91204</v>
      </c>
    </row>
    <row r="527" spans="1:4">
      <c r="A527" t="s">
        <v>1330</v>
      </c>
      <c r="B527" t="s">
        <v>449</v>
      </c>
      <c r="C527" t="s">
        <v>965</v>
      </c>
      <c r="D527">
        <v>40106</v>
      </c>
    </row>
    <row r="528" spans="1:4">
      <c r="A528" t="s">
        <v>567</v>
      </c>
      <c r="B528" t="s">
        <v>438</v>
      </c>
      <c r="C528" t="s">
        <v>987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1331</v>
      </c>
      <c r="B530" t="s">
        <v>449</v>
      </c>
      <c r="C530" t="s">
        <v>1127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1332</v>
      </c>
      <c r="B532" t="s">
        <v>446</v>
      </c>
      <c r="C532" t="s">
        <v>1091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963</v>
      </c>
      <c r="D535">
        <v>50307</v>
      </c>
    </row>
    <row r="536" spans="1:4">
      <c r="A536" t="s">
        <v>1333</v>
      </c>
      <c r="B536" t="s">
        <v>443</v>
      </c>
      <c r="C536" t="s">
        <v>963</v>
      </c>
      <c r="D536">
        <v>50315</v>
      </c>
    </row>
    <row r="537" spans="1:4">
      <c r="A537" t="s">
        <v>675</v>
      </c>
      <c r="B537" t="s">
        <v>448</v>
      </c>
      <c r="C537" t="s">
        <v>1040</v>
      </c>
      <c r="D537">
        <v>90701</v>
      </c>
    </row>
    <row r="538" spans="1:4">
      <c r="A538" t="s">
        <v>942</v>
      </c>
      <c r="B538" t="s">
        <v>448</v>
      </c>
      <c r="C538" t="s">
        <v>984</v>
      </c>
      <c r="D538">
        <v>91109</v>
      </c>
    </row>
    <row r="539" spans="1:4">
      <c r="A539" t="s">
        <v>942</v>
      </c>
      <c r="B539" t="s">
        <v>445</v>
      </c>
      <c r="C539" t="s">
        <v>1032</v>
      </c>
      <c r="D539">
        <v>20607</v>
      </c>
    </row>
    <row r="540" spans="1:4">
      <c r="A540" t="s">
        <v>518</v>
      </c>
      <c r="B540" t="s">
        <v>445</v>
      </c>
      <c r="C540" t="s">
        <v>975</v>
      </c>
      <c r="D540">
        <v>20207</v>
      </c>
    </row>
    <row r="541" spans="1:4">
      <c r="A541" t="s">
        <v>1334</v>
      </c>
      <c r="B541" t="s">
        <v>447</v>
      </c>
      <c r="C541" t="s">
        <v>551</v>
      </c>
      <c r="D541">
        <v>70218</v>
      </c>
    </row>
    <row r="542" spans="1:4">
      <c r="A542" t="s">
        <v>1335</v>
      </c>
      <c r="B542" t="s">
        <v>443</v>
      </c>
      <c r="C542" t="s">
        <v>963</v>
      </c>
      <c r="D542">
        <v>50308</v>
      </c>
    </row>
    <row r="543" spans="1:4">
      <c r="A543" t="s">
        <v>1336</v>
      </c>
      <c r="B543" t="s">
        <v>440</v>
      </c>
      <c r="C543" t="s">
        <v>1072</v>
      </c>
      <c r="D543">
        <v>30305</v>
      </c>
    </row>
    <row r="544" spans="1:4">
      <c r="A544" t="s">
        <v>1336</v>
      </c>
      <c r="B544" t="s">
        <v>445</v>
      </c>
      <c r="C544" t="s">
        <v>1032</v>
      </c>
      <c r="D544">
        <v>20608</v>
      </c>
    </row>
    <row r="545" spans="1:4">
      <c r="A545" t="s">
        <v>643</v>
      </c>
      <c r="B545" t="s">
        <v>448</v>
      </c>
      <c r="C545" t="s">
        <v>963</v>
      </c>
      <c r="D545">
        <v>90907</v>
      </c>
    </row>
    <row r="546" spans="1:4">
      <c r="A546" t="s">
        <v>602</v>
      </c>
      <c r="B546" t="s">
        <v>1068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1007</v>
      </c>
      <c r="D547">
        <v>41001</v>
      </c>
    </row>
    <row r="548" spans="1:4">
      <c r="A548" t="s">
        <v>1337</v>
      </c>
      <c r="B548" t="s">
        <v>448</v>
      </c>
      <c r="C548" t="s">
        <v>984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1338</v>
      </c>
      <c r="B550" t="s">
        <v>448</v>
      </c>
      <c r="C550" t="s">
        <v>1030</v>
      </c>
      <c r="D550">
        <v>91013</v>
      </c>
    </row>
    <row r="551" spans="1:4">
      <c r="A551" t="s">
        <v>637</v>
      </c>
      <c r="B551" t="s">
        <v>439</v>
      </c>
      <c r="C551" t="s">
        <v>970</v>
      </c>
      <c r="D551">
        <v>120310</v>
      </c>
    </row>
    <row r="552" spans="1:4">
      <c r="A552" t="s">
        <v>576</v>
      </c>
      <c r="B552" t="s">
        <v>449</v>
      </c>
      <c r="C552" t="s">
        <v>1085</v>
      </c>
      <c r="D552">
        <v>40706</v>
      </c>
    </row>
    <row r="553" spans="1:4">
      <c r="A553" t="s">
        <v>1339</v>
      </c>
      <c r="B553" t="s">
        <v>448</v>
      </c>
      <c r="C553" t="s">
        <v>963</v>
      </c>
      <c r="D553">
        <v>90908</v>
      </c>
    </row>
    <row r="554" spans="1:4">
      <c r="A554" t="s">
        <v>500</v>
      </c>
      <c r="B554" t="s">
        <v>444</v>
      </c>
      <c r="C554" t="s">
        <v>974</v>
      </c>
      <c r="D554">
        <v>81009</v>
      </c>
    </row>
    <row r="555" spans="1:4">
      <c r="A555" t="s">
        <v>1340</v>
      </c>
      <c r="B555" t="s">
        <v>447</v>
      </c>
      <c r="C555" t="s">
        <v>447</v>
      </c>
      <c r="D555">
        <v>70310</v>
      </c>
    </row>
    <row r="556" spans="1:4">
      <c r="A556" t="s">
        <v>1340</v>
      </c>
      <c r="B556" t="s">
        <v>446</v>
      </c>
      <c r="C556" t="s">
        <v>1091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1341</v>
      </c>
      <c r="B558" t="s">
        <v>444</v>
      </c>
      <c r="C558" t="s">
        <v>1191</v>
      </c>
      <c r="D558">
        <v>80206</v>
      </c>
    </row>
    <row r="559" spans="1:4">
      <c r="A559" t="s">
        <v>1342</v>
      </c>
      <c r="B559" t="s">
        <v>441</v>
      </c>
      <c r="C559" t="s">
        <v>998</v>
      </c>
      <c r="D559">
        <v>130410</v>
      </c>
    </row>
    <row r="560" spans="1:4">
      <c r="A560" t="s">
        <v>1343</v>
      </c>
      <c r="B560" t="s">
        <v>440</v>
      </c>
      <c r="C560" t="s">
        <v>440</v>
      </c>
      <c r="D560">
        <v>30112</v>
      </c>
    </row>
    <row r="561" spans="1:4">
      <c r="A561" t="s">
        <v>1344</v>
      </c>
      <c r="B561" t="s">
        <v>439</v>
      </c>
      <c r="C561" t="s">
        <v>1038</v>
      </c>
      <c r="D561">
        <v>120208</v>
      </c>
    </row>
    <row r="562" spans="1:4">
      <c r="A562" t="s">
        <v>1345</v>
      </c>
      <c r="B562" t="s">
        <v>440</v>
      </c>
      <c r="C562" t="s">
        <v>958</v>
      </c>
      <c r="D562">
        <v>30207</v>
      </c>
    </row>
    <row r="563" spans="1:4">
      <c r="A563" t="s">
        <v>534</v>
      </c>
      <c r="B563" t="s">
        <v>439</v>
      </c>
      <c r="C563" t="s">
        <v>1013</v>
      </c>
      <c r="D563">
        <v>120801</v>
      </c>
    </row>
    <row r="564" spans="1:4">
      <c r="A564" t="s">
        <v>628</v>
      </c>
      <c r="B564" t="s">
        <v>443</v>
      </c>
      <c r="C564" t="s">
        <v>1027</v>
      </c>
      <c r="D564">
        <v>50109</v>
      </c>
    </row>
    <row r="565" spans="1:4">
      <c r="A565" t="s">
        <v>1346</v>
      </c>
      <c r="B565" t="s">
        <v>449</v>
      </c>
      <c r="C565" t="s">
        <v>524</v>
      </c>
      <c r="D565">
        <v>40507</v>
      </c>
    </row>
    <row r="566" spans="1:4">
      <c r="A566" t="s">
        <v>1347</v>
      </c>
      <c r="B566" t="s">
        <v>448</v>
      </c>
      <c r="C566" t="s">
        <v>980</v>
      </c>
      <c r="D566">
        <v>90105</v>
      </c>
    </row>
    <row r="567" spans="1:4">
      <c r="A567" t="s">
        <v>1348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1349</v>
      </c>
      <c r="B569" t="s">
        <v>441</v>
      </c>
      <c r="C569" t="s">
        <v>659</v>
      </c>
      <c r="D569">
        <v>130901</v>
      </c>
    </row>
    <row r="570" spans="1:4">
      <c r="A570" t="s">
        <v>1350</v>
      </c>
      <c r="B570" t="s">
        <v>444</v>
      </c>
      <c r="C570" t="s">
        <v>444</v>
      </c>
      <c r="D570">
        <v>80801</v>
      </c>
    </row>
    <row r="571" spans="1:4">
      <c r="A571" t="s">
        <v>1183</v>
      </c>
      <c r="B571" t="s">
        <v>449</v>
      </c>
      <c r="C571" t="s">
        <v>1183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1033</v>
      </c>
      <c r="D575">
        <v>90305</v>
      </c>
    </row>
    <row r="576" spans="1:4">
      <c r="A576" t="s">
        <v>665</v>
      </c>
      <c r="B576" t="s">
        <v>448</v>
      </c>
      <c r="C576" t="s">
        <v>991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1351</v>
      </c>
      <c r="B580" t="s">
        <v>440</v>
      </c>
      <c r="C580" t="s">
        <v>1280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1002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1060</v>
      </c>
      <c r="D584">
        <v>60105</v>
      </c>
    </row>
    <row r="585" spans="1:4">
      <c r="A585" t="s">
        <v>678</v>
      </c>
      <c r="B585" t="s">
        <v>445</v>
      </c>
      <c r="C585" t="s">
        <v>975</v>
      </c>
      <c r="D585">
        <v>20208</v>
      </c>
    </row>
    <row r="586" spans="1:4">
      <c r="A586" t="s">
        <v>1352</v>
      </c>
      <c r="B586" t="s">
        <v>440</v>
      </c>
      <c r="C586" t="s">
        <v>1280</v>
      </c>
      <c r="D586">
        <v>30603</v>
      </c>
    </row>
    <row r="587" spans="1:4">
      <c r="A587" t="s">
        <v>1002</v>
      </c>
      <c r="B587" t="s">
        <v>449</v>
      </c>
      <c r="C587" t="s">
        <v>1002</v>
      </c>
      <c r="D587">
        <v>41205</v>
      </c>
    </row>
    <row r="588" spans="1:4">
      <c r="A588" t="s">
        <v>1353</v>
      </c>
      <c r="B588" t="s">
        <v>448</v>
      </c>
      <c r="C588" t="s">
        <v>1033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1030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1354</v>
      </c>
      <c r="B593" t="s">
        <v>444</v>
      </c>
      <c r="C593" t="s">
        <v>1191</v>
      </c>
      <c r="D593">
        <v>80201</v>
      </c>
    </row>
    <row r="594" spans="1:4">
      <c r="A594" t="s">
        <v>1355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1356</v>
      </c>
      <c r="B596" t="s">
        <v>439</v>
      </c>
      <c r="C596" t="s">
        <v>968</v>
      </c>
      <c r="D596">
        <v>120904</v>
      </c>
    </row>
    <row r="597" spans="1:4">
      <c r="A597" t="s">
        <v>1357</v>
      </c>
      <c r="B597" t="s">
        <v>448</v>
      </c>
      <c r="C597" t="s">
        <v>1030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968</v>
      </c>
      <c r="D600">
        <v>120901</v>
      </c>
    </row>
    <row r="601" spans="1:4">
      <c r="A601" t="s">
        <v>620</v>
      </c>
      <c r="B601" t="s">
        <v>441</v>
      </c>
      <c r="C601" t="s">
        <v>979</v>
      </c>
      <c r="D601">
        <v>130104</v>
      </c>
    </row>
    <row r="602" spans="1:4">
      <c r="A602" t="s">
        <v>620</v>
      </c>
      <c r="B602" t="s">
        <v>449</v>
      </c>
      <c r="C602" t="s">
        <v>1007</v>
      </c>
      <c r="D602">
        <v>41008</v>
      </c>
    </row>
    <row r="603" spans="1:4">
      <c r="A603" t="s">
        <v>1358</v>
      </c>
      <c r="B603" t="s">
        <v>449</v>
      </c>
      <c r="C603" t="s">
        <v>1007</v>
      </c>
      <c r="D603">
        <v>41006</v>
      </c>
    </row>
    <row r="604" spans="1:4">
      <c r="A604" t="s">
        <v>1358</v>
      </c>
      <c r="B604" t="s">
        <v>449</v>
      </c>
      <c r="C604" t="s">
        <v>1183</v>
      </c>
      <c r="D604">
        <v>41105</v>
      </c>
    </row>
    <row r="605" spans="1:4">
      <c r="A605" t="s">
        <v>1359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963</v>
      </c>
      <c r="D606">
        <v>50316</v>
      </c>
    </row>
    <row r="607" spans="1:4">
      <c r="A607" t="s">
        <v>487</v>
      </c>
      <c r="B607" t="s">
        <v>448</v>
      </c>
      <c r="C607" t="s">
        <v>963</v>
      </c>
      <c r="D607">
        <v>90901</v>
      </c>
    </row>
    <row r="608" spans="1:4">
      <c r="A608" t="s">
        <v>1079</v>
      </c>
      <c r="B608" t="s">
        <v>440</v>
      </c>
      <c r="C608" t="s">
        <v>1079</v>
      </c>
      <c r="D608">
        <v>30507</v>
      </c>
    </row>
    <row r="609" spans="1:4">
      <c r="A609" t="s">
        <v>599</v>
      </c>
      <c r="B609" t="s">
        <v>449</v>
      </c>
      <c r="C609" t="s">
        <v>1127</v>
      </c>
      <c r="D609">
        <v>40905</v>
      </c>
    </row>
    <row r="610" spans="1:4">
      <c r="A610" t="s">
        <v>1360</v>
      </c>
      <c r="B610" t="s">
        <v>446</v>
      </c>
      <c r="C610" t="s">
        <v>1064</v>
      </c>
      <c r="D610">
        <v>60701</v>
      </c>
    </row>
    <row r="611" spans="1:4">
      <c r="A611" t="s">
        <v>1361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973</v>
      </c>
      <c r="D612">
        <v>130718</v>
      </c>
    </row>
    <row r="613" spans="1:4">
      <c r="A613" t="s">
        <v>677</v>
      </c>
      <c r="B613" t="s">
        <v>445</v>
      </c>
      <c r="C613" t="s">
        <v>975</v>
      </c>
      <c r="D613">
        <v>20209</v>
      </c>
    </row>
    <row r="614" spans="1:4">
      <c r="A614" t="s">
        <v>1362</v>
      </c>
      <c r="B614" t="s">
        <v>440</v>
      </c>
      <c r="C614" t="s">
        <v>440</v>
      </c>
      <c r="D614">
        <v>30114</v>
      </c>
    </row>
    <row r="615" spans="1:4">
      <c r="A615" t="s">
        <v>1362</v>
      </c>
      <c r="B615" t="s">
        <v>441</v>
      </c>
      <c r="C615" t="s">
        <v>1019</v>
      </c>
      <c r="D615">
        <v>130313</v>
      </c>
    </row>
    <row r="616" spans="1:4">
      <c r="A616" t="s">
        <v>1362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1030</v>
      </c>
      <c r="D617">
        <v>91001</v>
      </c>
    </row>
    <row r="618" spans="1:4">
      <c r="A618" t="s">
        <v>1363</v>
      </c>
      <c r="B618" t="s">
        <v>448</v>
      </c>
      <c r="C618" t="s">
        <v>1030</v>
      </c>
      <c r="D618">
        <v>91015</v>
      </c>
    </row>
    <row r="619" spans="1:4">
      <c r="A619" t="s">
        <v>1364</v>
      </c>
      <c r="B619" t="s">
        <v>448</v>
      </c>
      <c r="C619" t="s">
        <v>1030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1365</v>
      </c>
      <c r="B622" t="s">
        <v>449</v>
      </c>
      <c r="C622" t="s">
        <v>965</v>
      </c>
      <c r="D622">
        <v>40107</v>
      </c>
    </row>
    <row r="623" spans="1:4">
      <c r="A623" t="s">
        <v>1366</v>
      </c>
      <c r="B623" t="s">
        <v>447</v>
      </c>
      <c r="C623" t="s">
        <v>551</v>
      </c>
      <c r="D623">
        <v>70222</v>
      </c>
    </row>
    <row r="624" spans="1:4">
      <c r="A624" t="s">
        <v>1367</v>
      </c>
      <c r="B624" t="s">
        <v>443</v>
      </c>
      <c r="C624" t="s">
        <v>1027</v>
      </c>
      <c r="D624">
        <v>50110</v>
      </c>
    </row>
    <row r="625" spans="1:4">
      <c r="A625" t="s">
        <v>1368</v>
      </c>
      <c r="B625" t="s">
        <v>439</v>
      </c>
      <c r="C625" t="s">
        <v>970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1003</v>
      </c>
      <c r="D627">
        <v>120101</v>
      </c>
    </row>
    <row r="628" spans="1:4">
      <c r="A628" t="s">
        <v>589</v>
      </c>
      <c r="B628" t="s">
        <v>448</v>
      </c>
      <c r="C628" t="s">
        <v>984</v>
      </c>
      <c r="D628">
        <v>91101</v>
      </c>
    </row>
    <row r="629" spans="1:4">
      <c r="A629" t="s">
        <v>1369</v>
      </c>
      <c r="B629" t="s">
        <v>441</v>
      </c>
      <c r="C629" t="s">
        <v>998</v>
      </c>
      <c r="D629">
        <v>130411</v>
      </c>
    </row>
    <row r="630" spans="1:4">
      <c r="A630" t="s">
        <v>1370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1050</v>
      </c>
      <c r="D631">
        <v>120405</v>
      </c>
    </row>
    <row r="632" spans="1:4">
      <c r="A632" t="s">
        <v>554</v>
      </c>
      <c r="B632" t="s">
        <v>444</v>
      </c>
      <c r="C632" t="s">
        <v>1289</v>
      </c>
      <c r="D632">
        <v>81101</v>
      </c>
    </row>
    <row r="633" spans="1:4">
      <c r="A633" t="s">
        <v>1371</v>
      </c>
      <c r="B633" t="s">
        <v>443</v>
      </c>
      <c r="C633" t="s">
        <v>1027</v>
      </c>
      <c r="D633">
        <v>50111</v>
      </c>
    </row>
    <row r="634" spans="1:4">
      <c r="A634" t="s">
        <v>1372</v>
      </c>
      <c r="B634" t="s">
        <v>448</v>
      </c>
      <c r="C634" t="s">
        <v>977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1373</v>
      </c>
      <c r="B636" t="s">
        <v>449</v>
      </c>
      <c r="C636" t="s">
        <v>982</v>
      </c>
      <c r="D636">
        <v>40308</v>
      </c>
    </row>
    <row r="637" spans="1:4">
      <c r="A637" t="s">
        <v>673</v>
      </c>
      <c r="B637" t="s">
        <v>449</v>
      </c>
      <c r="C637" t="s">
        <v>1085</v>
      </c>
      <c r="D637">
        <v>40707</v>
      </c>
    </row>
    <row r="638" spans="1:4">
      <c r="A638" t="s">
        <v>493</v>
      </c>
      <c r="B638" t="s">
        <v>445</v>
      </c>
      <c r="C638" t="s">
        <v>1032</v>
      </c>
      <c r="D638">
        <v>20609</v>
      </c>
    </row>
    <row r="639" spans="1:4">
      <c r="A639" t="s">
        <v>1374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999</v>
      </c>
      <c r="D641">
        <v>41301</v>
      </c>
    </row>
    <row r="642" spans="1:4">
      <c r="A642" t="s">
        <v>1375</v>
      </c>
      <c r="B642" t="s">
        <v>439</v>
      </c>
      <c r="C642" t="s">
        <v>480</v>
      </c>
      <c r="D642">
        <v>120611</v>
      </c>
    </row>
    <row r="643" spans="1:4">
      <c r="A643" t="s">
        <v>1376</v>
      </c>
      <c r="B643" t="s">
        <v>447</v>
      </c>
      <c r="C643" t="s">
        <v>972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1035</v>
      </c>
      <c r="D645">
        <v>20406</v>
      </c>
    </row>
    <row r="646" spans="1:4">
      <c r="A646" t="s">
        <v>1377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1013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1378</v>
      </c>
      <c r="B649" t="s">
        <v>443</v>
      </c>
      <c r="C649" t="s">
        <v>1027</v>
      </c>
      <c r="D649">
        <v>50112</v>
      </c>
    </row>
    <row r="650" spans="1:4">
      <c r="A650" t="s">
        <v>670</v>
      </c>
      <c r="B650" t="s">
        <v>445</v>
      </c>
      <c r="C650" t="s">
        <v>1032</v>
      </c>
      <c r="D650">
        <v>20610</v>
      </c>
    </row>
    <row r="651" spans="1:4">
      <c r="A651" t="s">
        <v>1379</v>
      </c>
      <c r="B651" t="s">
        <v>439</v>
      </c>
      <c r="C651" t="s">
        <v>970</v>
      </c>
      <c r="D651">
        <v>120312</v>
      </c>
    </row>
    <row r="652" spans="1:4">
      <c r="A652" t="s">
        <v>1380</v>
      </c>
      <c r="B652" t="s">
        <v>448</v>
      </c>
      <c r="C652" t="s">
        <v>1043</v>
      </c>
      <c r="D652">
        <v>90608</v>
      </c>
    </row>
    <row r="653" spans="1:4">
      <c r="A653" t="s">
        <v>1381</v>
      </c>
      <c r="B653" t="s">
        <v>444</v>
      </c>
      <c r="C653" t="s">
        <v>1009</v>
      </c>
      <c r="D653">
        <v>80605</v>
      </c>
    </row>
    <row r="654" spans="1:4">
      <c r="A654" t="s">
        <v>1382</v>
      </c>
      <c r="B654" t="s">
        <v>448</v>
      </c>
      <c r="C654" t="s">
        <v>1030</v>
      </c>
      <c r="D654">
        <v>91012</v>
      </c>
    </row>
    <row r="655" spans="1:4">
      <c r="A655" t="s">
        <v>1383</v>
      </c>
      <c r="B655" t="s">
        <v>448</v>
      </c>
      <c r="C655" t="s">
        <v>1040</v>
      </c>
      <c r="D655">
        <v>90704</v>
      </c>
    </row>
    <row r="656" spans="1:4">
      <c r="A656" t="s">
        <v>1384</v>
      </c>
      <c r="B656" t="s">
        <v>439</v>
      </c>
      <c r="C656" t="s">
        <v>968</v>
      </c>
      <c r="D656">
        <v>120905</v>
      </c>
    </row>
    <row r="657" spans="1:4">
      <c r="A657" t="s">
        <v>1385</v>
      </c>
      <c r="B657" t="s">
        <v>438</v>
      </c>
      <c r="C657" t="s">
        <v>966</v>
      </c>
      <c r="D657">
        <v>10405</v>
      </c>
    </row>
    <row r="658" spans="1:4">
      <c r="A658" t="s">
        <v>1386</v>
      </c>
      <c r="B658" t="s">
        <v>438</v>
      </c>
      <c r="C658" t="s">
        <v>966</v>
      </c>
      <c r="D658">
        <v>10406</v>
      </c>
    </row>
    <row r="659" spans="1:4">
      <c r="A659" t="s">
        <v>1387</v>
      </c>
      <c r="B659" t="s">
        <v>447</v>
      </c>
      <c r="C659" t="s">
        <v>551</v>
      </c>
      <c r="D659">
        <v>70223</v>
      </c>
    </row>
    <row r="660" spans="1:4">
      <c r="A660" t="s">
        <v>1388</v>
      </c>
      <c r="B660" t="s">
        <v>447</v>
      </c>
      <c r="C660" t="s">
        <v>551</v>
      </c>
      <c r="D660">
        <v>70224</v>
      </c>
    </row>
    <row r="661" spans="1:4">
      <c r="A661" t="s">
        <v>1389</v>
      </c>
      <c r="B661" t="s">
        <v>449</v>
      </c>
      <c r="C661" t="s">
        <v>999</v>
      </c>
      <c r="D661">
        <v>41309</v>
      </c>
    </row>
    <row r="662" spans="1:4">
      <c r="A662" t="s">
        <v>492</v>
      </c>
      <c r="B662" t="s">
        <v>441</v>
      </c>
      <c r="C662" t="s">
        <v>979</v>
      </c>
      <c r="D662">
        <v>130105</v>
      </c>
    </row>
    <row r="663" spans="1:4">
      <c r="A663" t="s">
        <v>516</v>
      </c>
      <c r="B663" t="s">
        <v>444</v>
      </c>
      <c r="C663" t="s">
        <v>974</v>
      </c>
      <c r="D663">
        <v>81005</v>
      </c>
    </row>
    <row r="664" spans="1:4">
      <c r="A664" t="s">
        <v>1390</v>
      </c>
      <c r="B664" t="s">
        <v>440</v>
      </c>
      <c r="C664" t="s">
        <v>1079</v>
      </c>
      <c r="D664">
        <v>30508</v>
      </c>
    </row>
    <row r="665" spans="1:4">
      <c r="A665" t="s">
        <v>1391</v>
      </c>
      <c r="B665" t="s">
        <v>448</v>
      </c>
      <c r="C665" t="s">
        <v>590</v>
      </c>
      <c r="D665">
        <v>90511</v>
      </c>
    </row>
    <row r="666" spans="1:4">
      <c r="A666" t="s">
        <v>1392</v>
      </c>
      <c r="B666" t="s">
        <v>441</v>
      </c>
      <c r="C666" t="s">
        <v>1019</v>
      </c>
      <c r="D666">
        <v>130311</v>
      </c>
    </row>
    <row r="667" spans="1:4">
      <c r="A667" t="s">
        <v>1393</v>
      </c>
      <c r="B667" t="s">
        <v>447</v>
      </c>
      <c r="C667" t="s">
        <v>447</v>
      </c>
      <c r="D667">
        <v>70314</v>
      </c>
    </row>
    <row r="668" spans="1:4">
      <c r="A668" t="s">
        <v>1394</v>
      </c>
      <c r="B668" t="s">
        <v>441</v>
      </c>
      <c r="C668" t="s">
        <v>1019</v>
      </c>
      <c r="D668">
        <v>130312</v>
      </c>
    </row>
    <row r="669" spans="1:4">
      <c r="A669" t="s">
        <v>1395</v>
      </c>
      <c r="B669" t="s">
        <v>445</v>
      </c>
      <c r="C669" t="s">
        <v>1035</v>
      </c>
      <c r="D669">
        <v>20407</v>
      </c>
    </row>
    <row r="670" spans="1:4">
      <c r="A670" t="s">
        <v>595</v>
      </c>
      <c r="B670" t="s">
        <v>445</v>
      </c>
      <c r="C670" t="s">
        <v>964</v>
      </c>
      <c r="D670">
        <v>20107</v>
      </c>
    </row>
    <row r="671" spans="1:4">
      <c r="A671" t="s">
        <v>455</v>
      </c>
      <c r="B671" t="s">
        <v>441</v>
      </c>
      <c r="C671" t="s">
        <v>979</v>
      </c>
      <c r="D671">
        <v>130106</v>
      </c>
    </row>
    <row r="672" spans="1:4">
      <c r="A672" t="s">
        <v>559</v>
      </c>
      <c r="B672" t="s">
        <v>449</v>
      </c>
      <c r="C672" t="s">
        <v>1054</v>
      </c>
      <c r="D672">
        <v>41401</v>
      </c>
    </row>
    <row r="673" spans="1:4">
      <c r="A673" t="s">
        <v>1396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963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2021-02-17T01:58:25Z</dcterms:modified>
  <cp:category/>
  <cp:contentStatus/>
</cp:coreProperties>
</file>