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767" documentId="11_9248B46DC1CBB2E3ED7FF6F9903E8C1851038383" xr6:coauthVersionLast="47" xr6:coauthVersionMax="47" xr10:uidLastSave="{ABF228B9-F16C-4410-966C-E9BAE30408E2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72" i="3" l="1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H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Q440" i="1"/>
  <c r="AP440" i="1"/>
  <c r="J440" i="1"/>
  <c r="I440" i="1"/>
  <c r="H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<sst xmlns="http://schemas.openxmlformats.org/spreadsheetml/2006/main" count="11961" uniqueCount="1590">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</sst>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3" borderId="0" xfId="0" applyNumberFormat="1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1" totalsRowShown="0">
  <autoFilter ref="B1:CA441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72" totalsRowShown="0" headerRowDxfId="4">
  <autoFilter ref="B1:E937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1"/>
  <sheetViews>
    <sheetView workbookViewId="0">
      <pane xSplit="1" ySplit="1" topLeftCell="BY427" activePane="bottomRight" state="frozen"/>
      <selection pane="bottomRight" activeCell="CA441" sqref="CA4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PI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72"/>
  <sheetViews>
    <sheetView tabSelected="1" topLeftCell="A9348" workbookViewId="0">
      <selection activeCell="A9353" sqref="A9353:E937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802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872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906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799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806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928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882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858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879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813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939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632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893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854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155">
        <v>44340</v>
      </c>
      <c r="C9353" s="58" t="s">
        <v>871</v>
      </c>
      <c r="D9353" s="156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155">
        <v>44340</v>
      </c>
      <c r="C9354" s="58" t="s">
        <v>920</v>
      </c>
      <c r="D9354" s="156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155">
        <v>44340</v>
      </c>
      <c r="C9355" s="58" t="s">
        <v>800</v>
      </c>
      <c r="D9355" s="156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155">
        <v>44340</v>
      </c>
      <c r="C9356" s="58" t="s">
        <v>906</v>
      </c>
      <c r="D9356" s="156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155">
        <v>44340</v>
      </c>
      <c r="C9357" s="58" t="s">
        <v>867</v>
      </c>
      <c r="D9357" s="156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155">
        <v>44340</v>
      </c>
      <c r="C9358" s="58" t="s">
        <v>801</v>
      </c>
      <c r="D9358" s="156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155">
        <v>44340</v>
      </c>
      <c r="C9359" s="58" t="s">
        <v>802</v>
      </c>
      <c r="D9359" s="156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155">
        <v>44340</v>
      </c>
      <c r="C9360" s="58" t="s">
        <v>872</v>
      </c>
      <c r="D9360" s="156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155">
        <v>44340</v>
      </c>
      <c r="C9361" s="58" t="s">
        <v>1064</v>
      </c>
      <c r="D9361" s="156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155">
        <v>44340</v>
      </c>
      <c r="C9362" s="58" t="s">
        <v>1122</v>
      </c>
      <c r="D9362" s="156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155">
        <v>44340</v>
      </c>
      <c r="C9363" s="58" t="s">
        <v>879</v>
      </c>
      <c r="D9363" s="156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155">
        <v>44340</v>
      </c>
      <c r="C9364" s="58" t="s">
        <v>799</v>
      </c>
      <c r="D9364" s="156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155">
        <v>44340</v>
      </c>
      <c r="C9365" s="58" t="s">
        <v>863</v>
      </c>
      <c r="D9365" s="156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155">
        <v>44340</v>
      </c>
      <c r="C9366" s="58" t="s">
        <v>893</v>
      </c>
      <c r="D9366" s="156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155">
        <v>44340</v>
      </c>
      <c r="C9367" s="58" t="s">
        <v>813</v>
      </c>
      <c r="D9367" s="156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155">
        <v>44340</v>
      </c>
      <c r="C9368" s="58" t="s">
        <v>882</v>
      </c>
      <c r="D9368" s="156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155">
        <v>44340</v>
      </c>
      <c r="C9369" s="58" t="s">
        <v>803</v>
      </c>
      <c r="D9369" s="156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155">
        <v>44340</v>
      </c>
      <c r="C9370" s="58" t="s">
        <v>918</v>
      </c>
      <c r="D9370" s="156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155">
        <v>44340</v>
      </c>
      <c r="C9371" s="58" t="s">
        <v>797</v>
      </c>
      <c r="D9371" s="156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155">
        <v>44340</v>
      </c>
      <c r="C9372" s="58" t="s">
        <v>928</v>
      </c>
      <c r="D9372" s="156">
        <f>VLOOKUP(Pag_Inicio_Corr_mas_casos[[#This Row],[Corregimiento]],Hoja3!$A$2:$D$676,4,0)</f>
        <v>130101</v>
      </c>
      <c r="E9372" s="58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2021-05-24T00:08:10Z</dcterms:modified>
  <cp:category/>
  <cp:contentStatus/>
</cp:coreProperties>
</file>