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231" documentId="11_9248B46DC1CBB2E3ED7FF6F9903E8C1851038383" xr6:coauthVersionLast="46" xr6:coauthVersionMax="46" xr10:uidLastSave="{A17160C6-6273-433D-B569-FE6C417F187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7" i="1" l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7" i="1" l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<sst xmlns="http://schemas.openxmlformats.org/spreadsheetml/2006/main" count="9564" uniqueCount="1339">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</sst>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7" totalsRowShown="0">
  <autoFilter ref="B1:CA32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082" totalsRowShown="0" headerRowDxfId="2">
  <autoFilter ref="B1:E708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7"/>
  <sheetViews>
    <sheetView tabSelected="1" workbookViewId="0">
      <pane xSplit="1" ySplit="1" topLeftCell="BT324" activePane="bottomRight" state="frozen"/>
      <selection pane="bottomRight" activeCell="CA327" sqref="CA32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J1" activePane="topRight" state="frozen"/>
      <selection pane="topRight" activeCell="LN15" sqref="LN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82"/>
  <sheetViews>
    <sheetView topLeftCell="A7058" workbookViewId="0">
      <selection activeCell="C7083" sqref="C708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7" t="s">
        <v>809</v>
      </c>
      <c r="D6909" s="178">
        <f>VLOOKUP(Pag_Inicio_Corr_mas_casos[[#This Row],[Corregimiento]],Hoja3!$A$2:$D$676,4,0)</f>
        <v>130102</v>
      </c>
      <c r="E6909" s="179">
        <v>39</v>
      </c>
    </row>
    <row r="6910" spans="1:5">
      <c r="A6910" s="135">
        <v>44215</v>
      </c>
      <c r="B6910" s="136">
        <v>44215</v>
      </c>
      <c r="C6910" s="177" t="s">
        <v>766</v>
      </c>
      <c r="D6910" s="180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7" t="s">
        <v>825</v>
      </c>
      <c r="D6911" s="180">
        <f>VLOOKUP(Pag_Inicio_Corr_mas_casos[[#This Row],[Corregimiento]],Hoja3!$A$2:$D$676,4,0)</f>
        <v>91011</v>
      </c>
      <c r="E6911" s="179">
        <v>38</v>
      </c>
    </row>
    <row r="6912" spans="1:5">
      <c r="A6912" s="135">
        <v>44215</v>
      </c>
      <c r="B6912" s="136">
        <v>44215</v>
      </c>
      <c r="C6912" s="177" t="s">
        <v>711</v>
      </c>
      <c r="D6912" s="180">
        <f>VLOOKUP(Pag_Inicio_Corr_mas_casos[[#This Row],[Corregimiento]],Hoja3!$A$2:$D$676,4,0)</f>
        <v>80815</v>
      </c>
      <c r="E6912" s="179">
        <v>35</v>
      </c>
    </row>
    <row r="6913" spans="1:5">
      <c r="A6913" s="135">
        <v>44215</v>
      </c>
      <c r="B6913" s="136">
        <v>44215</v>
      </c>
      <c r="C6913" s="177" t="s">
        <v>801</v>
      </c>
      <c r="D6913" s="180">
        <f>VLOOKUP(Pag_Inicio_Corr_mas_casos[[#This Row],[Corregimiento]],Hoja3!$A$2:$D$676,4,0)</f>
        <v>80812</v>
      </c>
      <c r="E6913" s="179">
        <v>34</v>
      </c>
    </row>
    <row r="6914" spans="1:5">
      <c r="A6914" s="135">
        <v>44215</v>
      </c>
      <c r="B6914" s="136">
        <v>44215</v>
      </c>
      <c r="C6914" s="177" t="s">
        <v>706</v>
      </c>
      <c r="D6914" s="180">
        <f>VLOOKUP(Pag_Inicio_Corr_mas_casos[[#This Row],[Corregimiento]],Hoja3!$A$2:$D$676,4,0)</f>
        <v>80813</v>
      </c>
      <c r="E6914" s="179">
        <v>34</v>
      </c>
    </row>
    <row r="6915" spans="1:5">
      <c r="A6915" s="135">
        <v>44215</v>
      </c>
      <c r="B6915" s="136">
        <v>44215</v>
      </c>
      <c r="C6915" s="177" t="s">
        <v>696</v>
      </c>
      <c r="D6915" s="180">
        <f>VLOOKUP(Pag_Inicio_Corr_mas_casos[[#This Row],[Corregimiento]],Hoja3!$A$2:$D$676,4,0)</f>
        <v>80823</v>
      </c>
      <c r="E6915" s="179">
        <v>33</v>
      </c>
    </row>
    <row r="6916" spans="1:5">
      <c r="A6916" s="135">
        <v>44215</v>
      </c>
      <c r="B6916" s="136">
        <v>44215</v>
      </c>
      <c r="C6916" s="177" t="s">
        <v>722</v>
      </c>
      <c r="D6916" s="180">
        <f>VLOOKUP(Pag_Inicio_Corr_mas_casos[[#This Row],[Corregimiento]],Hoja3!$A$2:$D$676,4,0)</f>
        <v>30107</v>
      </c>
      <c r="E6916" s="179">
        <v>30</v>
      </c>
    </row>
    <row r="6917" spans="1:5">
      <c r="A6917" s="135">
        <v>44215</v>
      </c>
      <c r="B6917" s="136">
        <v>44215</v>
      </c>
      <c r="C6917" s="177" t="s">
        <v>815</v>
      </c>
      <c r="D6917" s="180">
        <f>VLOOKUP(Pag_Inicio_Corr_mas_casos[[#This Row],[Corregimiento]],Hoja3!$A$2:$D$676,4,0)</f>
        <v>40601</v>
      </c>
      <c r="E6917" s="179">
        <v>30</v>
      </c>
    </row>
    <row r="6918" spans="1:5">
      <c r="A6918" s="135">
        <v>44215</v>
      </c>
      <c r="B6918" s="136">
        <v>44215</v>
      </c>
      <c r="C6918" s="177" t="s">
        <v>716</v>
      </c>
      <c r="D6918" s="180">
        <f>VLOOKUP(Pag_Inicio_Corr_mas_casos[[#This Row],[Corregimiento]],Hoja3!$A$2:$D$676,4,0)</f>
        <v>20601</v>
      </c>
      <c r="E6918" s="179">
        <v>30</v>
      </c>
    </row>
    <row r="6919" spans="1:5">
      <c r="A6919" s="135">
        <v>44215</v>
      </c>
      <c r="B6919" s="136">
        <v>44215</v>
      </c>
      <c r="C6919" s="177" t="s">
        <v>695</v>
      </c>
      <c r="D6919" s="180">
        <f>VLOOKUP(Pag_Inicio_Corr_mas_casos[[#This Row],[Corregimiento]],Hoja3!$A$2:$D$676,4,0)</f>
        <v>80806</v>
      </c>
      <c r="E6919" s="179">
        <v>29</v>
      </c>
    </row>
    <row r="6920" spans="1:5">
      <c r="A6920" s="135">
        <v>44215</v>
      </c>
      <c r="B6920" s="136">
        <v>44215</v>
      </c>
      <c r="C6920" s="177" t="s">
        <v>708</v>
      </c>
      <c r="D6920" s="180">
        <f>VLOOKUP(Pag_Inicio_Corr_mas_casos[[#This Row],[Corregimiento]],Hoja3!$A$2:$D$676,4,0)</f>
        <v>80817</v>
      </c>
      <c r="E6920" s="179">
        <v>29</v>
      </c>
    </row>
    <row r="6921" spans="1:5">
      <c r="A6921" s="135">
        <v>44215</v>
      </c>
      <c r="B6921" s="136">
        <v>44215</v>
      </c>
      <c r="C6921" s="177" t="s">
        <v>775</v>
      </c>
      <c r="D6921" s="180">
        <f>VLOOKUP(Pag_Inicio_Corr_mas_casos[[#This Row],[Corregimiento]],Hoja3!$A$2:$D$676,4,0)</f>
        <v>81002</v>
      </c>
      <c r="E6921" s="179">
        <v>27</v>
      </c>
    </row>
    <row r="6922" spans="1:5">
      <c r="A6922" s="135">
        <v>44215</v>
      </c>
      <c r="B6922" s="136">
        <v>44215</v>
      </c>
      <c r="C6922" s="177" t="s">
        <v>751</v>
      </c>
      <c r="D6922" s="180">
        <f>VLOOKUP(Pag_Inicio_Corr_mas_casos[[#This Row],[Corregimiento]],Hoja3!$A$2:$D$676,4,0)</f>
        <v>80802</v>
      </c>
      <c r="E6922" s="179">
        <v>27</v>
      </c>
    </row>
    <row r="6923" spans="1:5">
      <c r="A6923" s="98">
        <v>44216</v>
      </c>
      <c r="B6923" s="181">
        <v>44216</v>
      </c>
      <c r="C6923" s="182" t="s">
        <v>823</v>
      </c>
      <c r="D6923" s="183">
        <f>VLOOKUP(Pag_Inicio_Corr_mas_casos[[#This Row],[Corregimiento]],Hoja3!$A$2:$D$676,4,0)</f>
        <v>130101</v>
      </c>
      <c r="E6923" s="184">
        <v>61</v>
      </c>
    </row>
    <row r="6924" spans="1:5">
      <c r="A6924" s="98">
        <v>44216</v>
      </c>
      <c r="B6924" s="181">
        <v>44216</v>
      </c>
      <c r="C6924" s="182" t="s">
        <v>525</v>
      </c>
      <c r="D6924" s="183">
        <f>VLOOKUP(Pag_Inicio_Corr_mas_casos[[#This Row],[Corregimiento]],Hoja3!$A$2:$D$676,4,0)</f>
        <v>80821</v>
      </c>
      <c r="E6924" s="184">
        <v>55</v>
      </c>
    </row>
    <row r="6925" spans="1:5">
      <c r="A6925" s="98">
        <v>44216</v>
      </c>
      <c r="B6925" s="181">
        <v>44216</v>
      </c>
      <c r="C6925" s="182" t="s">
        <v>777</v>
      </c>
      <c r="D6925" s="183">
        <f>VLOOKUP(Pag_Inicio_Corr_mas_casos[[#This Row],[Corregimiento]],Hoja3!$A$2:$D$676,4,0)</f>
        <v>91001</v>
      </c>
      <c r="E6925" s="184">
        <v>54</v>
      </c>
    </row>
    <row r="6926" spans="1:5">
      <c r="A6926" s="98">
        <v>44216</v>
      </c>
      <c r="B6926" s="181">
        <v>44216</v>
      </c>
      <c r="C6926" s="182" t="s">
        <v>791</v>
      </c>
      <c r="D6926" s="183">
        <f>VLOOKUP(Pag_Inicio_Corr_mas_casos[[#This Row],[Corregimiento]],Hoja3!$A$2:$D$676,4,0)</f>
        <v>130106</v>
      </c>
      <c r="E6926" s="184">
        <v>54</v>
      </c>
    </row>
    <row r="6927" spans="1:5">
      <c r="A6927" s="98">
        <v>44216</v>
      </c>
      <c r="B6927" s="181">
        <v>44216</v>
      </c>
      <c r="C6927" s="182" t="s">
        <v>767</v>
      </c>
      <c r="D6927" s="183">
        <f>VLOOKUP(Pag_Inicio_Corr_mas_casos[[#This Row],[Corregimiento]],Hoja3!$A$2:$D$676,4,0)</f>
        <v>80819</v>
      </c>
      <c r="E6927" s="184">
        <v>53</v>
      </c>
    </row>
    <row r="6928" spans="1:5">
      <c r="A6928" s="98">
        <v>44216</v>
      </c>
      <c r="B6928" s="181">
        <v>44216</v>
      </c>
      <c r="C6928" s="182" t="s">
        <v>868</v>
      </c>
      <c r="D6928" s="183">
        <f>VLOOKUP(Pag_Inicio_Corr_mas_casos[[#This Row],[Corregimiento]],Hoja3!$A$2:$D$676,4,0)</f>
        <v>20307</v>
      </c>
      <c r="E6928" s="184">
        <v>45</v>
      </c>
    </row>
    <row r="6929" spans="1:5">
      <c r="A6929" s="98">
        <v>44216</v>
      </c>
      <c r="B6929" s="181">
        <v>44216</v>
      </c>
      <c r="C6929" s="182" t="s">
        <v>706</v>
      </c>
      <c r="D6929" s="183">
        <f>VLOOKUP(Pag_Inicio_Corr_mas_casos[[#This Row],[Corregimiento]],Hoja3!$A$2:$D$676,4,0)</f>
        <v>80813</v>
      </c>
      <c r="E6929" s="184">
        <v>34</v>
      </c>
    </row>
    <row r="6930" spans="1:5">
      <c r="A6930" s="98">
        <v>44216</v>
      </c>
      <c r="B6930" s="181">
        <v>44216</v>
      </c>
      <c r="C6930" s="182" t="s">
        <v>801</v>
      </c>
      <c r="D6930" s="183">
        <f>VLOOKUP(Pag_Inicio_Corr_mas_casos[[#This Row],[Corregimiento]],Hoja3!$A$2:$D$676,4,0)</f>
        <v>80812</v>
      </c>
      <c r="E6930" s="184">
        <v>34</v>
      </c>
    </row>
    <row r="6931" spans="1:5">
      <c r="A6931" s="98">
        <v>44216</v>
      </c>
      <c r="B6931" s="181">
        <v>44216</v>
      </c>
      <c r="C6931" s="182" t="s">
        <v>699</v>
      </c>
      <c r="D6931" s="183">
        <f>VLOOKUP(Pag_Inicio_Corr_mas_casos[[#This Row],[Corregimiento]],Hoja3!$A$2:$D$676,4,0)</f>
        <v>130708</v>
      </c>
      <c r="E6931" s="184">
        <v>33</v>
      </c>
    </row>
    <row r="6932" spans="1:5">
      <c r="A6932" s="98">
        <v>44216</v>
      </c>
      <c r="B6932" s="181">
        <v>44216</v>
      </c>
      <c r="C6932" s="182" t="s">
        <v>696</v>
      </c>
      <c r="D6932" s="183">
        <f>VLOOKUP(Pag_Inicio_Corr_mas_casos[[#This Row],[Corregimiento]],Hoja3!$A$2:$D$676,4,0)</f>
        <v>80823</v>
      </c>
      <c r="E6932" s="184">
        <v>31</v>
      </c>
    </row>
    <row r="6933" spans="1:5">
      <c r="A6933" s="98">
        <v>44216</v>
      </c>
      <c r="B6933" s="181">
        <v>44216</v>
      </c>
      <c r="C6933" s="182" t="s">
        <v>815</v>
      </c>
      <c r="D6933" s="183">
        <f>VLOOKUP(Pag_Inicio_Corr_mas_casos[[#This Row],[Corregimiento]],Hoja3!$A$2:$D$676,4,0)</f>
        <v>40601</v>
      </c>
      <c r="E6933" s="184">
        <v>31</v>
      </c>
    </row>
    <row r="6934" spans="1:5">
      <c r="A6934" s="98">
        <v>44216</v>
      </c>
      <c r="B6934" s="181">
        <v>44216</v>
      </c>
      <c r="C6934" s="182" t="s">
        <v>708</v>
      </c>
      <c r="D6934" s="183">
        <f>VLOOKUP(Pag_Inicio_Corr_mas_casos[[#This Row],[Corregimiento]],Hoja3!$A$2:$D$676,4,0)</f>
        <v>80817</v>
      </c>
      <c r="E6934" s="184">
        <v>30</v>
      </c>
    </row>
    <row r="6935" spans="1:5">
      <c r="A6935" s="98">
        <v>44216</v>
      </c>
      <c r="B6935" s="181">
        <v>44216</v>
      </c>
      <c r="C6935" s="182" t="s">
        <v>709</v>
      </c>
      <c r="D6935" s="183">
        <f>VLOOKUP(Pag_Inicio_Corr_mas_casos[[#This Row],[Corregimiento]],Hoja3!$A$2:$D$676,4,0)</f>
        <v>80822</v>
      </c>
      <c r="E6935" s="184">
        <v>30</v>
      </c>
    </row>
    <row r="6936" spans="1:5">
      <c r="A6936" s="98">
        <v>44216</v>
      </c>
      <c r="B6936" s="181">
        <v>44216</v>
      </c>
      <c r="C6936" s="182" t="s">
        <v>776</v>
      </c>
      <c r="D6936" s="183">
        <f>VLOOKUP(Pag_Inicio_Corr_mas_casos[[#This Row],[Corregimiento]],Hoja3!$A$2:$D$676,4,0)</f>
        <v>81003</v>
      </c>
      <c r="E6936" s="184">
        <v>28</v>
      </c>
    </row>
    <row r="6937" spans="1:5">
      <c r="A6937" s="98">
        <v>44216</v>
      </c>
      <c r="B6937" s="181">
        <v>44216</v>
      </c>
      <c r="C6937" s="182" t="s">
        <v>694</v>
      </c>
      <c r="D6937" s="183">
        <f>VLOOKUP(Pag_Inicio_Corr_mas_casos[[#This Row],[Corregimiento]],Hoja3!$A$2:$D$676,4,0)</f>
        <v>81009</v>
      </c>
      <c r="E6937" s="184">
        <v>28</v>
      </c>
    </row>
    <row r="6938" spans="1:5">
      <c r="A6938" s="98">
        <v>44216</v>
      </c>
      <c r="B6938" s="181">
        <v>44216</v>
      </c>
      <c r="C6938" s="182" t="s">
        <v>698</v>
      </c>
      <c r="D6938" s="183">
        <f>VLOOKUP(Pag_Inicio_Corr_mas_casos[[#This Row],[Corregimiento]],Hoja3!$A$2:$D$676,4,0)</f>
        <v>80816</v>
      </c>
      <c r="E6938" s="184">
        <v>28</v>
      </c>
    </row>
    <row r="6939" spans="1:5">
      <c r="A6939" s="98">
        <v>44216</v>
      </c>
      <c r="B6939" s="181">
        <v>44216</v>
      </c>
      <c r="C6939" s="182" t="s">
        <v>809</v>
      </c>
      <c r="D6939" s="183">
        <f>VLOOKUP(Pag_Inicio_Corr_mas_casos[[#This Row],[Corregimiento]],Hoja3!$A$2:$D$676,4,0)</f>
        <v>130102</v>
      </c>
      <c r="E6939" s="184">
        <v>27</v>
      </c>
    </row>
    <row r="6940" spans="1:5">
      <c r="A6940" s="98">
        <v>44216</v>
      </c>
      <c r="B6940" s="181">
        <v>44216</v>
      </c>
      <c r="C6940" s="182" t="s">
        <v>695</v>
      </c>
      <c r="D6940" s="183">
        <f>VLOOKUP(Pag_Inicio_Corr_mas_casos[[#This Row],[Corregimiento]],Hoja3!$A$2:$D$676,4,0)</f>
        <v>80806</v>
      </c>
      <c r="E6940" s="184">
        <v>27</v>
      </c>
    </row>
    <row r="6941" spans="1:5">
      <c r="A6941" s="98">
        <v>44216</v>
      </c>
      <c r="B6941" s="181">
        <v>44216</v>
      </c>
      <c r="C6941" s="182" t="s">
        <v>711</v>
      </c>
      <c r="D6941" s="183">
        <f>VLOOKUP(Pag_Inicio_Corr_mas_casos[[#This Row],[Corregimiento]],Hoja3!$A$2:$D$676,4,0)</f>
        <v>80815</v>
      </c>
      <c r="E6941" s="184">
        <v>25</v>
      </c>
    </row>
    <row r="6942" spans="1:5">
      <c r="A6942" s="98">
        <v>44216</v>
      </c>
      <c r="B6942" s="181">
        <v>44216</v>
      </c>
      <c r="C6942" s="182" t="s">
        <v>770</v>
      </c>
      <c r="D6942" s="183">
        <f>VLOOKUP(Pag_Inicio_Corr_mas_casos[[#This Row],[Corregimiento]],Hoja3!$A$2:$D$676,4,0)</f>
        <v>130702</v>
      </c>
      <c r="E6942" s="184">
        <v>24</v>
      </c>
    </row>
    <row r="6943" spans="1:5">
      <c r="A6943" s="127">
        <v>44217</v>
      </c>
      <c r="B6943" s="185">
        <v>44217</v>
      </c>
      <c r="C6943" s="186" t="s">
        <v>801</v>
      </c>
      <c r="D6943" s="187">
        <f>VLOOKUP(Pag_Inicio_Corr_mas_casos[[#This Row],[Corregimiento]],Hoja3!$A$2:$D$676,4,0)</f>
        <v>80812</v>
      </c>
      <c r="E6943" s="188">
        <v>40</v>
      </c>
    </row>
    <row r="6944" spans="1:5">
      <c r="A6944" s="127">
        <v>44217</v>
      </c>
      <c r="B6944" s="185">
        <v>44217</v>
      </c>
      <c r="C6944" s="186" t="s">
        <v>698</v>
      </c>
      <c r="D6944" s="187">
        <f>VLOOKUP(Pag_Inicio_Corr_mas_casos[[#This Row],[Corregimiento]],Hoja3!$A$2:$D$676,4,0)</f>
        <v>80816</v>
      </c>
      <c r="E6944" s="188">
        <v>36</v>
      </c>
    </row>
    <row r="6945" spans="1:5">
      <c r="A6945" s="127">
        <v>44217</v>
      </c>
      <c r="B6945" s="185">
        <v>44217</v>
      </c>
      <c r="C6945" s="186" t="s">
        <v>767</v>
      </c>
      <c r="D6945" s="187">
        <f>VLOOKUP(Pag_Inicio_Corr_mas_casos[[#This Row],[Corregimiento]],Hoja3!$A$2:$D$676,4,0)</f>
        <v>80819</v>
      </c>
      <c r="E6945" s="188">
        <v>35</v>
      </c>
    </row>
    <row r="6946" spans="1:5">
      <c r="A6946" s="127">
        <v>44217</v>
      </c>
      <c r="B6946" s="185">
        <v>44217</v>
      </c>
      <c r="C6946" s="186" t="s">
        <v>791</v>
      </c>
      <c r="D6946" s="187">
        <f>VLOOKUP(Pag_Inicio_Corr_mas_casos[[#This Row],[Corregimiento]],Hoja3!$A$2:$D$676,4,0)</f>
        <v>130106</v>
      </c>
      <c r="E6946" s="188">
        <v>35</v>
      </c>
    </row>
    <row r="6947" spans="1:5">
      <c r="A6947" s="127">
        <v>44217</v>
      </c>
      <c r="B6947" s="185">
        <v>44217</v>
      </c>
      <c r="C6947" s="186" t="s">
        <v>815</v>
      </c>
      <c r="D6947" s="187">
        <f>VLOOKUP(Pag_Inicio_Corr_mas_casos[[#This Row],[Corregimiento]],Hoja3!$A$2:$D$676,4,0)</f>
        <v>40601</v>
      </c>
      <c r="E6947" s="188">
        <v>34</v>
      </c>
    </row>
    <row r="6948" spans="1:5">
      <c r="A6948" s="127">
        <v>44217</v>
      </c>
      <c r="B6948" s="185">
        <v>44217</v>
      </c>
      <c r="C6948" s="186" t="s">
        <v>525</v>
      </c>
      <c r="D6948" s="187">
        <f>VLOOKUP(Pag_Inicio_Corr_mas_casos[[#This Row],[Corregimiento]],Hoja3!$A$2:$D$676,4,0)</f>
        <v>80821</v>
      </c>
      <c r="E6948" s="188">
        <v>33</v>
      </c>
    </row>
    <row r="6949" spans="1:5">
      <c r="A6949" s="127">
        <v>44217</v>
      </c>
      <c r="B6949" s="185">
        <v>44217</v>
      </c>
      <c r="C6949" s="186" t="s">
        <v>711</v>
      </c>
      <c r="D6949" s="187">
        <f>VLOOKUP(Pag_Inicio_Corr_mas_casos[[#This Row],[Corregimiento]],Hoja3!$A$2:$D$676,4,0)</f>
        <v>80815</v>
      </c>
      <c r="E6949" s="188">
        <v>33</v>
      </c>
    </row>
    <row r="6950" spans="1:5">
      <c r="A6950" s="127">
        <v>44217</v>
      </c>
      <c r="B6950" s="185">
        <v>44217</v>
      </c>
      <c r="C6950" s="186" t="s">
        <v>823</v>
      </c>
      <c r="D6950" s="187">
        <f>VLOOKUP(Pag_Inicio_Corr_mas_casos[[#This Row],[Corregimiento]],Hoja3!$A$2:$D$676,4,0)</f>
        <v>130101</v>
      </c>
      <c r="E6950" s="188">
        <v>30</v>
      </c>
    </row>
    <row r="6951" spans="1:5">
      <c r="A6951" s="127">
        <v>44217</v>
      </c>
      <c r="B6951" s="185">
        <v>44217</v>
      </c>
      <c r="C6951" s="186" t="s">
        <v>695</v>
      </c>
      <c r="D6951" s="187">
        <f>VLOOKUP(Pag_Inicio_Corr_mas_casos[[#This Row],[Corregimiento]],Hoja3!$A$2:$D$676,4,0)</f>
        <v>80806</v>
      </c>
      <c r="E6951" s="188">
        <v>30</v>
      </c>
    </row>
    <row r="6952" spans="1:5">
      <c r="A6952" s="127">
        <v>44217</v>
      </c>
      <c r="B6952" s="185">
        <v>44217</v>
      </c>
      <c r="C6952" s="186" t="s">
        <v>766</v>
      </c>
      <c r="D6952" s="187">
        <f>VLOOKUP(Pag_Inicio_Corr_mas_casos[[#This Row],[Corregimiento]],Hoja3!$A$2:$D$676,4,0)</f>
        <v>80809</v>
      </c>
      <c r="E6952" s="188">
        <v>30</v>
      </c>
    </row>
    <row r="6953" spans="1:5">
      <c r="A6953" s="127">
        <v>44217</v>
      </c>
      <c r="B6953" s="185">
        <v>44217</v>
      </c>
      <c r="C6953" s="186" t="s">
        <v>692</v>
      </c>
      <c r="D6953" s="187">
        <f>VLOOKUP(Pag_Inicio_Corr_mas_casos[[#This Row],[Corregimiento]],Hoja3!$A$2:$D$676,4,0)</f>
        <v>80810</v>
      </c>
      <c r="E6953" s="188">
        <v>29</v>
      </c>
    </row>
    <row r="6954" spans="1:5">
      <c r="A6954" s="127">
        <v>44217</v>
      </c>
      <c r="B6954" s="185">
        <v>44217</v>
      </c>
      <c r="C6954" s="186" t="s">
        <v>694</v>
      </c>
      <c r="D6954" s="187">
        <f>VLOOKUP(Pag_Inicio_Corr_mas_casos[[#This Row],[Corregimiento]],Hoja3!$A$2:$D$676,4,0)</f>
        <v>81009</v>
      </c>
      <c r="E6954" s="188">
        <v>29</v>
      </c>
    </row>
    <row r="6955" spans="1:5">
      <c r="A6955" s="127">
        <v>44217</v>
      </c>
      <c r="B6955" s="185">
        <v>44217</v>
      </c>
      <c r="C6955" s="186" t="s">
        <v>697</v>
      </c>
      <c r="D6955" s="187">
        <f>VLOOKUP(Pag_Inicio_Corr_mas_casos[[#This Row],[Corregimiento]],Hoja3!$A$2:$D$676,4,0)</f>
        <v>80807</v>
      </c>
      <c r="E6955" s="188">
        <v>28</v>
      </c>
    </row>
    <row r="6956" spans="1:5">
      <c r="A6956" s="127">
        <v>44217</v>
      </c>
      <c r="B6956" s="185">
        <v>44217</v>
      </c>
      <c r="C6956" s="186" t="s">
        <v>709</v>
      </c>
      <c r="D6956" s="187">
        <f>VLOOKUP(Pag_Inicio_Corr_mas_casos[[#This Row],[Corregimiento]],Hoja3!$A$2:$D$676,4,0)</f>
        <v>80822</v>
      </c>
      <c r="E6956" s="188">
        <v>27</v>
      </c>
    </row>
    <row r="6957" spans="1:5">
      <c r="A6957" s="127">
        <v>44217</v>
      </c>
      <c r="B6957" s="185">
        <v>44217</v>
      </c>
      <c r="C6957" s="186" t="s">
        <v>707</v>
      </c>
      <c r="D6957" s="187">
        <f>VLOOKUP(Pag_Inicio_Corr_mas_casos[[#This Row],[Corregimiento]],Hoja3!$A$2:$D$676,4,0)</f>
        <v>80820</v>
      </c>
      <c r="E6957" s="188">
        <v>27</v>
      </c>
    </row>
    <row r="6958" spans="1:5">
      <c r="A6958" s="127">
        <v>44217</v>
      </c>
      <c r="B6958" s="185">
        <v>44217</v>
      </c>
      <c r="C6958" s="186" t="s">
        <v>703</v>
      </c>
      <c r="D6958" s="187">
        <f>VLOOKUP(Pag_Inicio_Corr_mas_casos[[#This Row],[Corregimiento]],Hoja3!$A$2:$D$676,4,0)</f>
        <v>80811</v>
      </c>
      <c r="E6958" s="188">
        <v>27</v>
      </c>
    </row>
    <row r="6959" spans="1:5">
      <c r="A6959" s="127">
        <v>44217</v>
      </c>
      <c r="B6959" s="185">
        <v>44217</v>
      </c>
      <c r="C6959" s="186" t="s">
        <v>787</v>
      </c>
      <c r="D6959" s="187">
        <f>VLOOKUP(Pag_Inicio_Corr_mas_casos[[#This Row],[Corregimiento]],Hoja3!$A$2:$D$676,4,0)</f>
        <v>30104</v>
      </c>
      <c r="E6959" s="188">
        <v>25</v>
      </c>
    </row>
    <row r="6960" spans="1:5">
      <c r="A6960" s="127">
        <v>44217</v>
      </c>
      <c r="B6960" s="185">
        <v>44217</v>
      </c>
      <c r="C6960" s="186" t="s">
        <v>777</v>
      </c>
      <c r="D6960" s="187">
        <f>VLOOKUP(Pag_Inicio_Corr_mas_casos[[#This Row],[Corregimiento]],Hoja3!$A$2:$D$676,4,0)</f>
        <v>91001</v>
      </c>
      <c r="E6960" s="188">
        <v>25</v>
      </c>
    </row>
    <row r="6961" spans="1:5">
      <c r="A6961" s="127">
        <v>44217</v>
      </c>
      <c r="B6961" s="185">
        <v>44217</v>
      </c>
      <c r="C6961" s="186" t="s">
        <v>774</v>
      </c>
      <c r="D6961" s="187">
        <f>VLOOKUP(Pag_Inicio_Corr_mas_casos[[#This Row],[Corregimiento]],Hoja3!$A$2:$D$676,4,0)</f>
        <v>81001</v>
      </c>
      <c r="E6961" s="188">
        <v>23</v>
      </c>
    </row>
    <row r="6962" spans="1:5">
      <c r="A6962" s="127">
        <v>44217</v>
      </c>
      <c r="B6962" s="185">
        <v>44217</v>
      </c>
      <c r="C6962" s="186" t="s">
        <v>722</v>
      </c>
      <c r="D6962" s="187">
        <f>VLOOKUP(Pag_Inicio_Corr_mas_casos[[#This Row],[Corregimiento]],Hoja3!$A$2:$D$676,4,0)</f>
        <v>30107</v>
      </c>
      <c r="E6962" s="188">
        <v>23</v>
      </c>
    </row>
    <row r="6963" spans="1:5">
      <c r="A6963" s="158">
        <v>44218</v>
      </c>
      <c r="B6963" s="189">
        <v>44218</v>
      </c>
      <c r="C6963" s="190" t="s">
        <v>767</v>
      </c>
      <c r="D6963" s="191">
        <f>VLOOKUP(Pag_Inicio_Corr_mas_casos[[#This Row],[Corregimiento]],Hoja3!$A$2:$D$676,4,0)</f>
        <v>80819</v>
      </c>
      <c r="E6963" s="192">
        <v>44</v>
      </c>
    </row>
    <row r="6964" spans="1:5">
      <c r="A6964" s="158">
        <v>44218</v>
      </c>
      <c r="B6964" s="189">
        <v>44218</v>
      </c>
      <c r="C6964" s="190" t="s">
        <v>791</v>
      </c>
      <c r="D6964" s="191">
        <f>VLOOKUP(Pag_Inicio_Corr_mas_casos[[#This Row],[Corregimiento]],Hoja3!$A$2:$D$676,4,0)</f>
        <v>130106</v>
      </c>
      <c r="E6964" s="192">
        <v>44</v>
      </c>
    </row>
    <row r="6965" spans="1:5">
      <c r="A6965" s="158">
        <v>44218</v>
      </c>
      <c r="B6965" s="189">
        <v>44218</v>
      </c>
      <c r="C6965" s="190" t="s">
        <v>815</v>
      </c>
      <c r="D6965" s="191">
        <f>VLOOKUP(Pag_Inicio_Corr_mas_casos[[#This Row],[Corregimiento]],Hoja3!$A$2:$D$676,4,0)</f>
        <v>40601</v>
      </c>
      <c r="E6965" s="192">
        <v>42</v>
      </c>
    </row>
    <row r="6966" spans="1:5">
      <c r="A6966" s="158">
        <v>44218</v>
      </c>
      <c r="B6966" s="189">
        <v>44218</v>
      </c>
      <c r="C6966" s="190" t="s">
        <v>770</v>
      </c>
      <c r="D6966" s="191">
        <f>VLOOKUP(Pag_Inicio_Corr_mas_casos[[#This Row],[Corregimiento]],Hoja3!$A$2:$D$676,4,0)</f>
        <v>130702</v>
      </c>
      <c r="E6966" s="192">
        <v>38</v>
      </c>
    </row>
    <row r="6967" spans="1:5">
      <c r="A6967" s="158">
        <v>44218</v>
      </c>
      <c r="B6967" s="189">
        <v>44218</v>
      </c>
      <c r="C6967" s="190" t="s">
        <v>696</v>
      </c>
      <c r="D6967" s="191">
        <f>VLOOKUP(Pag_Inicio_Corr_mas_casos[[#This Row],[Corregimiento]],Hoja3!$A$2:$D$676,4,0)</f>
        <v>80823</v>
      </c>
      <c r="E6967" s="192">
        <v>37</v>
      </c>
    </row>
    <row r="6968" spans="1:5">
      <c r="A6968" s="158">
        <v>44218</v>
      </c>
      <c r="B6968" s="189">
        <v>44218</v>
      </c>
      <c r="C6968" s="190" t="s">
        <v>801</v>
      </c>
      <c r="D6968" s="191">
        <f>VLOOKUP(Pag_Inicio_Corr_mas_casos[[#This Row],[Corregimiento]],Hoja3!$A$2:$D$676,4,0)</f>
        <v>80812</v>
      </c>
      <c r="E6968" s="192">
        <v>31</v>
      </c>
    </row>
    <row r="6969" spans="1:5">
      <c r="A6969" s="158">
        <v>44218</v>
      </c>
      <c r="B6969" s="189">
        <v>44218</v>
      </c>
      <c r="C6969" s="190" t="s">
        <v>774</v>
      </c>
      <c r="D6969" s="191">
        <f>VLOOKUP(Pag_Inicio_Corr_mas_casos[[#This Row],[Corregimiento]],Hoja3!$A$2:$D$676,4,0)</f>
        <v>81001</v>
      </c>
      <c r="E6969" s="192">
        <v>30</v>
      </c>
    </row>
    <row r="6970" spans="1:5">
      <c r="A6970" s="158">
        <v>44218</v>
      </c>
      <c r="B6970" s="189">
        <v>44218</v>
      </c>
      <c r="C6970" s="190" t="s">
        <v>699</v>
      </c>
      <c r="D6970" s="191">
        <f>VLOOKUP(Pag_Inicio_Corr_mas_casos[[#This Row],[Corregimiento]],Hoja3!$A$2:$D$676,4,0)</f>
        <v>130708</v>
      </c>
      <c r="E6970" s="192">
        <v>30</v>
      </c>
    </row>
    <row r="6971" spans="1:5">
      <c r="A6971" s="158">
        <v>44218</v>
      </c>
      <c r="B6971" s="189">
        <v>44218</v>
      </c>
      <c r="C6971" s="190" t="s">
        <v>777</v>
      </c>
      <c r="D6971" s="191">
        <f>VLOOKUP(Pag_Inicio_Corr_mas_casos[[#This Row],[Corregimiento]],Hoja3!$A$2:$D$676,4,0)</f>
        <v>91001</v>
      </c>
      <c r="E6971" s="192">
        <v>30</v>
      </c>
    </row>
    <row r="6972" spans="1:5">
      <c r="A6972" s="158">
        <v>44218</v>
      </c>
      <c r="B6972" s="189">
        <v>44218</v>
      </c>
      <c r="C6972" s="190" t="s">
        <v>709</v>
      </c>
      <c r="D6972" s="191">
        <f>VLOOKUP(Pag_Inicio_Corr_mas_casos[[#This Row],[Corregimiento]],Hoja3!$A$2:$D$676,4,0)</f>
        <v>80822</v>
      </c>
      <c r="E6972" s="192">
        <v>29</v>
      </c>
    </row>
    <row r="6973" spans="1:5">
      <c r="A6973" s="158">
        <v>44218</v>
      </c>
      <c r="B6973" s="189">
        <v>44218</v>
      </c>
      <c r="C6973" s="190" t="s">
        <v>809</v>
      </c>
      <c r="D6973" s="191">
        <f>VLOOKUP(Pag_Inicio_Corr_mas_casos[[#This Row],[Corregimiento]],Hoja3!$A$2:$D$676,4,0)</f>
        <v>130102</v>
      </c>
      <c r="E6973" s="192">
        <v>28</v>
      </c>
    </row>
    <row r="6974" spans="1:5">
      <c r="A6974" s="158">
        <v>44218</v>
      </c>
      <c r="B6974" s="189">
        <v>44218</v>
      </c>
      <c r="C6974" s="190" t="s">
        <v>714</v>
      </c>
      <c r="D6974" s="191">
        <f>VLOOKUP(Pag_Inicio_Corr_mas_casos[[#This Row],[Corregimiento]],Hoja3!$A$2:$D$676,4,0)</f>
        <v>130701</v>
      </c>
      <c r="E6974" s="192">
        <v>27</v>
      </c>
    </row>
    <row r="6975" spans="1:5">
      <c r="A6975" s="158">
        <v>44218</v>
      </c>
      <c r="B6975" s="189">
        <v>44218</v>
      </c>
      <c r="C6975" s="190" t="s">
        <v>700</v>
      </c>
      <c r="D6975" s="191">
        <f>VLOOKUP(Pag_Inicio_Corr_mas_casos[[#This Row],[Corregimiento]],Hoja3!$A$2:$D$676,4,0)</f>
        <v>81007</v>
      </c>
      <c r="E6975" s="192">
        <v>27</v>
      </c>
    </row>
    <row r="6976" spans="1:5">
      <c r="A6976" s="158">
        <v>44218</v>
      </c>
      <c r="B6976" s="189">
        <v>44218</v>
      </c>
      <c r="C6976" s="190" t="s">
        <v>695</v>
      </c>
      <c r="D6976" s="191">
        <f>VLOOKUP(Pag_Inicio_Corr_mas_casos[[#This Row],[Corregimiento]],Hoja3!$A$2:$D$676,4,0)</f>
        <v>80806</v>
      </c>
      <c r="E6976" s="192">
        <v>27</v>
      </c>
    </row>
    <row r="6977" spans="1:5">
      <c r="A6977" s="158">
        <v>44218</v>
      </c>
      <c r="B6977" s="189">
        <v>44218</v>
      </c>
      <c r="C6977" s="190" t="s">
        <v>712</v>
      </c>
      <c r="D6977" s="191">
        <f>VLOOKUP(Pag_Inicio_Corr_mas_casos[[#This Row],[Corregimiento]],Hoja3!$A$2:$D$676,4,0)</f>
        <v>130716</v>
      </c>
      <c r="E6977" s="192">
        <v>27</v>
      </c>
    </row>
    <row r="6978" spans="1:5">
      <c r="A6978" s="158">
        <v>44218</v>
      </c>
      <c r="B6978" s="189">
        <v>44218</v>
      </c>
      <c r="C6978" s="190" t="s">
        <v>525</v>
      </c>
      <c r="D6978" s="191">
        <f>VLOOKUP(Pag_Inicio_Corr_mas_casos[[#This Row],[Corregimiento]],Hoja3!$A$2:$D$676,4,0)</f>
        <v>80821</v>
      </c>
      <c r="E6978" s="192">
        <v>26</v>
      </c>
    </row>
    <row r="6979" spans="1:5">
      <c r="A6979" s="158">
        <v>44218</v>
      </c>
      <c r="B6979" s="189">
        <v>44218</v>
      </c>
      <c r="C6979" s="190" t="s">
        <v>711</v>
      </c>
      <c r="D6979" s="191">
        <f>VLOOKUP(Pag_Inicio_Corr_mas_casos[[#This Row],[Corregimiento]],Hoja3!$A$2:$D$676,4,0)</f>
        <v>80815</v>
      </c>
      <c r="E6979" s="192">
        <v>25</v>
      </c>
    </row>
    <row r="6980" spans="1:5">
      <c r="A6980" s="158">
        <v>44218</v>
      </c>
      <c r="B6980" s="189">
        <v>44218</v>
      </c>
      <c r="C6980" s="190" t="s">
        <v>776</v>
      </c>
      <c r="D6980" s="191">
        <f>VLOOKUP(Pag_Inicio_Corr_mas_casos[[#This Row],[Corregimiento]],Hoja3!$A$2:$D$676,4,0)</f>
        <v>81003</v>
      </c>
      <c r="E6980" s="192">
        <v>25</v>
      </c>
    </row>
    <row r="6981" spans="1:5">
      <c r="A6981" s="158">
        <v>44218</v>
      </c>
      <c r="B6981" s="189">
        <v>44218</v>
      </c>
      <c r="C6981" s="190" t="s">
        <v>693</v>
      </c>
      <c r="D6981" s="191">
        <f>VLOOKUP(Pag_Inicio_Corr_mas_casos[[#This Row],[Corregimiento]],Hoja3!$A$2:$D$676,4,0)</f>
        <v>130717</v>
      </c>
      <c r="E6981" s="192">
        <v>24</v>
      </c>
    </row>
    <row r="6982" spans="1:5">
      <c r="A6982" s="158">
        <v>44218</v>
      </c>
      <c r="B6982" s="189">
        <v>44218</v>
      </c>
      <c r="C6982" s="190" t="s">
        <v>823</v>
      </c>
      <c r="D6982" s="191">
        <f>VLOOKUP(Pag_Inicio_Corr_mas_casos[[#This Row],[Corregimiento]],Hoja3!$A$2:$D$676,4,0)</f>
        <v>130101</v>
      </c>
      <c r="E6982" s="192">
        <v>23</v>
      </c>
    </row>
    <row r="6983" spans="1:5">
      <c r="A6983" s="90">
        <v>44219</v>
      </c>
      <c r="B6983" s="193">
        <v>44219</v>
      </c>
      <c r="C6983" s="194" t="s">
        <v>891</v>
      </c>
      <c r="D6983" s="195">
        <f>VLOOKUP(Pag_Inicio_Corr_mas_casos[[#This Row],[Corregimiento]],Hoja3!$A$2:$D$676,4,0)</f>
        <v>91001</v>
      </c>
      <c r="E6983" s="196">
        <v>57</v>
      </c>
    </row>
    <row r="6984" spans="1:5">
      <c r="A6984" s="90">
        <v>44219</v>
      </c>
      <c r="B6984" s="193">
        <v>44219</v>
      </c>
      <c r="C6984" s="194" t="s">
        <v>892</v>
      </c>
      <c r="D6984" s="195">
        <f>VLOOKUP(Pag_Inicio_Corr_mas_casos[[#This Row],[Corregimiento]],Hoja3!$A$2:$D$676,4,0)</f>
        <v>80819</v>
      </c>
      <c r="E6984" s="196">
        <v>54</v>
      </c>
    </row>
    <row r="6985" spans="1:5">
      <c r="A6985" s="90">
        <v>44219</v>
      </c>
      <c r="B6985" s="193">
        <v>44219</v>
      </c>
      <c r="C6985" s="194" t="s">
        <v>893</v>
      </c>
      <c r="D6985" s="195">
        <f>VLOOKUP(Pag_Inicio_Corr_mas_casos[[#This Row],[Corregimiento]],Hoja3!$A$2:$D$676,4,0)</f>
        <v>80815</v>
      </c>
      <c r="E6985" s="196">
        <v>46</v>
      </c>
    </row>
    <row r="6986" spans="1:5">
      <c r="A6986" s="90">
        <v>44219</v>
      </c>
      <c r="B6986" s="193">
        <v>44219</v>
      </c>
      <c r="C6986" s="194" t="s">
        <v>525</v>
      </c>
      <c r="D6986" s="195">
        <f>VLOOKUP(Pag_Inicio_Corr_mas_casos[[#This Row],[Corregimiento]],Hoja3!$A$2:$D$676,4,0)</f>
        <v>80821</v>
      </c>
      <c r="E6986" s="196">
        <v>44</v>
      </c>
    </row>
    <row r="6987" spans="1:5">
      <c r="A6987" s="90">
        <v>44219</v>
      </c>
      <c r="B6987" s="193">
        <v>44219</v>
      </c>
      <c r="C6987" s="194" t="s">
        <v>815</v>
      </c>
      <c r="D6987" s="195">
        <f>VLOOKUP(Pag_Inicio_Corr_mas_casos[[#This Row],[Corregimiento]],Hoja3!$A$2:$D$676,4,0)</f>
        <v>40601</v>
      </c>
      <c r="E6987" s="196">
        <v>39</v>
      </c>
    </row>
    <row r="6988" spans="1:5">
      <c r="A6988" s="90">
        <v>44219</v>
      </c>
      <c r="B6988" s="193">
        <v>44219</v>
      </c>
      <c r="C6988" s="194" t="s">
        <v>696</v>
      </c>
      <c r="D6988" s="195">
        <f>VLOOKUP(Pag_Inicio_Corr_mas_casos[[#This Row],[Corregimiento]],Hoja3!$A$2:$D$676,4,0)</f>
        <v>80823</v>
      </c>
      <c r="E6988" s="196">
        <v>37</v>
      </c>
    </row>
    <row r="6989" spans="1:5">
      <c r="A6989" s="90">
        <v>44219</v>
      </c>
      <c r="B6989" s="193">
        <v>44219</v>
      </c>
      <c r="C6989" s="194" t="s">
        <v>801</v>
      </c>
      <c r="D6989" s="195">
        <f>VLOOKUP(Pag_Inicio_Corr_mas_casos[[#This Row],[Corregimiento]],Hoja3!$A$2:$D$676,4,0)</f>
        <v>80812</v>
      </c>
      <c r="E6989" s="196">
        <v>37</v>
      </c>
    </row>
    <row r="6990" spans="1:5">
      <c r="A6990" s="90">
        <v>44219</v>
      </c>
      <c r="B6990" s="193">
        <v>44219</v>
      </c>
      <c r="C6990" s="194" t="s">
        <v>699</v>
      </c>
      <c r="D6990" s="195">
        <f>VLOOKUP(Pag_Inicio_Corr_mas_casos[[#This Row],[Corregimiento]],Hoja3!$A$2:$D$676,4,0)</f>
        <v>130708</v>
      </c>
      <c r="E6990" s="196">
        <v>35</v>
      </c>
    </row>
    <row r="6991" spans="1:5">
      <c r="A6991" s="90">
        <v>44219</v>
      </c>
      <c r="B6991" s="193">
        <v>44219</v>
      </c>
      <c r="C6991" s="194" t="s">
        <v>766</v>
      </c>
      <c r="D6991" s="195">
        <f>VLOOKUP(Pag_Inicio_Corr_mas_casos[[#This Row],[Corregimiento]],Hoja3!$A$2:$D$676,4,0)</f>
        <v>80809</v>
      </c>
      <c r="E6991" s="196">
        <v>35</v>
      </c>
    </row>
    <row r="6992" spans="1:5">
      <c r="A6992" s="90">
        <v>44219</v>
      </c>
      <c r="B6992" s="193">
        <v>44219</v>
      </c>
      <c r="C6992" s="194" t="s">
        <v>714</v>
      </c>
      <c r="D6992" s="195">
        <f>VLOOKUP(Pag_Inicio_Corr_mas_casos[[#This Row],[Corregimiento]],Hoja3!$A$2:$D$676,4,0)</f>
        <v>130701</v>
      </c>
      <c r="E6992" s="196">
        <v>33</v>
      </c>
    </row>
    <row r="6993" spans="1:5">
      <c r="A6993" s="90">
        <v>44219</v>
      </c>
      <c r="B6993" s="193">
        <v>44219</v>
      </c>
      <c r="C6993" s="194" t="s">
        <v>709</v>
      </c>
      <c r="D6993" s="195">
        <f>VLOOKUP(Pag_Inicio_Corr_mas_casos[[#This Row],[Corregimiento]],Hoja3!$A$2:$D$676,4,0)</f>
        <v>80822</v>
      </c>
      <c r="E6993" s="196">
        <v>32</v>
      </c>
    </row>
    <row r="6994" spans="1:5">
      <c r="A6994" s="90">
        <v>44219</v>
      </c>
      <c r="B6994" s="193">
        <v>44219</v>
      </c>
      <c r="C6994" s="194" t="s">
        <v>698</v>
      </c>
      <c r="D6994" s="195">
        <f>VLOOKUP(Pag_Inicio_Corr_mas_casos[[#This Row],[Corregimiento]],Hoja3!$A$2:$D$676,4,0)</f>
        <v>80816</v>
      </c>
      <c r="E6994" s="196">
        <v>30</v>
      </c>
    </row>
    <row r="6995" spans="1:5">
      <c r="A6995" s="90">
        <v>44219</v>
      </c>
      <c r="B6995" s="193">
        <v>44219</v>
      </c>
      <c r="C6995" s="194" t="s">
        <v>776</v>
      </c>
      <c r="D6995" s="195">
        <f>VLOOKUP(Pag_Inicio_Corr_mas_casos[[#This Row],[Corregimiento]],Hoja3!$A$2:$D$676,4,0)</f>
        <v>81003</v>
      </c>
      <c r="E6995" s="196">
        <v>29</v>
      </c>
    </row>
    <row r="6996" spans="1:5">
      <c r="A6996" s="90">
        <v>44219</v>
      </c>
      <c r="B6996" s="193">
        <v>44219</v>
      </c>
      <c r="C6996" s="194" t="s">
        <v>823</v>
      </c>
      <c r="D6996" s="195">
        <f>VLOOKUP(Pag_Inicio_Corr_mas_casos[[#This Row],[Corregimiento]],Hoja3!$A$2:$D$676,4,0)</f>
        <v>130101</v>
      </c>
      <c r="E6996" s="196">
        <v>28</v>
      </c>
    </row>
    <row r="6997" spans="1:5">
      <c r="A6997" s="90">
        <v>44219</v>
      </c>
      <c r="B6997" s="193">
        <v>44219</v>
      </c>
      <c r="C6997" s="194" t="s">
        <v>707</v>
      </c>
      <c r="D6997" s="195">
        <f>VLOOKUP(Pag_Inicio_Corr_mas_casos[[#This Row],[Corregimiento]],Hoja3!$A$2:$D$676,4,0)</f>
        <v>80820</v>
      </c>
      <c r="E6997" s="196">
        <v>28</v>
      </c>
    </row>
    <row r="6998" spans="1:5">
      <c r="A6998" s="90">
        <v>44219</v>
      </c>
      <c r="B6998" s="193">
        <v>44219</v>
      </c>
      <c r="C6998" s="194" t="s">
        <v>784</v>
      </c>
      <c r="D6998" s="195">
        <f>VLOOKUP(Pag_Inicio_Corr_mas_casos[[#This Row],[Corregimiento]],Hoja3!$A$2:$D$676,4,0)</f>
        <v>20609</v>
      </c>
      <c r="E6998" s="196">
        <v>28</v>
      </c>
    </row>
    <row r="6999" spans="1:5">
      <c r="A6999" s="90">
        <v>44219</v>
      </c>
      <c r="B6999" s="193">
        <v>44219</v>
      </c>
      <c r="C6999" s="194" t="s">
        <v>705</v>
      </c>
      <c r="D6999" s="195">
        <f>VLOOKUP(Pag_Inicio_Corr_mas_casos[[#This Row],[Corregimiento]],Hoja3!$A$2:$D$676,4,0)</f>
        <v>130107</v>
      </c>
      <c r="E6999" s="196">
        <v>27</v>
      </c>
    </row>
    <row r="7000" spans="1:5">
      <c r="A7000" s="90">
        <v>44219</v>
      </c>
      <c r="B7000" s="193">
        <v>44219</v>
      </c>
      <c r="C7000" s="194" t="s">
        <v>692</v>
      </c>
      <c r="D7000" s="195">
        <f>VLOOKUP(Pag_Inicio_Corr_mas_casos[[#This Row],[Corregimiento]],Hoja3!$A$2:$D$676,4,0)</f>
        <v>80810</v>
      </c>
      <c r="E7000" s="196">
        <v>27</v>
      </c>
    </row>
    <row r="7001" spans="1:5">
      <c r="A7001" s="90">
        <v>44219</v>
      </c>
      <c r="B7001" s="193">
        <v>44219</v>
      </c>
      <c r="C7001" s="194" t="s">
        <v>719</v>
      </c>
      <c r="D7001" s="195">
        <f>VLOOKUP(Pag_Inicio_Corr_mas_casos[[#This Row],[Corregimiento]],Hoja3!$A$2:$D$676,4,0)</f>
        <v>30113</v>
      </c>
      <c r="E7001" s="196">
        <v>27</v>
      </c>
    </row>
    <row r="7002" spans="1:5">
      <c r="A7002" s="90">
        <v>44219</v>
      </c>
      <c r="B7002" s="193">
        <v>44219</v>
      </c>
      <c r="C7002" s="194" t="s">
        <v>695</v>
      </c>
      <c r="D7002" s="195">
        <f>VLOOKUP(Pag_Inicio_Corr_mas_casos[[#This Row],[Corregimiento]],Hoja3!$A$2:$D$676,4,0)</f>
        <v>80806</v>
      </c>
      <c r="E7002" s="196">
        <v>24</v>
      </c>
    </row>
    <row r="7003" spans="1:5">
      <c r="A7003" s="135">
        <v>44220</v>
      </c>
      <c r="B7003" s="197">
        <v>44220</v>
      </c>
      <c r="C7003" s="177" t="s">
        <v>525</v>
      </c>
      <c r="D7003" s="180">
        <f>VLOOKUP(Pag_Inicio_Corr_mas_casos[[#This Row],[Corregimiento]],Hoja3!$A$2:$D$676,4,0)</f>
        <v>80821</v>
      </c>
      <c r="E7003" s="179">
        <v>49</v>
      </c>
    </row>
    <row r="7004" spans="1:5">
      <c r="A7004" s="135">
        <v>44220</v>
      </c>
      <c r="B7004" s="197">
        <v>44220</v>
      </c>
      <c r="C7004" s="177" t="s">
        <v>709</v>
      </c>
      <c r="D7004" s="180">
        <f>VLOOKUP(Pag_Inicio_Corr_mas_casos[[#This Row],[Corregimiento]],Hoja3!$A$2:$D$676,4,0)</f>
        <v>80822</v>
      </c>
      <c r="E7004" s="179">
        <v>43</v>
      </c>
    </row>
    <row r="7005" spans="1:5">
      <c r="A7005" s="135">
        <v>44220</v>
      </c>
      <c r="B7005" s="197">
        <v>44220</v>
      </c>
      <c r="C7005" s="177" t="s">
        <v>777</v>
      </c>
      <c r="D7005" s="180">
        <f>VLOOKUP(Pag_Inicio_Corr_mas_casos[[#This Row],[Corregimiento]],Hoja3!$A$2:$D$676,4,0)</f>
        <v>91001</v>
      </c>
      <c r="E7005" s="179">
        <v>30</v>
      </c>
    </row>
    <row r="7006" spans="1:5">
      <c r="A7006" s="135">
        <v>44220</v>
      </c>
      <c r="B7006" s="197">
        <v>44220</v>
      </c>
      <c r="C7006" s="177" t="s">
        <v>711</v>
      </c>
      <c r="D7006" s="180">
        <f>VLOOKUP(Pag_Inicio_Corr_mas_casos[[#This Row],[Corregimiento]],Hoja3!$A$2:$D$676,4,0)</f>
        <v>80815</v>
      </c>
      <c r="E7006" s="179">
        <v>27</v>
      </c>
    </row>
    <row r="7007" spans="1:5">
      <c r="A7007" s="135">
        <v>44220</v>
      </c>
      <c r="B7007" s="197">
        <v>44220</v>
      </c>
      <c r="C7007" s="177" t="s">
        <v>707</v>
      </c>
      <c r="D7007" s="180">
        <f>VLOOKUP(Pag_Inicio_Corr_mas_casos[[#This Row],[Corregimiento]],Hoja3!$A$2:$D$676,4,0)</f>
        <v>80820</v>
      </c>
      <c r="E7007" s="179">
        <v>26</v>
      </c>
    </row>
    <row r="7008" spans="1:5">
      <c r="A7008" s="135">
        <v>44220</v>
      </c>
      <c r="B7008" s="197">
        <v>44220</v>
      </c>
      <c r="C7008" s="177" t="s">
        <v>815</v>
      </c>
      <c r="D7008" s="180">
        <f>VLOOKUP(Pag_Inicio_Corr_mas_casos[[#This Row],[Corregimiento]],Hoja3!$A$2:$D$676,4,0)</f>
        <v>40601</v>
      </c>
      <c r="E7008" s="179">
        <v>25</v>
      </c>
    </row>
    <row r="7009" spans="1:5">
      <c r="A7009" s="135">
        <v>44220</v>
      </c>
      <c r="B7009" s="197">
        <v>44220</v>
      </c>
      <c r="C7009" s="177" t="s">
        <v>809</v>
      </c>
      <c r="D7009" s="180">
        <f>VLOOKUP(Pag_Inicio_Corr_mas_casos[[#This Row],[Corregimiento]],Hoja3!$A$2:$D$676,4,0)</f>
        <v>130102</v>
      </c>
      <c r="E7009" s="179">
        <v>23</v>
      </c>
    </row>
    <row r="7010" spans="1:5">
      <c r="A7010" s="135">
        <v>44220</v>
      </c>
      <c r="B7010" s="197">
        <v>44220</v>
      </c>
      <c r="C7010" s="177" t="s">
        <v>708</v>
      </c>
      <c r="D7010" s="180">
        <f>VLOOKUP(Pag_Inicio_Corr_mas_casos[[#This Row],[Corregimiento]],Hoja3!$A$2:$D$676,4,0)</f>
        <v>80817</v>
      </c>
      <c r="E7010" s="179">
        <v>23</v>
      </c>
    </row>
    <row r="7011" spans="1:5">
      <c r="A7011" s="135">
        <v>44220</v>
      </c>
      <c r="B7011" s="197">
        <v>44220</v>
      </c>
      <c r="C7011" s="177" t="s">
        <v>767</v>
      </c>
      <c r="D7011" s="180">
        <f>VLOOKUP(Pag_Inicio_Corr_mas_casos[[#This Row],[Corregimiento]],Hoja3!$A$2:$D$676,4,0)</f>
        <v>80819</v>
      </c>
      <c r="E7011" s="179">
        <v>21</v>
      </c>
    </row>
    <row r="7012" spans="1:5">
      <c r="A7012" s="135">
        <v>44220</v>
      </c>
      <c r="B7012" s="197">
        <v>44220</v>
      </c>
      <c r="C7012" s="177" t="s">
        <v>702</v>
      </c>
      <c r="D7012" s="180">
        <f>VLOOKUP(Pag_Inicio_Corr_mas_casos[[#This Row],[Corregimiento]],Hoja3!$A$2:$D$676,4,0)</f>
        <v>80826</v>
      </c>
      <c r="E7012" s="179">
        <v>20</v>
      </c>
    </row>
    <row r="7013" spans="1:5">
      <c r="A7013" s="135">
        <v>44220</v>
      </c>
      <c r="B7013" s="197">
        <v>44220</v>
      </c>
      <c r="C7013" s="177" t="s">
        <v>725</v>
      </c>
      <c r="D7013" s="180">
        <f>VLOOKUP(Pag_Inicio_Corr_mas_casos[[#This Row],[Corregimiento]],Hoja3!$A$2:$D$676,4,0)</f>
        <v>40606</v>
      </c>
      <c r="E7013" s="179">
        <v>19</v>
      </c>
    </row>
    <row r="7014" spans="1:5">
      <c r="A7014" s="135">
        <v>44220</v>
      </c>
      <c r="B7014" s="197">
        <v>44220</v>
      </c>
      <c r="C7014" s="177" t="s">
        <v>696</v>
      </c>
      <c r="D7014" s="180">
        <f>VLOOKUP(Pag_Inicio_Corr_mas_casos[[#This Row],[Corregimiento]],Hoja3!$A$2:$D$676,4,0)</f>
        <v>80823</v>
      </c>
      <c r="E7014" s="179">
        <v>18</v>
      </c>
    </row>
    <row r="7015" spans="1:5">
      <c r="A7015" s="135">
        <v>44220</v>
      </c>
      <c r="B7015" s="197">
        <v>44220</v>
      </c>
      <c r="C7015" s="177" t="s">
        <v>801</v>
      </c>
      <c r="D7015" s="180">
        <f>VLOOKUP(Pag_Inicio_Corr_mas_casos[[#This Row],[Corregimiento]],Hoja3!$A$2:$D$676,4,0)</f>
        <v>80812</v>
      </c>
      <c r="E7015" s="179">
        <v>18</v>
      </c>
    </row>
    <row r="7016" spans="1:5">
      <c r="A7016" s="135">
        <v>44220</v>
      </c>
      <c r="B7016" s="197">
        <v>44220</v>
      </c>
      <c r="C7016" s="177" t="s">
        <v>700</v>
      </c>
      <c r="D7016" s="180">
        <f>VLOOKUP(Pag_Inicio_Corr_mas_casos[[#This Row],[Corregimiento]],Hoja3!$A$2:$D$676,4,0)</f>
        <v>81007</v>
      </c>
      <c r="E7016" s="179">
        <v>17</v>
      </c>
    </row>
    <row r="7017" spans="1:5">
      <c r="A7017" s="135">
        <v>44220</v>
      </c>
      <c r="B7017" s="197">
        <v>44220</v>
      </c>
      <c r="C7017" s="177" t="s">
        <v>722</v>
      </c>
      <c r="D7017" s="180">
        <f>VLOOKUP(Pag_Inicio_Corr_mas_casos[[#This Row],[Corregimiento]],Hoja3!$A$2:$D$676,4,0)</f>
        <v>30107</v>
      </c>
      <c r="E7017" s="179">
        <v>17</v>
      </c>
    </row>
    <row r="7018" spans="1:5">
      <c r="A7018" s="135">
        <v>44220</v>
      </c>
      <c r="B7018" s="197">
        <v>44220</v>
      </c>
      <c r="C7018" s="177" t="s">
        <v>730</v>
      </c>
      <c r="D7018" s="180">
        <f>VLOOKUP(Pag_Inicio_Corr_mas_casos[[#This Row],[Corregimiento]],Hoja3!$A$2:$D$676,4,0)</f>
        <v>20207</v>
      </c>
      <c r="E7018" s="179">
        <v>17</v>
      </c>
    </row>
    <row r="7019" spans="1:5">
      <c r="A7019" s="135">
        <v>44220</v>
      </c>
      <c r="B7019" s="197">
        <v>44220</v>
      </c>
      <c r="C7019" s="177" t="s">
        <v>714</v>
      </c>
      <c r="D7019" s="180">
        <f>VLOOKUP(Pag_Inicio_Corr_mas_casos[[#This Row],[Corregimiento]],Hoja3!$A$2:$D$676,4,0)</f>
        <v>130701</v>
      </c>
      <c r="E7019" s="179">
        <v>16</v>
      </c>
    </row>
    <row r="7020" spans="1:5">
      <c r="A7020" s="135">
        <v>44220</v>
      </c>
      <c r="B7020" s="197">
        <v>44220</v>
      </c>
      <c r="C7020" s="177" t="s">
        <v>692</v>
      </c>
      <c r="D7020" s="180">
        <f>VLOOKUP(Pag_Inicio_Corr_mas_casos[[#This Row],[Corregimiento]],Hoja3!$A$2:$D$676,4,0)</f>
        <v>80810</v>
      </c>
      <c r="E7020" s="179">
        <v>16</v>
      </c>
    </row>
    <row r="7021" spans="1:5">
      <c r="A7021" s="135">
        <v>44220</v>
      </c>
      <c r="B7021" s="197">
        <v>44220</v>
      </c>
      <c r="C7021" s="177" t="s">
        <v>706</v>
      </c>
      <c r="D7021" s="180">
        <f>VLOOKUP(Pag_Inicio_Corr_mas_casos[[#This Row],[Corregimiento]],Hoja3!$A$2:$D$676,4,0)</f>
        <v>80813</v>
      </c>
      <c r="E7021" s="179">
        <v>16</v>
      </c>
    </row>
    <row r="7022" spans="1:5">
      <c r="A7022" s="135">
        <v>44220</v>
      </c>
      <c r="B7022" s="197">
        <v>44220</v>
      </c>
      <c r="C7022" s="177" t="s">
        <v>766</v>
      </c>
      <c r="D7022" s="180">
        <f>VLOOKUP(Pag_Inicio_Corr_mas_casos[[#This Row],[Corregimiento]],Hoja3!$A$2:$D$676,4,0)</f>
        <v>80809</v>
      </c>
      <c r="E7022" s="179">
        <v>16</v>
      </c>
    </row>
    <row r="7023" spans="1:5">
      <c r="A7023" s="111">
        <v>44221</v>
      </c>
      <c r="B7023" s="198">
        <v>44221</v>
      </c>
      <c r="C7023" s="199" t="s">
        <v>525</v>
      </c>
      <c r="D7023" s="200">
        <f>VLOOKUP(Pag_Inicio_Corr_mas_casos[[#This Row],[Corregimiento]],Hoja3!$A$2:$D$676,4,0)</f>
        <v>80821</v>
      </c>
      <c r="E7023" s="201">
        <v>31</v>
      </c>
    </row>
    <row r="7024" spans="1:5">
      <c r="A7024" s="111">
        <v>44221</v>
      </c>
      <c r="B7024" s="198">
        <v>44221</v>
      </c>
      <c r="C7024" s="199" t="s">
        <v>767</v>
      </c>
      <c r="D7024" s="200">
        <f>VLOOKUP(Pag_Inicio_Corr_mas_casos[[#This Row],[Corregimiento]],Hoja3!$A$2:$D$676,4,0)</f>
        <v>80819</v>
      </c>
      <c r="E7024" s="201">
        <v>29</v>
      </c>
    </row>
    <row r="7025" spans="1:5">
      <c r="A7025" s="111">
        <v>44221</v>
      </c>
      <c r="B7025" s="198">
        <v>44221</v>
      </c>
      <c r="C7025" s="199" t="s">
        <v>707</v>
      </c>
      <c r="D7025" s="200">
        <f>VLOOKUP(Pag_Inicio_Corr_mas_casos[[#This Row],[Corregimiento]],Hoja3!$A$2:$D$676,4,0)</f>
        <v>80820</v>
      </c>
      <c r="E7025" s="201">
        <v>27</v>
      </c>
    </row>
    <row r="7026" spans="1:5">
      <c r="A7026" s="111">
        <v>44221</v>
      </c>
      <c r="B7026" s="198">
        <v>44221</v>
      </c>
      <c r="C7026" s="199" t="s">
        <v>809</v>
      </c>
      <c r="D7026" s="200">
        <f>VLOOKUP(Pag_Inicio_Corr_mas_casos[[#This Row],[Corregimiento]],Hoja3!$A$2:$D$676,4,0)</f>
        <v>130102</v>
      </c>
      <c r="E7026" s="201">
        <v>23</v>
      </c>
    </row>
    <row r="7027" spans="1:5">
      <c r="A7027" s="111">
        <v>44221</v>
      </c>
      <c r="B7027" s="198">
        <v>44221</v>
      </c>
      <c r="C7027" s="113" t="s">
        <v>894</v>
      </c>
      <c r="D7027" s="200">
        <f>VLOOKUP(Pag_Inicio_Corr_mas_casos[[#This Row],[Corregimiento]],Hoja3!$A$2:$D$676,4,0)</f>
        <v>91201</v>
      </c>
      <c r="E7027" s="201">
        <v>18</v>
      </c>
    </row>
    <row r="7028" spans="1:5">
      <c r="A7028" s="111">
        <v>44221</v>
      </c>
      <c r="B7028" s="198">
        <v>44221</v>
      </c>
      <c r="C7028" s="199" t="s">
        <v>815</v>
      </c>
      <c r="D7028" s="200">
        <f>VLOOKUP(Pag_Inicio_Corr_mas_casos[[#This Row],[Corregimiento]],Hoja3!$A$2:$D$676,4,0)</f>
        <v>40601</v>
      </c>
      <c r="E7028" s="201">
        <v>17</v>
      </c>
    </row>
    <row r="7029" spans="1:5">
      <c r="A7029" s="111">
        <v>44221</v>
      </c>
      <c r="B7029" s="198">
        <v>44221</v>
      </c>
      <c r="C7029" s="199" t="s">
        <v>714</v>
      </c>
      <c r="D7029" s="200">
        <f>VLOOKUP(Pag_Inicio_Corr_mas_casos[[#This Row],[Corregimiento]],Hoja3!$A$2:$D$676,4,0)</f>
        <v>130701</v>
      </c>
      <c r="E7029" s="201">
        <v>16</v>
      </c>
    </row>
    <row r="7030" spans="1:5">
      <c r="A7030" s="111">
        <v>44221</v>
      </c>
      <c r="B7030" s="198">
        <v>44221</v>
      </c>
      <c r="C7030" s="199" t="s">
        <v>709</v>
      </c>
      <c r="D7030" s="200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8">
        <v>44221</v>
      </c>
      <c r="C7031" s="202" t="s">
        <v>708</v>
      </c>
      <c r="D7031" s="203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8">
        <v>44221</v>
      </c>
      <c r="C7032" s="202" t="s">
        <v>695</v>
      </c>
      <c r="D7032" s="203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8">
        <v>44221</v>
      </c>
      <c r="C7033" s="202" t="s">
        <v>782</v>
      </c>
      <c r="D7033" s="203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8">
        <v>44221</v>
      </c>
      <c r="C7034" s="202" t="s">
        <v>774</v>
      </c>
      <c r="D7034" s="203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8">
        <v>44221</v>
      </c>
      <c r="C7035" s="202" t="s">
        <v>823</v>
      </c>
      <c r="D7035" s="203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8">
        <v>44221</v>
      </c>
      <c r="C7036" s="202" t="s">
        <v>776</v>
      </c>
      <c r="D7036" s="203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8">
        <v>44221</v>
      </c>
      <c r="C7037" s="202" t="s">
        <v>801</v>
      </c>
      <c r="D7037" s="203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8">
        <v>44221</v>
      </c>
      <c r="C7038" s="202" t="s">
        <v>791</v>
      </c>
      <c r="D7038" s="203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8">
        <v>44221</v>
      </c>
      <c r="C7039" s="202" t="s">
        <v>711</v>
      </c>
      <c r="D7039" s="203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8">
        <v>44221</v>
      </c>
      <c r="C7040" s="202" t="s">
        <v>699</v>
      </c>
      <c r="D7040" s="203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8">
        <v>44221</v>
      </c>
      <c r="C7041" s="202" t="s">
        <v>700</v>
      </c>
      <c r="D7041" s="203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8">
        <v>44221</v>
      </c>
      <c r="C7042" s="202" t="s">
        <v>697</v>
      </c>
      <c r="D7042" s="203">
        <f>VLOOKUP(Pag_Inicio_Corr_mas_casos[[#This Row],[Corregimiento]],Hoja3!$A$2:$D$676,4,0)</f>
        <v>80807</v>
      </c>
      <c r="E7042" s="201">
        <v>10</v>
      </c>
    </row>
    <row r="7043" spans="1:5">
      <c r="A7043" s="40">
        <v>44222</v>
      </c>
      <c r="B7043" s="2">
        <v>44222</v>
      </c>
      <c r="C7043" s="176" t="s">
        <v>823</v>
      </c>
      <c r="D7043" s="204">
        <f>VLOOKUP(Pag_Inicio_Corr_mas_casos[[#This Row],[Corregimiento]],Hoja3!$A$2:$D$676,4,0)</f>
        <v>130101</v>
      </c>
      <c r="E7043" s="1">
        <v>40</v>
      </c>
    </row>
    <row r="7044" spans="1:5">
      <c r="A7044" s="40">
        <v>44222</v>
      </c>
      <c r="B7044" s="2">
        <v>44222</v>
      </c>
      <c r="C7044" s="176" t="s">
        <v>815</v>
      </c>
      <c r="D7044" s="204">
        <f>VLOOKUP(Pag_Inicio_Corr_mas_casos[[#This Row],[Corregimiento]],Hoja3!$A$2:$D$676,4,0)</f>
        <v>40601</v>
      </c>
      <c r="E7044" s="1">
        <v>37</v>
      </c>
    </row>
    <row r="7045" spans="1:5">
      <c r="A7045" s="40">
        <v>44222</v>
      </c>
      <c r="B7045" s="2">
        <v>44222</v>
      </c>
      <c r="C7045" s="176" t="s">
        <v>777</v>
      </c>
      <c r="D7045" s="204">
        <f>VLOOKUP(Pag_Inicio_Corr_mas_casos[[#This Row],[Corregimiento]],Hoja3!$A$2:$D$676,4,0)</f>
        <v>91001</v>
      </c>
      <c r="E7045" s="1">
        <v>36</v>
      </c>
    </row>
    <row r="7046" spans="1:5">
      <c r="A7046" s="40">
        <v>44222</v>
      </c>
      <c r="B7046" s="2">
        <v>44222</v>
      </c>
      <c r="C7046" s="176" t="s">
        <v>770</v>
      </c>
      <c r="D7046" s="204">
        <f>VLOOKUP(Pag_Inicio_Corr_mas_casos[[#This Row],[Corregimiento]],Hoja3!$A$2:$D$676,4,0)</f>
        <v>130702</v>
      </c>
      <c r="E7046">
        <v>35</v>
      </c>
    </row>
    <row r="7047" spans="1:5">
      <c r="A7047" s="40">
        <v>44222</v>
      </c>
      <c r="B7047" s="2">
        <v>44222</v>
      </c>
      <c r="C7047" t="s">
        <v>791</v>
      </c>
      <c r="D7047" s="165">
        <f>VLOOKUP(Pag_Inicio_Corr_mas_casos[[#This Row],[Corregimiento]],Hoja3!$A$2:$D$676,4,0)</f>
        <v>130106</v>
      </c>
      <c r="E7047">
        <v>35</v>
      </c>
    </row>
    <row r="7048" spans="1:5">
      <c r="A7048" s="40">
        <v>44222</v>
      </c>
      <c r="B7048" s="2">
        <v>44222</v>
      </c>
      <c r="C7048" t="s">
        <v>767</v>
      </c>
      <c r="D7048" s="165">
        <f>VLOOKUP(Pag_Inicio_Corr_mas_casos[[#This Row],[Corregimiento]],Hoja3!$A$2:$D$676,4,0)</f>
        <v>80819</v>
      </c>
      <c r="E7048">
        <v>34</v>
      </c>
    </row>
    <row r="7049" spans="1:5">
      <c r="A7049" s="40">
        <v>44222</v>
      </c>
      <c r="B7049" s="2">
        <v>44222</v>
      </c>
      <c r="C7049" t="s">
        <v>709</v>
      </c>
      <c r="D7049" s="165">
        <f>VLOOKUP(Pag_Inicio_Corr_mas_casos[[#This Row],[Corregimiento]],Hoja3!$A$2:$D$676,4,0)</f>
        <v>80822</v>
      </c>
      <c r="E7049">
        <v>29</v>
      </c>
    </row>
    <row r="7050" spans="1:5">
      <c r="A7050" s="40">
        <v>44222</v>
      </c>
      <c r="B7050" s="2">
        <v>44222</v>
      </c>
      <c r="C7050" t="s">
        <v>766</v>
      </c>
      <c r="D7050" s="165">
        <f>VLOOKUP(Pag_Inicio_Corr_mas_casos[[#This Row],[Corregimiento]],Hoja3!$A$2:$D$676,4,0)</f>
        <v>80809</v>
      </c>
      <c r="E7050">
        <v>28</v>
      </c>
    </row>
    <row r="7051" spans="1:5">
      <c r="A7051" s="40">
        <v>44222</v>
      </c>
      <c r="B7051" s="2">
        <v>44222</v>
      </c>
      <c r="C7051" t="s">
        <v>801</v>
      </c>
      <c r="D7051" s="165">
        <f>VLOOKUP(Pag_Inicio_Corr_mas_casos[[#This Row],[Corregimiento]],Hoja3!$A$2:$D$676,4,0)</f>
        <v>80812</v>
      </c>
      <c r="E7051">
        <v>26</v>
      </c>
    </row>
    <row r="7052" spans="1:5">
      <c r="A7052" s="40">
        <v>44222</v>
      </c>
      <c r="B7052" s="2">
        <v>44222</v>
      </c>
      <c r="C7052" t="s">
        <v>525</v>
      </c>
      <c r="D7052" s="165">
        <f>VLOOKUP(Pag_Inicio_Corr_mas_casos[[#This Row],[Corregimiento]],Hoja3!$A$2:$D$676,4,0)</f>
        <v>80821</v>
      </c>
      <c r="E7052">
        <v>25</v>
      </c>
    </row>
    <row r="7053" spans="1:5">
      <c r="A7053" s="40">
        <v>44222</v>
      </c>
      <c r="B7053" s="2">
        <v>44222</v>
      </c>
      <c r="C7053" t="s">
        <v>762</v>
      </c>
      <c r="D7053" s="165">
        <f>VLOOKUP(Pag_Inicio_Corr_mas_casos[[#This Row],[Corregimiento]],Hoja3!$A$2:$D$676,4,0)</f>
        <v>40612</v>
      </c>
      <c r="E7053">
        <v>24</v>
      </c>
    </row>
    <row r="7054" spans="1:5">
      <c r="A7054" s="40">
        <v>44222</v>
      </c>
      <c r="B7054" s="2">
        <v>44222</v>
      </c>
      <c r="C7054" t="s">
        <v>707</v>
      </c>
      <c r="D7054" s="165">
        <f>VLOOKUP(Pag_Inicio_Corr_mas_casos[[#This Row],[Corregimiento]],Hoja3!$A$2:$D$676,4,0)</f>
        <v>80820</v>
      </c>
      <c r="E7054">
        <v>24</v>
      </c>
    </row>
    <row r="7055" spans="1:5">
      <c r="A7055" s="40">
        <v>44222</v>
      </c>
      <c r="B7055" s="2">
        <v>44222</v>
      </c>
      <c r="C7055" t="s">
        <v>711</v>
      </c>
      <c r="D7055" s="165">
        <f>VLOOKUP(Pag_Inicio_Corr_mas_casos[[#This Row],[Corregimiento]],Hoja3!$A$2:$D$676,4,0)</f>
        <v>80815</v>
      </c>
      <c r="E7055">
        <v>23</v>
      </c>
    </row>
    <row r="7056" spans="1:5">
      <c r="A7056" s="40">
        <v>44222</v>
      </c>
      <c r="B7056" s="2">
        <v>44222</v>
      </c>
      <c r="C7056" t="s">
        <v>722</v>
      </c>
      <c r="D7056" s="165">
        <f>VLOOKUP(Pag_Inicio_Corr_mas_casos[[#This Row],[Corregimiento]],Hoja3!$A$2:$D$676,4,0)</f>
        <v>30107</v>
      </c>
      <c r="E7056">
        <v>23</v>
      </c>
    </row>
    <row r="7057" spans="1:5">
      <c r="A7057" s="40">
        <v>44222</v>
      </c>
      <c r="B7057" s="2">
        <v>44222</v>
      </c>
      <c r="C7057" t="s">
        <v>692</v>
      </c>
      <c r="D7057" s="165">
        <f>VLOOKUP(Pag_Inicio_Corr_mas_casos[[#This Row],[Corregimiento]],Hoja3!$A$2:$D$676,4,0)</f>
        <v>80810</v>
      </c>
      <c r="E7057">
        <v>23</v>
      </c>
    </row>
    <row r="7058" spans="1:5">
      <c r="A7058" s="40">
        <v>44222</v>
      </c>
      <c r="B7058" s="2">
        <v>44222</v>
      </c>
      <c r="C7058" t="s">
        <v>703</v>
      </c>
      <c r="D7058" s="165">
        <f>VLOOKUP(Pag_Inicio_Corr_mas_casos[[#This Row],[Corregimiento]],Hoja3!$A$2:$D$676,4,0)</f>
        <v>80811</v>
      </c>
      <c r="E7058">
        <v>23</v>
      </c>
    </row>
    <row r="7059" spans="1:5">
      <c r="A7059" s="40">
        <v>44222</v>
      </c>
      <c r="B7059" s="2">
        <v>44222</v>
      </c>
      <c r="C7059" t="s">
        <v>711</v>
      </c>
      <c r="D7059" s="165">
        <f>VLOOKUP(Pag_Inicio_Corr_mas_casos[[#This Row],[Corregimiento]],Hoja3!$A$2:$D$676,4,0)</f>
        <v>80815</v>
      </c>
      <c r="E7059">
        <v>22</v>
      </c>
    </row>
    <row r="7060" spans="1:5">
      <c r="A7060" s="40">
        <v>44222</v>
      </c>
      <c r="B7060" s="2">
        <v>44222</v>
      </c>
      <c r="C7060" t="s">
        <v>716</v>
      </c>
      <c r="D7060" s="165">
        <f>VLOOKUP(Pag_Inicio_Corr_mas_casos[[#This Row],[Corregimiento]],Hoja3!$A$2:$D$676,4,0)</f>
        <v>20601</v>
      </c>
      <c r="E7060">
        <v>22</v>
      </c>
    </row>
    <row r="7061" spans="1:5">
      <c r="A7061" s="40">
        <v>44222</v>
      </c>
      <c r="B7061" s="2">
        <v>44222</v>
      </c>
      <c r="C7061" t="s">
        <v>778</v>
      </c>
      <c r="D7061" s="165">
        <f>VLOOKUP(Pag_Inicio_Corr_mas_casos[[#This Row],[Corregimiento]],Hoja3!$A$2:$D$676,4,0)</f>
        <v>30111</v>
      </c>
      <c r="E7061">
        <v>22</v>
      </c>
    </row>
    <row r="7062" spans="1:5">
      <c r="A7062" s="40">
        <v>44222</v>
      </c>
      <c r="B7062" s="2">
        <v>44222</v>
      </c>
      <c r="C7062" t="s">
        <v>698</v>
      </c>
      <c r="D7062" s="165">
        <f>VLOOKUP(Pag_Inicio_Corr_mas_casos[[#This Row],[Corregimiento]],Hoja3!$A$2:$D$676,4,0)</f>
        <v>80816</v>
      </c>
      <c r="E7062">
        <v>21</v>
      </c>
    </row>
    <row r="7063" spans="1:5">
      <c r="A7063" s="40">
        <v>44223</v>
      </c>
      <c r="B7063" s="22">
        <v>44223</v>
      </c>
      <c r="C7063" t="s">
        <v>851</v>
      </c>
      <c r="D7063" s="165">
        <f>VLOOKUP(Pag_Inicio_Corr_mas_casos[[#This Row],[Corregimiento]],Hoja3!$A$2:$D$676,4,0)</f>
        <v>130106</v>
      </c>
      <c r="E7063">
        <v>45</v>
      </c>
    </row>
    <row r="7064" spans="1:5">
      <c r="A7064" s="40">
        <v>44223</v>
      </c>
      <c r="B7064" s="22">
        <v>44223</v>
      </c>
      <c r="C7064" t="s">
        <v>823</v>
      </c>
      <c r="D7064" s="165">
        <f>VLOOKUP(Pag_Inicio_Corr_mas_casos[[#This Row],[Corregimiento]],Hoja3!$A$2:$D$676,4,0)</f>
        <v>130101</v>
      </c>
      <c r="E7064">
        <v>40</v>
      </c>
    </row>
    <row r="7065" spans="1:5">
      <c r="A7065" s="40">
        <v>44223</v>
      </c>
      <c r="B7065" s="22">
        <v>44223</v>
      </c>
      <c r="C7065" t="s">
        <v>709</v>
      </c>
      <c r="D7065" s="165">
        <f>VLOOKUP(Pag_Inicio_Corr_mas_casos[[#This Row],[Corregimiento]],Hoja3!$A$2:$D$676,4,0)</f>
        <v>80822</v>
      </c>
      <c r="E7065">
        <v>35</v>
      </c>
    </row>
    <row r="7066" spans="1:5">
      <c r="A7066" s="40">
        <v>44223</v>
      </c>
      <c r="B7066" s="22">
        <v>44223</v>
      </c>
      <c r="C7066" t="s">
        <v>696</v>
      </c>
      <c r="D7066" s="165">
        <f>VLOOKUP(Pag_Inicio_Corr_mas_casos[[#This Row],[Corregimiento]],Hoja3!$A$2:$D$676,4,0)</f>
        <v>80823</v>
      </c>
      <c r="E7066">
        <v>35</v>
      </c>
    </row>
    <row r="7067" spans="1:5">
      <c r="A7067" s="40">
        <v>44223</v>
      </c>
      <c r="B7067" s="22">
        <v>44223</v>
      </c>
      <c r="C7067" t="s">
        <v>815</v>
      </c>
      <c r="D7067" s="165">
        <f>VLOOKUP(Pag_Inicio_Corr_mas_casos[[#This Row],[Corregimiento]],Hoja3!$A$2:$D$676,4,0)</f>
        <v>40601</v>
      </c>
      <c r="E7067">
        <v>33</v>
      </c>
    </row>
    <row r="7068" spans="1:5">
      <c r="A7068" s="40">
        <v>44223</v>
      </c>
      <c r="B7068" s="22">
        <v>44223</v>
      </c>
      <c r="C7068" t="s">
        <v>767</v>
      </c>
      <c r="D7068" s="165">
        <f>VLOOKUP(Pag_Inicio_Corr_mas_casos[[#This Row],[Corregimiento]],Hoja3!$A$2:$D$676,4,0)</f>
        <v>80819</v>
      </c>
      <c r="E7068">
        <v>33</v>
      </c>
    </row>
    <row r="7069" spans="1:5">
      <c r="A7069" s="40">
        <v>44223</v>
      </c>
      <c r="B7069" s="22">
        <v>44223</v>
      </c>
      <c r="C7069" t="s">
        <v>714</v>
      </c>
      <c r="D7069" s="165">
        <f>VLOOKUP(Pag_Inicio_Corr_mas_casos[[#This Row],[Corregimiento]],Hoja3!$A$2:$D$676,4,0)</f>
        <v>130701</v>
      </c>
      <c r="E7069">
        <v>33</v>
      </c>
    </row>
    <row r="7070" spans="1:5">
      <c r="A7070" s="40">
        <v>44223</v>
      </c>
      <c r="B7070" s="22">
        <v>44223</v>
      </c>
      <c r="C7070" t="s">
        <v>777</v>
      </c>
      <c r="D7070" s="165">
        <f>VLOOKUP(Pag_Inicio_Corr_mas_casos[[#This Row],[Corregimiento]],Hoja3!$A$2:$D$676,4,0)</f>
        <v>91001</v>
      </c>
      <c r="E7070">
        <v>31</v>
      </c>
    </row>
    <row r="7071" spans="1:5">
      <c r="A7071" s="40">
        <v>44223</v>
      </c>
      <c r="B7071" s="22">
        <v>44223</v>
      </c>
      <c r="C7071" t="s">
        <v>711</v>
      </c>
      <c r="D7071" s="165">
        <f>VLOOKUP(Pag_Inicio_Corr_mas_casos[[#This Row],[Corregimiento]],Hoja3!$A$2:$D$676,4,0)</f>
        <v>80815</v>
      </c>
      <c r="E7071">
        <v>31</v>
      </c>
    </row>
    <row r="7072" spans="1:5">
      <c r="A7072" s="40">
        <v>44223</v>
      </c>
      <c r="B7072" s="22">
        <v>44223</v>
      </c>
      <c r="C7072" t="s">
        <v>525</v>
      </c>
      <c r="D7072" s="165">
        <f>VLOOKUP(Pag_Inicio_Corr_mas_casos[[#This Row],[Corregimiento]],Hoja3!$A$2:$D$676,4,0)</f>
        <v>80821</v>
      </c>
      <c r="E7072">
        <v>28</v>
      </c>
    </row>
    <row r="7073" spans="1:5">
      <c r="A7073" s="40">
        <v>44223</v>
      </c>
      <c r="B7073" s="22">
        <v>44223</v>
      </c>
      <c r="C7073" t="s">
        <v>699</v>
      </c>
      <c r="D7073" s="165">
        <f>VLOOKUP(Pag_Inicio_Corr_mas_casos[[#This Row],[Corregimiento]],Hoja3!$A$2:$D$676,4,0)</f>
        <v>130708</v>
      </c>
      <c r="E7073">
        <v>27</v>
      </c>
    </row>
    <row r="7074" spans="1:5">
      <c r="A7074" s="40">
        <v>44223</v>
      </c>
      <c r="B7074" s="22">
        <v>44223</v>
      </c>
      <c r="C7074" t="s">
        <v>695</v>
      </c>
      <c r="D7074" s="165">
        <f>VLOOKUP(Pag_Inicio_Corr_mas_casos[[#This Row],[Corregimiento]],Hoja3!$A$2:$D$676,4,0)</f>
        <v>80806</v>
      </c>
      <c r="E7074">
        <v>23</v>
      </c>
    </row>
    <row r="7075" spans="1:5">
      <c r="A7075" s="40">
        <v>44223</v>
      </c>
      <c r="B7075" s="22">
        <v>44223</v>
      </c>
      <c r="C7075" t="s">
        <v>774</v>
      </c>
      <c r="D7075" s="165">
        <f>VLOOKUP(Pag_Inicio_Corr_mas_casos[[#This Row],[Corregimiento]],Hoja3!$A$2:$D$676,4,0)</f>
        <v>81001</v>
      </c>
      <c r="E7075">
        <v>23</v>
      </c>
    </row>
    <row r="7076" spans="1:5">
      <c r="A7076" s="40">
        <v>44223</v>
      </c>
      <c r="B7076" s="22">
        <v>44223</v>
      </c>
      <c r="C7076" t="s">
        <v>809</v>
      </c>
      <c r="D7076" s="165">
        <f>VLOOKUP(Pag_Inicio_Corr_mas_casos[[#This Row],[Corregimiento]],Hoja3!$A$2:$D$676,4,0)</f>
        <v>130102</v>
      </c>
      <c r="E7076">
        <v>21</v>
      </c>
    </row>
    <row r="7077" spans="1:5">
      <c r="A7077" s="40">
        <v>44223</v>
      </c>
      <c r="B7077" s="22">
        <v>44223</v>
      </c>
      <c r="C7077" t="s">
        <v>766</v>
      </c>
      <c r="D7077" s="165">
        <f>VLOOKUP(Pag_Inicio_Corr_mas_casos[[#This Row],[Corregimiento]],Hoja3!$A$2:$D$676,4,0)</f>
        <v>80809</v>
      </c>
      <c r="E7077">
        <v>21</v>
      </c>
    </row>
    <row r="7078" spans="1:5">
      <c r="A7078" s="40">
        <v>44223</v>
      </c>
      <c r="B7078" s="22">
        <v>44223</v>
      </c>
      <c r="C7078" t="s">
        <v>775</v>
      </c>
      <c r="D7078" s="165">
        <f>VLOOKUP(Pag_Inicio_Corr_mas_casos[[#This Row],[Corregimiento]],Hoja3!$A$2:$D$676,4,0)</f>
        <v>81002</v>
      </c>
      <c r="E7078">
        <v>20</v>
      </c>
    </row>
    <row r="7079" spans="1:5">
      <c r="A7079" s="40">
        <v>44223</v>
      </c>
      <c r="B7079" s="22">
        <v>44223</v>
      </c>
      <c r="C7079" t="s">
        <v>770</v>
      </c>
      <c r="D7079" s="165">
        <f>VLOOKUP(Pag_Inicio_Corr_mas_casos[[#This Row],[Corregimiento]],Hoja3!$A$2:$D$676,4,0)</f>
        <v>130702</v>
      </c>
      <c r="E7079">
        <v>19</v>
      </c>
    </row>
    <row r="7080" spans="1:5">
      <c r="A7080" s="40">
        <v>44223</v>
      </c>
      <c r="B7080" s="22">
        <v>44223</v>
      </c>
      <c r="C7080" t="s">
        <v>801</v>
      </c>
      <c r="D7080" s="165">
        <f>VLOOKUP(Pag_Inicio_Corr_mas_casos[[#This Row],[Corregimiento]],Hoja3!$A$2:$D$676,4,0)</f>
        <v>80812</v>
      </c>
      <c r="E7080">
        <v>19</v>
      </c>
    </row>
    <row r="7081" spans="1:5">
      <c r="A7081" s="40">
        <v>44223</v>
      </c>
      <c r="B7081" s="22">
        <v>44223</v>
      </c>
      <c r="C7081" t="s">
        <v>698</v>
      </c>
      <c r="D7081" s="165">
        <f>VLOOKUP(Pag_Inicio_Corr_mas_casos[[#This Row],[Corregimiento]],Hoja3!$A$2:$D$676,4,0)</f>
        <v>80816</v>
      </c>
      <c r="E7081">
        <v>18</v>
      </c>
    </row>
    <row r="7082" spans="1:5">
      <c r="A7082" s="40">
        <v>44223</v>
      </c>
      <c r="B7082" s="22">
        <v>44223</v>
      </c>
      <c r="C7082" t="s">
        <v>810</v>
      </c>
      <c r="D7082" s="165">
        <f>VLOOKUP(Pag_Inicio_Corr_mas_casos[[#This Row],[Corregimiento]],Hoja3!$A$2:$D$676,4,0)</f>
        <v>90301</v>
      </c>
      <c r="E7082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2021-01-29T00:10:23Z</dcterms:modified>
  <cp:category/>
  <cp:contentStatus/>
</cp:coreProperties>
</file>