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2336" documentId="11_9248B46DC1CBB2E3ED7FF6F9903E8C1851038383" xr6:coauthVersionLast="46" xr6:coauthVersionMax="46" xr10:uidLastSave="{997B1663-273D-46A9-9EEF-0944A19B65A2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pivotCaches>
    <pivotCache cacheId="9601" r:id="rId5"/>
    <pivotCache cacheId="960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74" i="3" l="1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<sst xmlns="http://schemas.openxmlformats.org/spreadsheetml/2006/main" count="11589" uniqueCount="1456">
  <si>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</si>
  <si>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</si>
  <si>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</si>
  <si>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</si>
  <si>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</si>
  <si>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</si>
  <si>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</si>
  <si>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</si>
  <si>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</si>
  <si>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</si>
  <si>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</si>
  <si>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</si>
  <si>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</si>
  <si>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</si>
  <si>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</si>
  <si>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</si>
  <si>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</si>
  <si>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</si>
  <si>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</si>
  <si>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</si>
  <si>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</si>
  <si>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</si>
  <si>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</si>
  <si>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</si>
  <si>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</si>
  <si>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</si>
  <si>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</si>
  <si>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</si>
  <si>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</si>
  <si>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</si>
  <si>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</si>
  <si>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</si>
  <si>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</si>
  <si>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</si>
  <si>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</si>
  <si>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</si>
  <si>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</si>
  <si>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</si>
  <si>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</si>
  <si>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</si>
  <si>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</si>
  <si>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</si>
  <si>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</si>
  <si>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</si>
  <si>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</si>
  <si>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</si>
  <si>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</si>
  <si>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</si>
  <si>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</si>
  <si>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</si>
  <si>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</si>
  <si>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</si>
  <si>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</si>
  <si>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</si>
  <si>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</si>
  <si>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</si>
  <si>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</si>
  <si>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</si>
  <si>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</si>
  <si>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</si>
  <si>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</si>
  <si>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</si>
  <si>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</si>
  <si>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</si>
  <si>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</si>
  <si>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</si>
  <si>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</si>
  <si>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</si>
  <si>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</si>
  <si>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</si>
  <si>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</si>
  <si>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</si>
  <si>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</si>
  <si>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</si>
  <si>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</si>
  <si>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</si>
  <si>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</si>
  <si>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</si>
  <si>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</si>
  <si>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</si>
  <si>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</si>
  <si>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</si>
  <si>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</si>
  <si>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</si>
  <si>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</si>
  <si>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</si>
  <si>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</si>
  <si>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</si>
  <si>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</si>
  <si>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</si>
  <si>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</si>
  <si>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</si>
  <si>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</si>
  <si>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</si>
  <si>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</si>
  <si>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</si>
  <si>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</si>
  <si>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</si>
  <si>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</si>
  <si>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</si>
  <si>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</si>
  <si>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</si>
  <si>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</si>
  <si>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</si>
  <si>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</si>
  <si>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</si>
  <si>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</si>
  <si>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</si>
  <si>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</si>
  <si>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</si>
  <si>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</si>
  <si>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</si>
  <si>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</si>
  <si>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</si>
  <si>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</si>
  <si>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</si>
  <si>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</si>
  <si>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</si>
  <si>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</si>
  <si>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</si>
  <si>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</si>
  <si>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</si>
  <si>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</si>
  <si>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</si>
  <si>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</si>
  <si>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</si>
  <si>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</si>
  <si>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</si>
  <si>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</si>
  <si>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</si>
  <si>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</si>
  <si>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</si>
  <si>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</si>
  <si>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</si>
  <si>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</si>
  <si>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</si>
  <si>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</si>
  <si>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</si>
  <si>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</si>
  <si>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</si>
  <si>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</si>
  <si>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</si>
  <si>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</si>
  <si>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</si>
  <si>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</si>
  <si>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</si>
  <si>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</si>
  <si>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</si>
  <si>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</si>
  <si>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</si>
  <si>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</si>
  <si>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</si>
  <si>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</si>
  <si>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</si>
  <si>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</si>
  <si>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</si>
  <si>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</si>
  <si>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</si>
  <si>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</si>
  <si>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</si>
  <si>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</si>
  <si>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</si>
  <si>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</si>
  <si>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</si>
  <si>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</si>
  <si>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</si>
  <si>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</si>
  <si>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</si>
  <si>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</si>
  <si>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</si>
  <si>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</si>
  <si>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</si>
  <si>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</si>
  <si>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</si>
  <si>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</si>
  <si>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</si>
  <si>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</si>
  <si>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</si>
  <si>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</si>
  <si>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</si>
  <si>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</si>
  <si>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</si>
  <si>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</si>
  <si>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</si>
  <si>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</si>
  <si>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</si>
  <si>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</si>
  <si>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</si>
  <si>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</si>
  <si>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</si>
  <si>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</si>
  <si>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</si>
  <si>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</si>
  <si>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</si>
  <si>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</si>
  <si>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</si>
  <si>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</si>
  <si>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</si>
  <si>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</si>
  <si>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</si>
  <si>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</si>
  <si>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</si>
  <si>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</si>
  <si>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</si>
  <si>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</si>
  <si>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</si>
  <si>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</si>
  <si>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</si>
  <si>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</si>
  <si>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</si>
  <si>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</si>
  <si>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</si>
  <si>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</si>
  <si>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</si>
  <si>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</si>
  <si>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</si>
  <si>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</si>
  <si>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</si>
  <si>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</si>
  <si>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</si>
  <si>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</si>
  <si>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</si>
  <si>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</si>
  <si>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</si>
  <si>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</si>
  <si>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</si>
  <si>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</si>
  <si>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</si>
  <si>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</si>
  <si>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</si>
  <si>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</si>
  <si>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</si>
  <si>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</si>
  <si>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</si>
  <si>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</si>
  <si>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</si>
  <si>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</si>
  <si>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</si>
  <si>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</si>
  <si>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</si>
  <si>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</si>
  <si>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</si>
  <si>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</si>
  <si>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</si>
  <si>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</si>
  <si>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</si>
  <si>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</si>
  <si>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</si>
  <si>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</si>
  <si>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</si>
  <si>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</si>
  <si>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</si>
  <si>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</si>
  <si>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</si>
  <si>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</si>
  <si>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</si>
  <si>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</si>
  <si>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</si>
  <si>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</si>
  <si>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</si>
  <si>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</si>
  <si>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</si>
  <si>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</si>
  <si>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</si>
  <si>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</si>
  <si>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</si>
  <si>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</si>
  <si>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</si>
  <si>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</si>
  <si>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</si>
  <si>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</si>
  <si>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</si>
  <si>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</si>
  <si>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</si>
  <si>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</si>
  <si>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</si>
  <si>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</si>
  <si>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</si>
  <si>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</si>
  <si>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</si>
  <si>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</si>
  <si>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</si>
  <si>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</si>
  <si>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</si>
  <si>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</si>
  <si>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</si>
  <si>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</si>
  <si>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</si>
  <si>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</si>
  <si>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</si>
  <si>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</si>
  <si>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</si>
  <si>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</si>
  <si>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</si>
  <si>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</si>
  <si>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</si>
  <si>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</si>
  <si>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</si>
  <si>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</si>
  <si>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</si>
  <si>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</si>
  <si>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</si>
  <si>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</si>
  <si>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</si>
  <si>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</si>
  <si>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</si>
  <si>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</si>
  <si>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</si>
  <si>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</si>
  <si>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</si>
  <si>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</si>
  <si>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</si>
  <si>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</si>
  <si>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</si>
  <si>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</si>
  <si>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</si>
  <si>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</si>
  <si>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</si>
  <si>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</si>
  <si>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</si>
  <si>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</si>
  <si>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</si>
  <si>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</si>
  <si>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</si>
  <si>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</si>
  <si>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</si>
  <si>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</si>
  <si>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</si>
  <si>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</si>
  <si>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</si>
  <si>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</si>
  <si>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</si>
  <si>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</si>
  <si>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</si>
  <si>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</si>
  <si>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</si>
  <si>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</si>
  <si>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</si>
  <si>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</si>
  <si>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</si>
  <si>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</si>
  <si>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</si>
  <si>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</si>
  <si>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</si>
  <si>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</si>
  <si>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</si>
  <si>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</si>
  <si>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</si>
  <si>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</si>
  <si>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</si>
  <si>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</si>
  <si>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</si>
  <si>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</si>
  <si>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</si>
  <si>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</si>
  <si>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</si>
  <si>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</si>
  <si>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</si>
  <si>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</si>
  <si>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</si>
  <si>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</si>
  <si>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</si>
  <si>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</si>
  <si>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</si>
  <si>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</si>
  <si>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</si>
  <si>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</si>
  <si>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</si>
  <si>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</si>
  <si>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</si>
  <si>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</si>
  <si>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</si>
  <si>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</si>
  <si>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</si>
  <si>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</si>
  <si>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</si>
  <si>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</si>
  <si>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</si>
  <si>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</si>
  <si>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</si>
  <si>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</si>
  <si>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</si>
  <si>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</si>
  <si>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</si>
  <si>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</si>
  <si>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</si>
  <si>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</si>
  <si>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</si>
  <si>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</si>
  <si>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</si>
  <si>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</si>
  <si>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</si>
  <si>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</si>
  <si>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</si>
  <si>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</si>
  <si>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</si>
  <si>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</si>
  <si>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</si>
  <si>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</si>
  <si>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</si>
  <si>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</si>
  <si>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</si>
  <si>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</si>
  <si>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</si>
  <si>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</si>
  <si>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</si>
  <si>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</si>
  <si>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</si>
  <si>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</si>
  <si>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</si>
  <si>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</si>
  <si>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</si>
  <si>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</si>
  <si>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</si>
  <si>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</si>
  <si>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</si>
  <si>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</si>
  <si>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</si>
  <si>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</si>
  <si>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</si>
  <si>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</si>
  <si>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</si>
  <si>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</si>
  <si>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</si>
  <si>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</si>
  <si>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</si>
  <si>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</si>
  <si>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</si>
  <si>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</si>
  <si>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</si>
  <si>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</si>
  <si>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</si>
  <si>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</si>
  <si>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</si>
  <si>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</si>
  <si>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</si>
  <si>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</si>
  <si>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</si>
  <si>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</si>
  <si>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</si>
  <si>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</si>
  <si>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</si>
  <si>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</si>
  <si>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</si>
  <si>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</si>
  <si>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</si>
  <si>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</si>
  <si>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</si>
  <si>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</si>
  <si>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</si>
  <si>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</si>
  <si>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</si>
  <si>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</si>
  <si>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</si>
  <si>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</si>
  <si>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</si>
  <si>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</si>
  <si>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</si>
  <si>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</si>
  <si>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</si>
  <si>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</si>
  <si>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</si>
  <si>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</si>
  <si>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</si>
  <si>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</si>
  <si>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</si>
  <si>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</si>
  <si>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</si>
  <si>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</si>
  <si>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</si>
  <si>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</si>
  <si>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</si>
  <si>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</si>
  <si>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</si>
  <si>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</si>
  <si>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</si>
  <si>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</si>
  <si>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</si>
  <si>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</si>
  <si>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</si>
  <si>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</si>
  <si>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</si>
  <si>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</si>
  <si>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</si>
  <si>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</si>
  <si>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</si>
  <si>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</si>
  <si>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</si>
  <si>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</si>
  <si>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</si>
  <si>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</si>
  <si>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</si>
  <si>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</si>
  <si>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</si>
  <si>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</si>
  <si>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</si>
  <si>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</si>
  <si>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</si>
  <si>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</si>
  <si>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</si>
  <si>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</si>
  <si>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</si>
  <si>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</si>
  <si>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</si>
  <si>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</si>
  <si>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</si>
  <si>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</si>
  <si>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</si>
  <si>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</si>
  <si>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</si>
  <si>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</si>
  <si>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</si>
  <si>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</si>
  <si>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</si>
  <si>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</si>
  <si>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</si>
  <si>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</si>
  <si>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</si>
  <si>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</si>
  <si>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</si>
  <si>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</si>
  <si>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</si>
  <si>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</si>
  <si>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</si>
  <si>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</si>
  <si>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</si>
  <si>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</si>
  <si>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</si>
  <si>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</si>
  <si>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</si>
  <si>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</si>
  <si>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</si>
  <si>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</si>
  <si>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</si>
  <si>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</si>
  <si>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</si>
  <si>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</si>
  <si>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</si>
  <si>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</si>
  <si>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</si>
  <si>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</si>
  <si>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</si>
  <si>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</si>
  <si>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</si>
  <si>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</si>
  <si>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</si>
  <si>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</si>
  <si>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</si>
  <si>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</si>
  <si>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</si>
  <si>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</si>
  <si>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</si>
  <si>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</si>
  <si>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</si>
  <si>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</si>
  <si>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</si>
  <si>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</si>
  <si>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</si>
  <si>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</si>
  <si>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</si>
  <si>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</si>
  <si>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</si>
  <si>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</si>
  <si>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</si>
  <si>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</si>
  <si>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</si>
  <si>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</si>
  <si>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</si>
  <si>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</si>
  <si>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</si>
  <si>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</si>
  <si>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</si>
  <si>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</si>
  <si>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</si>
  <si>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</si>
  <si>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</si>
  <si>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</si>
  <si>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</si>
  <si>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</si>
  <si>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</si>
  <si>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</si>
  <si>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</si>
  <si>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</si>
  <si>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</si>
  <si>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</si>
  <si>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</si>
  <si>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</si>
  <si>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</si>
  <si>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</si>
  <si>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</si>
  <si>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</si>
  <si>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</si>
  <si>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</si>
  <si>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</si>
  <si>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</si>
  <si>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</si>
  <si>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</si>
  <si>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</si>
  <si>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</si>
  <si>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</si>
  <si>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</si>
  <si>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</si>
  <si>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</si>
  <si>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</si>
  <si>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</si>
  <si>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</si>
  <si>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</si>
  <si>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</si>
  <si>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</si>
  <si>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</si>
  <si>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</si>
  <si>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</si>
  <si>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</si>
  <si>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</si>
  <si>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</si>
  <si>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</si>
  <si>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</si>
  <si>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</si>
  <si>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</si>
  <si>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</si>
  <si>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</si>
  <si>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</si>
  <si>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</si>
  <si>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</si>
  <si>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</si>
  <si>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</si>
  <si>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</si>
  <si>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</si>
  <si>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</si>
  <si>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</si>
  <si>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</si>
  <si>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</si>
  <si>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</si>
  <si>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</si>
  <si>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</si>
  <si>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</si>
  <si>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</si>
  <si>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</si>
  <si>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</si>
  <si>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</si>
  <si>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</si>
  <si>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</si>
  <si>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</si>
  <si>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</si>
  <si>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</si>
  <si>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</si>
  <si>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</si>
  <si>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</si>
  <si>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</si>
  <si>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</si>
  <si>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</si>
  <si>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</si>
  <si>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</si>
  <si>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</si>
  <si>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</si>
  <si>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</si>
  <si>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</si>
  <si>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</si>
  <si>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</si>
  <si>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</si>
  <si>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</si>
  <si>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</si>
  <si>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</si>
  <si>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</si>
  <si>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</si>
  <si>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</si>
  <si>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</si>
  <si>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</si>
  <si>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</si>
  <si>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</si>
  <si>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</si>
  <si>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</si>
  <si>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</si>
  <si>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</si>
  <si>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</si>
  <si>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</si>
  <si>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</si>
  <si>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</si>
  <si>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</si>
  <si>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</si>
  <si>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</si>
  <si>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</si>
  <si>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</si>
  <si>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</si>
  <si>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</si>
  <si>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</si>
  <si>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</si>
  <si>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</si>
  <si>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</si>
  <si>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</si>
  <si>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</si>
  <si>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</si>
  <si>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</si>
  <si>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</si>
  <si>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</si>
  <si>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</si>
  <si>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</si>
  <si>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</si>
  <si>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</si>
  <si>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</si>
  <si>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</si>
  <si>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</si>
  <si>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</si>
  <si>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</si>
  <si>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</si>
  <si>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</si>
  <si>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</si>
  <si>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</si>
  <si>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</si>
  <si>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</si>
  <si>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</si>
  <si>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</si>
  <si>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</si>
  <si>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</si>
  <si>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</si>
  <si>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</si>
  <si>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</si>
  <si>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</si>
  <si>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</si>
  <si>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</si>
  <si>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</si>
  <si>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</si>
  <si>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</si>
  <si>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</si>
  <si>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</si>
  <si>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</si>
  <si>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</si>
  <si>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</si>
  <si>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</si>
  <si>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</si>
  <si>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</si>
  <si>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</si>
  <si>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</si>
  <si>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</si>
  <si>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</si>
  <si>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</si>
  <si>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</si>
  <si>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</si>
  <si>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</si>
  <si>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</si>
  <si>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</si>
  <si>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</si>
  <si>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</si>
  <si>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</si>
  <si>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</si>
  <si>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</si>
  <si>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</si>
  <si>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</si>
  <si>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</si>
  <si>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</si>
  <si>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</si>
  <si>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</si>
  <si>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</si>
  <si>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</si>
  <si>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</si>
  <si>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</si>
  <si>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</si>
  <si>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</si>
  <si>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</si>
  <si>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</si>
  <si>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</si>
  <si>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</si>
  <si>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</si>
  <si>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</si>
  <si>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</si>
  <si>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</si>
  <si>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</si>
  <si>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</si>
  <si>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</si>
  <si>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</si>
  <si>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</si>
  <si>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</si>
  <si>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</si>
  <si>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</si>
  <si>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</si>
  <si>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</si>
  <si>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</si>
  <si>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</si>
  <si>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</si>
  <si>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</si>
  <si>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</si>
  <si>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</si>
  <si>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</si>
  <si>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</si>
  <si>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</si>
  <si>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</si>
  <si>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</si>
  <si>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</si>
  <si>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</si>
  <si>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</si>
  <si>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</si>
  <si>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</si>
  <si>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</si>
  <si>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</si>
  <si>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</si>
  <si>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</si>
  <si>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</si>
  <si>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</si>
  <si>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</si>
  <si>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</si>
  <si>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</si>
  <si>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</si>
  <si>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</si>
  <si>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</si>
  <si>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</si>
  <si>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</si>
  <si>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</si>
  <si>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</si>
  <si>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</si>
  <si>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</si>
  <si>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</si>
  <si>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</si>
  <si>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</si>
  <si>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</si>
  <si>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</si>
  <si>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</si>
  <si>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</si>
  <si>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</si>
  <si>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</si>
  <si>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</si>
  <si>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</si>
  <si>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</si>
  <si>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</si>
  <si>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</si>
  <si>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</si>
  <si>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</si>
  <si>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</si>
  <si>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</si>
  <si>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</si>
  <si>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</si>
  <si>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</si>
  <si>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</si>
  <si>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</si>
  <si>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</si>
  <si>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</si>
  <si>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</si>
  <si>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</si>
  <si>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</si>
  <si>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</si>
  <si>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</si>
  <si>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</si>
  <si>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</si>
  <si>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</si>
  <si>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</si>
  <si>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</si>
  <si>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</si>
  <si>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</si>
  <si>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</si>
  <si>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</si>
  <si>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</si>
  <si>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</si>
  <si>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</si>
  <si>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</si>
  <si>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</si>
  <si>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</si>
  <si>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</si>
  <si>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</si>
  <si>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</si>
  <si>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</si>
  <si>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</si>
  <si>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</si>
  <si>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</si>
  <si>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</si>
  <si>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</si>
  <si>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</si>
  <si>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</si>
  <si>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</si>
  <si>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</si>
  <si>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</si>
  <si>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</si>
  <si>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</si>
  <si>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</si>
  <si>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</si>
  <si>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</si>
  <si>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</si>
  <si>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</si>
  <si>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</si>
  <si>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</si>
  <si>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</si>
  <si>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</si>
  <si>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</si>
  <si>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</si>
  <si>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</si>
  <si>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</si>
  <si>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</si>
  <si>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</si>
  <si>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</si>
  <si>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</si>
  <si>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</si>
  <si>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</si>
  <si>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</si>
  <si>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</si>
  <si>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</si>
  <si>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</si>
  <si>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</si>
  <si>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</si>
  <si>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</si>
  <si>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</si>
  <si>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</si>
  <si>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</si>
  <si>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</si>
  <si>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</si>
  <si>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</si>
  <si>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</si>
  <si>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</si>
  <si>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</si>
  <si>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</si>
  <si>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</si>
  <si>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</si>
  <si>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</si>
  <si>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</si>
  <si>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</si>
  <si>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</si>
  <si>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</si>
  <si>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</si>
  <si>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</si>
  <si>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</si>
  <si>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</si>
  <si>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</si>
  <si>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</si>
  <si>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</si>
  <si>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</si>
  <si>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</si>
  <si>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</si>
  <si>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</si>
  <si>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</si>
  <si>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</si>
  <si>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</si>
  <si>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</si>
  <si>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</si>
  <si>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</si>
  <si>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</si>
  <si>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</si>
  <si>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</si>
  <si>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</si>
  <si>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</si>
  <si>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</si>
  <si>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</si>
  <si>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</si>
  <si>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</si>
  <si>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</si>
  <si>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</si>
  <si>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</si>
  <si>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</si>
  <si>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</si>
  <si>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</si>
  <si>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</si>
  <si>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</si>
  <si>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</si>
  <si>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</si>
  <si>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</si>
  <si>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</si>
  <si>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</si>
  <si>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</si>
  <si>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</si>
  <si>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</si>
  <si>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</si>
  <si>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</si>
  <si>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</si>
  <si>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</si>
  <si>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</si>
  <si>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</si>
  <si>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</si>
  <si>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</si>
  <si>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</si>
  <si>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</si>
  <si>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</si>
  <si>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</si>
  <si>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</si>
  <si>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</si>
  <si>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</si>
  <si>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</si>
  <si>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</si>
  <si>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</si>
  <si>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</si>
  <si>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</si>
  <si>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</si>
  <si>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</si>
  <si>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</si>
  <si>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</si>
  <si>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</si>
  <si>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</si>
  <si>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</si>
  <si>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</si>
  <si>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</si>
  <si>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</si>
  <si>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</si>
  <si>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</si>
  <si>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</si>
  <si>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</si>
  <si>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</si>
  <si>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</si>
  <si>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</si>
  <si>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</si>
  <si>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</si>
  <si>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</si>
  <si>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</si>
  <si>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</si>
  <si>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</si>
  <si>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</si>
  <si>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</si>
  <si>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</si>
  <si>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</si>
  <si>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</si>
  <si>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corr</t>
  </si>
  <si>
    <t>Cuenta de corr</t>
  </si>
  <si>
    <t>san félix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</si>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</sst>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</cellXfs>
  <cellStyles count="2">
    <cellStyle name="Millares [0]" xfId="1" builtinId="6"/>
    <cellStyle name="Normal" xfId="0" builtinId="0"/>
  </cellStyles>
  <dxfs count="1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960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960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71" totalsRowShown="0">
  <autoFilter ref="B1:CA371" xr:uid="{43A4EA99-D30C-4593-B4E9-BC228D6A71B3}"/>
  <tableColumns count="78">
    <tableColumn id="1" xr3:uid="{B43CE6CF-A682-4EDB-9879-C83EE5B60C32}" name="Fecha" dataDxfId="173"/>
    <tableColumn id="2" xr3:uid="{973902F0-2D6C-40A2-BFE7-09B21A33165E}" name="Confirmados Acumulados" dataDxfId="172"/>
    <tableColumn id="3" xr3:uid="{40A6486D-313D-495E-B390-825D23DB0A59}" name="Nuevos Confirmados"/>
    <tableColumn id="4" xr3:uid="{40D3D6E3-850F-4C5A-B130-A86751451D00}" name="Fallecidos Acumulados" dataDxfId="171"/>
    <tableColumn id="5" xr3:uid="{B7E20309-518B-468C-A592-39469F86B5D6}" name="Nuevos Fallecidos"/>
    <tableColumn id="6" xr3:uid="{F2FD374F-A063-484D-A17D-CE2074ED1517}" name="Recuperados Acumulados" dataDxfId="17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6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68">
      <calculatedColumnFormula>+IFERROR(C2/3.974,"")</calculatedColumnFormula>
    </tableColumn>
    <tableColumn id="18" xr3:uid="{C5C9CF84-1193-446D-A50A-629502575AA8}" name="Fallecidos/1MM hab" dataDxfId="167">
      <calculatedColumnFormula>+IFERROR(E2/3.974,"")</calculatedColumnFormula>
    </tableColumn>
    <tableColumn id="19" xr3:uid="{5653A491-563D-4A51-9E51-434E50B0C11C}" name="Recuperados/1 MM hab" dataDxfId="166">
      <calculatedColumnFormula>+IFERROR(G2/3.974,"")</calculatedColumnFormula>
    </tableColumn>
    <tableColumn id="20" xr3:uid="{1087D488-7D9C-4D7D-A189-4EB560CA2E3B}" name="Activos/1MM hab" dataDxfId="165">
      <calculatedColumnFormula>+IFERROR(I2/3.974,"")</calculatedColumnFormula>
    </tableColumn>
    <tableColumn id="21" xr3:uid="{5D7DE319-4187-4EA4-B571-D2695154EE4A}" name="Pruebas Realizadas" dataDxfId="16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63">
      <calculatedColumnFormula>IFERROR(W2-W1,0)</calculatedColumnFormula>
    </tableColumn>
    <tableColumn id="64" xr3:uid="{28C993C8-E8F5-4F99-B9F6-92E744E1DC2E}" name="Pruebas Realizadas/1MM hab" dataDxfId="162">
      <calculatedColumnFormula>IFERROR(V2/3.974,0)</calculatedColumnFormula>
    </tableColumn>
    <tableColumn id="23" xr3:uid="{42A45A33-4E21-48F2-A8AE-E198D98F66C3}" name="Pruebas Negativas" dataDxfId="161"/>
    <tableColumn id="24" xr3:uid="{BA3C3DC5-E194-4738-BE0D-9C065CE37FC0}" name="Pruebas Negativas Diarias" dataDxfId="160">
      <calculatedColumnFormula>Z2-Z1</calculatedColumnFormula>
    </tableColumn>
    <tableColumn id="55" xr3:uid="{969B6342-94BE-4968-955F-55616C0B80F9}" name="% Pruebas Negativas" dataDxfId="159">
      <calculatedColumnFormula>IFERROR(Z2/V2,0)</calculatedColumnFormula>
    </tableColumn>
    <tableColumn id="58" xr3:uid="{DCF2DC84-6E8B-433D-8BEE-4F9909314B95}" name="Variación Pruebas Negativas Diarias" dataDxfId="15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57">
      <calculatedColumnFormula>IFERROR(AD2/V2,0)</calculatedColumnFormula>
    </tableColumn>
    <tableColumn id="59" xr3:uid="{879AC419-6349-4CF2-ABE6-2CAB27EB4896}" name="Variación Pruebas Positivas Diarias" dataDxfId="156">
      <calculatedColumnFormula>IFERROR(AE2-AE1,0)</calculatedColumnFormula>
    </tableColumn>
    <tableColumn id="74" xr3:uid="{766B1DB5-FDE4-4BD7-BF8F-4B01095F7E3F}" name="%Variación Pruebas Positivas Diarias" dataDxfId="155">
      <calculatedColumnFormula>IFERROR(AE2/W2,0)</calculatedColumnFormula>
    </tableColumn>
    <tableColumn id="65" xr3:uid="{7C3592F6-C716-42D3-A5A1-47E150686978}" name="Pruebas Positivas/1MM hab" dataDxfId="154">
      <calculatedColumnFormula>IFERROR(AD2/3.974,0)</calculatedColumnFormula>
    </tableColumn>
    <tableColumn id="27" xr3:uid="{D8610871-ABDD-4D27-8EF9-5CB022075A3B}" name="Aislamiento Domiciliario" dataDxfId="153"/>
    <tableColumn id="28" xr3:uid="{C675257E-C6CD-4E20-B674-42EE821FE46A}" name="Variación Aislamiento Domiciliario" dataDxfId="152">
      <calculatedColumnFormula>AJ2-AJ1</calculatedColumnFormula>
    </tableColumn>
    <tableColumn id="60" xr3:uid="{0AA8EE78-AA2C-434E-B362-741D9FFB5ECC}" name="%Variación Aislamiento Domiciliario" dataDxfId="151">
      <calculatedColumnFormula>IFERROR(AJ2/AJ1,0)-1</calculatedColumnFormula>
    </tableColumn>
    <tableColumn id="66" xr3:uid="{625EE28F-4964-4F45-905B-130058A50F50}" name="Aislamiento Domiciliario/1MM hab" dataDxfId="150">
      <calculatedColumnFormula>IFERROR(AJ2/3.974,0)</calculatedColumnFormula>
    </tableColumn>
    <tableColumn id="75" xr3:uid="{1B2C3CAE-97BE-4952-B951-5007AB5414DD}" name="%Aislamiento Domiciliario de Confirmados" dataDxfId="149">
      <calculatedColumnFormula>IFERROR(AJ2/C2," ")</calculatedColumnFormula>
    </tableColumn>
    <tableColumn id="29" xr3:uid="{DC317B66-599C-42F1-AA24-36DEE1345EB4}" name="Aislamiento en Hoteles" dataDxfId="14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47">
      <calculatedColumnFormula>IFERROR(AO2/3.974,0)</calculatedColumnFormula>
    </tableColumn>
    <tableColumn id="31" xr3:uid="{E736287B-0930-4006-9282-9CA033399912}" name="Hospitalizados en Sala" dataDxfId="146"/>
    <tableColumn id="32" xr3:uid="{BF98C05B-A67B-4900-B05E-627F032DC39A}" name="Variación Hospitalizados en Sala" dataDxfId="145">
      <calculatedColumnFormula>AS2-AS1</calculatedColumnFormula>
    </tableColumn>
    <tableColumn id="62" xr3:uid="{7C747F0E-AA13-4E3C-9C50-8538E30CAC79}" name="%Variación Hospitalizados en Sala" dataDxfId="144">
      <calculatedColumnFormula>IFERROR(AS2/AS1,0)-1</calculatedColumnFormula>
    </tableColumn>
    <tableColumn id="68" xr3:uid="{7DBCF1EA-926B-4AAD-A90A-BB75D656AD64}" name="Hospitalizados en Sala/1MM hab" dataDxfId="143">
      <calculatedColumnFormula>IFERROR(AS2/3.974,0)</calculatedColumnFormula>
    </tableColumn>
    <tableColumn id="76" xr3:uid="{48762F93-20F9-4E34-8048-CC45B397DC24}" name="%Hospitalizados en Sala de Confirmados" dataDxfId="142">
      <calculatedColumnFormula>IFERROR(AS2/C2," ")</calculatedColumnFormula>
    </tableColumn>
    <tableColumn id="33" xr3:uid="{71350F5A-09D2-45C4-9CCF-A9A5B2880119}" name="Hospitalizados en UCI" dataDxfId="14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40">
      <calculatedColumnFormula>IFERROR(AX2/AX1,0)-1</calculatedColumnFormula>
    </tableColumn>
    <tableColumn id="69" xr3:uid="{BB3ED07D-4978-4E45-9048-715100C1C4CE}" name="Hospitalización en UCI/1MM hab" dataDxfId="139">
      <calculatedColumnFormula>IFERROR(AX2/3.974,0)</calculatedColumnFormula>
    </tableColumn>
    <tableColumn id="77" xr3:uid="{3689B571-2CEF-4D6C-80EA-D42E9AFA4249}" name="%Hospitalizados en UCI de Confirmados" dataDxfId="138">
      <calculatedColumnFormula>IFERROR(AX2/C2," ")</calculatedColumnFormula>
    </tableColumn>
    <tableColumn id="70" xr3:uid="{D4D326CA-71CB-4808-8398-2DF20427ACD9}" name="Personas con Medidas Sanitarias" dataDxfId="13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36">
      <calculatedColumnFormula>IFERROR(BC2-BC1,0)</calculatedColumnFormula>
    </tableColumn>
    <tableColumn id="73" xr3:uid="{FEEEA9CC-4A2C-4532-89AC-8AEE99F07A1C}" name="%Variación Personas con Medidas Sanitarias" dataDxfId="135">
      <calculatedColumnFormula>IFERROR(BC2/BC1,0)-1</calculatedColumnFormula>
    </tableColumn>
    <tableColumn id="71" xr3:uid="{76D989EB-1454-4A9F-BCC9-9DBAAC8EC62A}" name="Personas con Medidas Sanitarias/1MM hab" dataDxfId="134">
      <calculatedColumnFormula>IFERROR(BC2/3.974,0)</calculatedColumnFormula>
    </tableColumn>
    <tableColumn id="78" xr3:uid="{B0368274-1320-4455-B61E-287DF6AFDB6B}" name="%Personas con Medidas Sanitarias de Confirmados" dataDxfId="133">
      <calculatedColumnFormula>IFERROR(BC2/C2," ")</calculatedColumnFormula>
    </tableColumn>
    <tableColumn id="35" xr3:uid="{812A1327-1CEB-4F00-A13E-00131E30B078}" name="Casos 0-19 años" dataDxfId="132"/>
    <tableColumn id="45" xr3:uid="{D49F4BCD-7029-445D-AC3D-4C3AEC95E978}" name="Variación Casos 0-19 años" dataDxfId="131">
      <calculatedColumnFormula>IFERROR((BH2-BH1), 0)</calculatedColumnFormula>
    </tableColumn>
    <tableColumn id="36" xr3:uid="{8F490D8C-4F99-4584-94BF-093E46E47157}" name="Casos 20-39 años" dataDxfId="130"/>
    <tableColumn id="46" xr3:uid="{9C4B1D6F-5802-43AD-98C0-AEA0FDA3361D}" name="Variación Casos 20-39 años" dataDxfId="129">
      <calculatedColumnFormula>IFERROR((BJ2-BJ1),0)</calculatedColumnFormula>
    </tableColumn>
    <tableColumn id="37" xr3:uid="{DF499F72-1046-478E-9D20-9E9A85F8F2A0}" name="Casos 40-59 años" dataDxfId="128"/>
    <tableColumn id="47" xr3:uid="{22260EC0-BDDF-44F7-B25B-AFAE05653A98}" name="Variación Casos 40-59 años" dataDxfId="127">
      <calculatedColumnFormula>IFERROR((BL2-BL1),0)</calculatedColumnFormula>
    </tableColumn>
    <tableColumn id="38" xr3:uid="{B47F6D70-7358-41E8-BBF0-59C40B173663}" name="Casos 60-79 años" dataDxfId="126"/>
    <tableColumn id="48" xr3:uid="{4065D1A3-12CB-4A14-940C-EB27E5C02B72}" name="Variación Casos 60-79 años" dataDxfId="125">
      <calculatedColumnFormula>IFERROR((BN2-BN1),0)</calculatedColumnFormula>
    </tableColumn>
    <tableColumn id="39" xr3:uid="{38A3E542-9026-45A2-AA92-EA50BF06321F}" name="Casos &gt;80 años" dataDxfId="124"/>
    <tableColumn id="49" xr3:uid="{BFA963DD-6022-44F5-9960-C736B4C44A1A}" name="Variación Casos &gt;80 años" dataDxfId="123">
      <calculatedColumnFormula>IFERROR((BP2-BP1),0)</calculatedColumnFormula>
    </tableColumn>
    <tableColumn id="40" xr3:uid="{1917D601-1805-47AD-9379-0623CBEC8677}" name="Defunciones 0-19 años" dataDxfId="122"/>
    <tableColumn id="50" xr3:uid="{8744BA87-2371-4F50-83CA-FB01532B438D}" name="Variación Defunciones 0-19 años" dataDxfId="121">
      <calculatedColumnFormula>IFERROR((BR2-BR1),0)</calculatedColumnFormula>
    </tableColumn>
    <tableColumn id="41" xr3:uid="{E100BA7E-AC43-4F84-BB57-F3B1C999E447}" name="Defunciones 20-39 años" dataDxfId="120"/>
    <tableColumn id="51" xr3:uid="{5ADE2D23-1839-4D7C-BC42-D37F14B85BCE}" name="Variación Defunciones 20-39 años" dataDxfId="119">
      <calculatedColumnFormula>IFERROR((BT2-BT1),0)</calculatedColumnFormula>
    </tableColumn>
    <tableColumn id="42" xr3:uid="{6D91C00A-6C34-4D4A-A359-17834D08F9AC}" name="Defunciones 40-59 años" dataDxfId="118"/>
    <tableColumn id="52" xr3:uid="{D3AA20D4-C41F-4432-8393-B25AEC78A2DB}" name="Variación Defunciones 40-59 años" dataDxfId="117">
      <calculatedColumnFormula>IFERROR((BV2-BV1),0)</calculatedColumnFormula>
    </tableColumn>
    <tableColumn id="43" xr3:uid="{2CA0667B-9C43-4BBC-86DB-8FAB27AFB550}" name="Defunciones 60-79 años" dataDxfId="116"/>
    <tableColumn id="53" xr3:uid="{843753A8-D098-4442-9CE7-4D0740DBFC73}" name="Variación Defunciones 60-79 años" dataDxfId="115">
      <calculatedColumnFormula>IFERROR((BX2-BX1),0)</calculatedColumnFormula>
    </tableColumn>
    <tableColumn id="44" xr3:uid="{D016D264-D612-4CEE-90C5-04781F606E63}" name="Defunciones &gt;80 años" dataDxfId="114"/>
    <tableColumn id="54" xr3:uid="{6F890B89-015E-4A8B-A0DA-D93D3532FA3C}" name="Variación Defunciones &gt;80 años" dataDxfId="11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G14" totalsRowShown="0" headerRowDxfId="112" dataDxfId="111">
  <autoFilter ref="A2:NG14" xr:uid="{4985BEE6-8DDE-4351-941D-897D792807A6}"/>
  <tableColumns count="371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10"/>
    <tableColumn id="273" xr3:uid="{1C9660F1-C11E-426D-ABCD-A45035048469}" name="44170" dataDxfId="109"/>
    <tableColumn id="274" xr3:uid="{22DEF864-8DDB-4E26-84B0-5E1D216FC948}" name="44171" dataDxfId="108"/>
    <tableColumn id="275" xr3:uid="{16B9CEB3-3F6F-49B1-9654-62B9D39310D2}" name="44172" dataDxfId="107"/>
    <tableColumn id="276" xr3:uid="{A3C48B84-90BA-49C0-8B14-A44A132B6EB3}" name="44173" dataDxfId="106"/>
    <tableColumn id="277" xr3:uid="{18C90A85-0253-487F-B010-1E9723752E21}" name="44174" dataDxfId="105"/>
    <tableColumn id="278" xr3:uid="{AB5BDC22-34A8-4263-AD39-9CBBEDEE67F9}" name="44175" dataDxfId="104"/>
    <tableColumn id="279" xr3:uid="{1A92F048-39DF-4919-9D34-6BA468527C64}" name="44176" dataDxfId="103"/>
    <tableColumn id="280" xr3:uid="{80E33530-DCCB-4CE4-BD6F-F7D2700CFD83}" name="44177" dataDxfId="102"/>
    <tableColumn id="281" xr3:uid="{1D909150-7D53-4BBF-B44B-00A6CF152489}" name="44178" dataDxfId="101"/>
    <tableColumn id="282" xr3:uid="{AC7AF4F9-8369-438C-BF2C-BE1F4317D8E2}" name="44179" dataDxfId="100"/>
    <tableColumn id="283" xr3:uid="{1A933444-1F78-4093-A98A-41FD29DEA83C}" name="44180" dataDxfId="99"/>
    <tableColumn id="284" xr3:uid="{F6D6186B-D798-4EF1-81B7-702AF68ABA84}" name="44181" dataDxfId="98"/>
    <tableColumn id="285" xr3:uid="{FC5A0A5C-9047-4B9B-AB6B-73797E8D70DE}" name="44182" dataDxfId="97"/>
    <tableColumn id="286" xr3:uid="{06BAC050-0811-4763-9569-E5CC83DB01AD}" name="44183" dataDxfId="96"/>
    <tableColumn id="287" xr3:uid="{26360739-FEB6-4F01-A346-69F8E24149BB}" name="44184" dataDxfId="95"/>
    <tableColumn id="288" xr3:uid="{9CD5DEFA-7B61-4BDD-9A99-7E8E1E73EF8B}" name="44185" dataDxfId="94"/>
    <tableColumn id="289" xr3:uid="{91D89664-8DDB-4550-BF88-F2994A2099C7}" name="44186" dataDxfId="93"/>
    <tableColumn id="290" xr3:uid="{B8F91AE1-F8C2-4ABA-B11B-165002D103BE}" name="44187" dataDxfId="92"/>
    <tableColumn id="291" xr3:uid="{CB346C6D-DC06-485A-9C11-A699252CE8CA}" name="44188" dataDxfId="91"/>
    <tableColumn id="292" xr3:uid="{66F0BAB2-620D-4B8A-8495-68AD428D041B}" name="44189" dataDxfId="90"/>
    <tableColumn id="293" xr3:uid="{35F1EE11-49A9-4B7B-8682-D6988EADE6B6}" name="44190" dataDxfId="89"/>
    <tableColumn id="294" xr3:uid="{31AD699C-007E-47B0-A3B2-F4C98ECD3A8B}" name="44191" dataDxfId="88"/>
    <tableColumn id="295" xr3:uid="{AAC83D2F-AB56-40D6-8400-2F296ED4F241}" name="44192" dataDxfId="87"/>
    <tableColumn id="296" xr3:uid="{431D7E4F-DB97-40EB-81B1-9B923B992B65}" name="44193" dataDxfId="86"/>
    <tableColumn id="297" xr3:uid="{B49266B3-5AEA-4271-8BC8-D490E7A478CE}" name="44194" dataDxfId="85"/>
    <tableColumn id="298" xr3:uid="{BC9AA52F-C4F8-491F-AE5F-EA866DA2CA4F}" name="44195" dataDxfId="84"/>
    <tableColumn id="299" xr3:uid="{E3E778D1-D9F4-4F40-9498-84477F41F09A}" name="44196" dataDxfId="83"/>
    <tableColumn id="300" xr3:uid="{618629C6-EE12-469D-865F-0D101F811640}" name="44197" dataDxfId="82"/>
    <tableColumn id="301" xr3:uid="{746E2229-68BA-4B73-83D6-2CC412DF32D2}" name="44198" dataDxfId="81"/>
    <tableColumn id="302" xr3:uid="{17B4B94F-9CA3-4A6B-854E-B9CC531A7402}" name="44199" dataDxfId="80"/>
    <tableColumn id="303" xr3:uid="{D34215F4-C97B-432D-A46D-2EA170A6A716}" name="44200" dataDxfId="79"/>
    <tableColumn id="304" xr3:uid="{D598EECF-9558-4C9C-BAE4-617C6C6D29CA}" name="44201" dataDxfId="78"/>
    <tableColumn id="305" xr3:uid="{6891D62E-7244-493A-AEB4-98085DE6F865}" name="44202" dataDxfId="77"/>
    <tableColumn id="306" xr3:uid="{0363C31A-DCD3-42B4-A286-E60709F5C866}" name="44203" dataDxfId="76"/>
    <tableColumn id="307" xr3:uid="{67091DAF-85D5-4CED-98EC-375BF0B3E965}" name="44204" dataDxfId="75"/>
    <tableColumn id="308" xr3:uid="{5C8B5EFF-9FCE-4CA2-8E55-07DF95B342B3}" name="44205" dataDxfId="74"/>
    <tableColumn id="309" xr3:uid="{D07C8F5D-3619-44B7-B720-D6C682DED40A}" name="44206" dataDxfId="73"/>
    <tableColumn id="310" xr3:uid="{2E534F49-F2AB-47CB-9094-5E33A2BBC39D}" name="44207" dataDxfId="72"/>
    <tableColumn id="311" xr3:uid="{A95768D2-5136-4152-B699-F80C1E0499BB}" name="44208" dataDxfId="71"/>
    <tableColumn id="312" xr3:uid="{2B244E20-A2E0-4FDC-AB6D-202B46EBEB34}" name="44209" dataDxfId="70"/>
    <tableColumn id="313" xr3:uid="{B41BB423-7C0A-4BF7-BE6F-BA657A7947BA}" name="44210" dataDxfId="69"/>
    <tableColumn id="314" xr3:uid="{BBBEE839-859C-4745-8E26-A0438EBFFCFD}" name="44211" dataDxfId="68"/>
    <tableColumn id="315" xr3:uid="{82301313-F84B-4104-A7FF-0DCD9F7BEF3D}" name="44212" dataDxfId="67"/>
    <tableColumn id="316" xr3:uid="{9D7E6AFF-AAAB-4985-9112-424736617C70}" name="44213" dataDxfId="66"/>
    <tableColumn id="317" xr3:uid="{24D499D7-8A16-4D0D-A5F3-1BB19E69404F}" name="44214" dataDxfId="65"/>
    <tableColumn id="318" xr3:uid="{5C2D2182-8B0C-4B67-9682-651E3F5F6051}" name="44215" dataDxfId="64"/>
    <tableColumn id="319" xr3:uid="{ECF84ABA-473E-40A8-A94A-DD03FADD0F88}" name="44216" dataDxfId="63"/>
    <tableColumn id="320" xr3:uid="{0C7741BD-BBD6-4903-9C82-53CB54C71D28}" name="44217" dataDxfId="62"/>
    <tableColumn id="321" xr3:uid="{B45CA9CB-0D5C-48E7-AE8E-2AC27AA77BE1}" name="44218" dataDxfId="61"/>
    <tableColumn id="322" xr3:uid="{9EE21B57-E8B3-4BDE-92E8-452C581F7EB2}" name="44219" dataDxfId="60"/>
    <tableColumn id="323" xr3:uid="{6865E1C0-61CC-404F-A042-D732D1183BB9}" name="44220" dataDxfId="59"/>
    <tableColumn id="324" xr3:uid="{0C8AB791-FFB8-4E61-B534-B90DDCD1EDA3}" name="44221" dataDxfId="58"/>
    <tableColumn id="325" xr3:uid="{DAF8BDAA-4CEE-4AB8-8071-36CF63F43CFB}" name="44222" dataDxfId="57"/>
    <tableColumn id="326" xr3:uid="{384ACCD4-2DD5-45F5-AF87-106E72C48449}" name="44223" dataDxfId="56"/>
    <tableColumn id="327" xr3:uid="{3C85E1FF-6A59-4AE1-887A-4C589522216A}" name="44224" dataDxfId="55"/>
    <tableColumn id="328" xr3:uid="{EB75FF13-A962-432A-9017-349E6BFA1164}" name="44225" dataDxfId="54"/>
    <tableColumn id="329" xr3:uid="{9937A2C5-2A27-4B58-A828-7FCDB77C687F}" name="44226" dataDxfId="53"/>
    <tableColumn id="330" xr3:uid="{C63882A8-DACA-4EEE-88B6-ACB78FC93EB2}" name="44227" dataDxfId="52"/>
    <tableColumn id="331" xr3:uid="{B0BA969A-14D3-4AA1-BFF3-D6EDA890C3D9}" name="44228" dataDxfId="51"/>
    <tableColumn id="332" xr3:uid="{F4325997-5E3A-49C7-ADF2-253C41DD7F76}" name="44229" dataDxfId="50"/>
    <tableColumn id="333" xr3:uid="{855AC3B1-FED4-408D-91FC-3AA0A950ADBA}" name="44230" dataDxfId="49"/>
    <tableColumn id="334" xr3:uid="{BB804BB8-2F6E-4076-AAAD-392AC874C6B3}" name="44231" dataDxfId="48"/>
    <tableColumn id="335" xr3:uid="{F6222088-4004-47B4-B2D1-25AA81C732EE}" name="44232" dataDxfId="47"/>
    <tableColumn id="336" xr3:uid="{A6328052-0693-4322-8B30-CD41E27D6105}" name="44233" dataDxfId="46"/>
    <tableColumn id="337" xr3:uid="{36816913-6DAE-4CF2-8F35-DBD607B0ACAE}" name="44234" dataDxfId="45"/>
    <tableColumn id="338" xr3:uid="{340C949A-2644-4940-832B-CB4915B76666}" name="44235" dataDxfId="44"/>
    <tableColumn id="339" xr3:uid="{774AF892-CE18-45DF-98F0-76AAE89F4B09}" name="44236" dataDxfId="43"/>
    <tableColumn id="340" xr3:uid="{0A3B2B30-9C7C-4B52-97C4-A45DF33AF0AD}" name="44237" dataDxfId="42"/>
    <tableColumn id="341" xr3:uid="{2A6D9854-8828-4933-85E9-550A88234E9D}" name="44238" dataDxfId="41"/>
    <tableColumn id="342" xr3:uid="{BCD89C86-1EED-4E27-BD88-DDF1837D2A24}" name="44239" dataDxfId="40"/>
    <tableColumn id="343" xr3:uid="{770E9319-8ABA-404F-BB75-DA042C590ECB}" name="44240" dataDxfId="39"/>
    <tableColumn id="344" xr3:uid="{CA96058C-FCAF-49D3-B0C9-7AE16B182B3A}" name="44241" dataDxfId="38"/>
    <tableColumn id="345" xr3:uid="{B80F1B36-172C-4383-A51A-BD7D892082D5}" name="44242" dataDxfId="37"/>
    <tableColumn id="346" xr3:uid="{FE241E4A-75C5-4311-B6F3-FEA76287A224}" name="44243" dataDxfId="36"/>
    <tableColumn id="347" xr3:uid="{457FBE26-05B8-47AF-B4D6-2C2E8852358F}" name="44244" dataDxfId="35"/>
    <tableColumn id="348" xr3:uid="{7A296531-3575-41D2-9C88-E5B1B486648C}" name="44245" dataDxfId="34"/>
    <tableColumn id="349" xr3:uid="{42A3B603-4B1B-4C23-AE4D-77B33BF9DB74}" name="44246" dataDxfId="33"/>
    <tableColumn id="350" xr3:uid="{B7A3BB25-0F57-49C2-AFA9-5A662E7793AA}" name="44247" dataDxfId="32"/>
    <tableColumn id="351" xr3:uid="{02D0A7B9-0E22-45CB-9E48-301D55E2AF7D}" name="44248" dataDxfId="31"/>
    <tableColumn id="352" xr3:uid="{587EF56C-85C3-4496-82E0-CFAAC5375269}" name="44249" dataDxfId="30"/>
    <tableColumn id="353" xr3:uid="{F0810A52-A899-4D3F-BBFC-4EA540571342}" name="44250" dataDxfId="29"/>
    <tableColumn id="354" xr3:uid="{47FD6A4A-8409-47F7-BEFF-68C7266B7D7A}" name="44251" dataDxfId="28"/>
    <tableColumn id="355" xr3:uid="{6DB96FAC-E611-4106-A52D-B09C1573958D}" name="44252" dataDxfId="27"/>
    <tableColumn id="356" xr3:uid="{00A97220-F16F-463F-91E1-68A6AECB45E9}" name="44253" dataDxfId="26"/>
    <tableColumn id="357" xr3:uid="{E687C0AD-7239-46B6-8C1D-62DD43746A40}" name="44254" dataDxfId="25"/>
    <tableColumn id="358" xr3:uid="{F0674A8C-5764-44DB-99F8-4C01960A2BEB}" name="44255" dataDxfId="24"/>
    <tableColumn id="359" xr3:uid="{88E4273A-2DF2-4FD7-B69A-59AD580739AF}" name="44256" dataDxfId="23"/>
    <tableColumn id="360" xr3:uid="{AFB5341F-9924-4DE7-8893-A350FF5E26D9}" name="44257" dataDxfId="22"/>
    <tableColumn id="361" xr3:uid="{342EE2B4-7D5B-4201-818A-F450C1A62C25}" name="44258" dataDxfId="21"/>
    <tableColumn id="362" xr3:uid="{A7EE66B4-9C3C-4E25-8CE1-DDF12D1D1731}" name="44259" dataDxfId="20"/>
    <tableColumn id="363" xr3:uid="{F42B5008-B51A-49A3-81D0-28A98AC31863}" name="44260" dataDxfId="19"/>
    <tableColumn id="364" xr3:uid="{2AD72137-6612-4C33-BA46-46BCFE4B5985}" name="44261" dataDxfId="18"/>
    <tableColumn id="365" xr3:uid="{EEE53833-7B61-44B3-9B76-DA053CD51C6E}" name="44262" dataDxfId="17"/>
    <tableColumn id="366" xr3:uid="{5B9D7B02-2757-481E-83EC-6FD1211B8DEF}" name="44263" dataDxfId="16"/>
    <tableColumn id="367" xr3:uid="{DEB582FB-3E91-4DD8-9D2B-750393417E60}" name="44264" dataDxfId="15"/>
    <tableColumn id="368" xr3:uid="{D402F72C-765C-4EDD-ADFE-661954369BB0}" name="44265" dataDxfId="14"/>
    <tableColumn id="369" xr3:uid="{1BB29787-9A81-4D94-93E3-EF82123AF569}" name="44266" dataDxfId="13"/>
    <tableColumn id="370" xr3:uid="{0E0117FF-DF26-4237-8C8B-6F02CADA87AD}" name="44267" dataDxfId="12"/>
    <tableColumn id="371" xr3:uid="{FFF66182-36F5-4C89-B792-F79A7574075C}" name="44268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974" totalsRowShown="0" headerRowDxfId="10">
  <autoFilter ref="B1:E7974" xr:uid="{33900E45-6586-4B6C-8E19-0D444ECEC1AD}"/>
  <tableColumns count="4">
    <tableColumn id="1" xr3:uid="{A2DF4DA0-96FE-4D9A-9613-293918875CD8}" name="Fecha" dataDxfId="9"/>
    <tableColumn id="2" xr3:uid="{A93B3228-CF3B-4BC7-9619-5D94EB280483}" name="Corregimiento"/>
    <tableColumn id="3" xr3:uid="{FE1703DC-A7F0-440C-A046-CF88C48926F7}" name="Cod_Corregimiento" dataDxfId="8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7" dataDxfId="6" headerRowBorderDxfId="4" tableBorderDxfId="5" totalsRowBorderDxfId="3">
  <autoFilter ref="H7819:H7979" xr:uid="{D44D726A-2392-4C98-8FAA-2B4A880B861A}"/>
  <tableColumns count="1">
    <tableColumn id="1" xr3:uid="{EFB52DBA-52E5-4B79-B351-C6A5CBEEB654}" name="corr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71"/>
  <sheetViews>
    <sheetView workbookViewId="0">
      <pane xSplit="1" ySplit="1" topLeftCell="BZ361" activePane="bottomRight" state="frozen"/>
      <selection pane="bottomRight" activeCell="BZ372" sqref="BZ37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</sheetData>
  <conditionalFormatting sqref="B1:B1048576">
    <cfRule type="duplicateValues" dxfId="17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G14"/>
  <sheetViews>
    <sheetView topLeftCell="A2" workbookViewId="0">
      <pane xSplit="1" topLeftCell="ND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71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</row>
    <row r="2" spans="1:371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</row>
    <row r="3" spans="1:371">
      <c r="A3" t="s">
        <v>450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</row>
    <row r="4" spans="1:371">
      <c r="A4" t="s">
        <v>451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</row>
    <row r="5" spans="1:371">
      <c r="A5" t="s">
        <v>452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</row>
    <row r="6" spans="1:371">
      <c r="A6" t="s">
        <v>453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</row>
    <row r="7" spans="1:371">
      <c r="A7" t="s">
        <v>454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</row>
    <row r="8" spans="1:371">
      <c r="A8" t="s">
        <v>455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</row>
    <row r="9" spans="1:371">
      <c r="A9" t="s">
        <v>456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</row>
    <row r="10" spans="1:371">
      <c r="A10" t="s">
        <v>457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</row>
    <row r="11" spans="1:371">
      <c r="A11" t="s">
        <v>458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</row>
    <row r="12" spans="1:371">
      <c r="A12" t="s">
        <v>459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</row>
    <row r="13" spans="1:371">
      <c r="A13" t="s">
        <v>460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</row>
    <row r="14" spans="1:371">
      <c r="A14" t="s">
        <v>461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979"/>
  <sheetViews>
    <sheetView tabSelected="1" topLeftCell="A7950" workbookViewId="0">
      <selection activeCell="A7955" sqref="A7955:E797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462</v>
      </c>
      <c r="D1" s="41" t="s">
        <v>463</v>
      </c>
      <c r="E1" s="41" t="s">
        <v>464</v>
      </c>
      <c r="F1" s="40"/>
      <c r="G1" s="40"/>
      <c r="H1" s="40"/>
    </row>
    <row r="2" spans="1:8">
      <c r="A2" s="40">
        <v>43997</v>
      </c>
      <c r="B2" s="22">
        <v>43997</v>
      </c>
      <c r="C2" t="s">
        <v>465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466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467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468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469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470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471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472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473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474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475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476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477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478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479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480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481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482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483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484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485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486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487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488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489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490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478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491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492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465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471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470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493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472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494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495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484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496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497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468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476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474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498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465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466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470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468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475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471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474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499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467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489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500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501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469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481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478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472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491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502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477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480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503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474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470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491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478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465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468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467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495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471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476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475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466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472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504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490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493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505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480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496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473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506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499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507</v>
      </c>
      <c r="D88" s="42">
        <f>VLOOKUP(Pag_Inicio_Corr_mas_casos[[#This Row],[Corregimiento]],Hoja3!$A$2:$D$676,4,0)</f>
        <v>40201</v>
      </c>
      <c r="E88">
        <v>10</v>
      </c>
      <c r="G88" t="s">
        <v>508</v>
      </c>
    </row>
    <row r="89" spans="1:7">
      <c r="A89" s="40">
        <v>44000</v>
      </c>
      <c r="B89" s="22">
        <v>44000</v>
      </c>
      <c r="C89" t="s">
        <v>509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471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481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480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478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466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468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470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491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472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465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474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496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486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477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473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467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475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476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487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489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510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506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511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512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513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484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498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514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474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466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480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467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470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471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465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472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489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473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495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478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491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468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506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477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486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475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471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476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515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484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496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511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481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500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510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498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516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474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465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471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466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470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478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467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498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472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476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517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481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468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491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493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480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496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487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484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512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488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465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470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502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471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478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475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468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466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472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474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481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506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491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492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477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467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482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517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473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469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498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486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484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476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515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501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480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495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510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518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496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479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519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493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511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520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514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489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521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458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522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465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478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469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472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471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466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474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470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468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476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523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494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481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515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520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522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495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511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479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487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506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489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465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466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467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477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469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468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510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486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478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500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481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480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487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483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509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470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513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474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499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479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523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506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491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478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481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470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466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491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465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506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518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489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496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476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473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474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486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510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467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471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469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484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493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475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477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517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472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498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482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468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495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480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494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501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500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512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511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503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524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525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502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505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479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514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515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483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526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527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522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487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520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528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529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458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530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531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532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504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533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534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535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536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485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492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537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478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489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470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473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474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491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466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468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507</v>
      </c>
      <c r="D324" s="42">
        <f>VLOOKUP(Pag_Inicio_Corr_mas_casos[[#This Row],[Corregimiento]],Hoja3!$A$2:$D$676,4,0)</f>
        <v>40201</v>
      </c>
      <c r="E324">
        <v>25</v>
      </c>
      <c r="G324" t="s">
        <v>508</v>
      </c>
    </row>
    <row r="325" spans="1:7">
      <c r="A325" s="40">
        <v>44008</v>
      </c>
      <c r="B325" s="22">
        <v>44008</v>
      </c>
      <c r="C325" t="s">
        <v>496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471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483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481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527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495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472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476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488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467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501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500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477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509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498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480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465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493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469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486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498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489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481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465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470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506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479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517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478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466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472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524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477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474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476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501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482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527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471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484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512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486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467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483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480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495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491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500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511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510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515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473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491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475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538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468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514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496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503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507</v>
      </c>
      <c r="D384" s="42">
        <f>VLOOKUP(Pag_Inicio_Corr_mas_casos[[#This Row],[Corregimiento]],Hoja3!$A$2:$D$676,4,0)</f>
        <v>40201</v>
      </c>
      <c r="E384">
        <v>16</v>
      </c>
      <c r="G384" t="s">
        <v>508</v>
      </c>
    </row>
    <row r="385" spans="1:5">
      <c r="A385" s="40">
        <v>44009</v>
      </c>
      <c r="B385" s="22">
        <v>44009</v>
      </c>
      <c r="C385" s="26" t="s">
        <v>539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540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518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492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537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529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534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536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509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487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541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504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458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494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528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472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489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475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466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478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470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473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474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491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465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524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467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486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484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506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517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539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493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542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495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483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476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477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471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520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496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509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501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480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469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543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491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466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478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473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470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467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471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475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489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491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496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472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474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465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468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486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477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481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480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498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493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509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484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469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542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476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506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479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495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520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528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518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501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541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510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517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465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471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466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524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470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507</v>
      </c>
      <c r="D472" s="42">
        <f>VLOOKUP(Pag_Inicio_Corr_mas_casos[[#This Row],[Corregimiento]],Hoja3!$A$2:$D$676,4,0)</f>
        <v>40201</v>
      </c>
      <c r="E472">
        <v>21</v>
      </c>
      <c r="G472" t="s">
        <v>508</v>
      </c>
    </row>
    <row r="473" spans="1:7">
      <c r="A473" s="40">
        <v>44012</v>
      </c>
      <c r="B473" s="22">
        <v>44012</v>
      </c>
      <c r="C473" t="s">
        <v>544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478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467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477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506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480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479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501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473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472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486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522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475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497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468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481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498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542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474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512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470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489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466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467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481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475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478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469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491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465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500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474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477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473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512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506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511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495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520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496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487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545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468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476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486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480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517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458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472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538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521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527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482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471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501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493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546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510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475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524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467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470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474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478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481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477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473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471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466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479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491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495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465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476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487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483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498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480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501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486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504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496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509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465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475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468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491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467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471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478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473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495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470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477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466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520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480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474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481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507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484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501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476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487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469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496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500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510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465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470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477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475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473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467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520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472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466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484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500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496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495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486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478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479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474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507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480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547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491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536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501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476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494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512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471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483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506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522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474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466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467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491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471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478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487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475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480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470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481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495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520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465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496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472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477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479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473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516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513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483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486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512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500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488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529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504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493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469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506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485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468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476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548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501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510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518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515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544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489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478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470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465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493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475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467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466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476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487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474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477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481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520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473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471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472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491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500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496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509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480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495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482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483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468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458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469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488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479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528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507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549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501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511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486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510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529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522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513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485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498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506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465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478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491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501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474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481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470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495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486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471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524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520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506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475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477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466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472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473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484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494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479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476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512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513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480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517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487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483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528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467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496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515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485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511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469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489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472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478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465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491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473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470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495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481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538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468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467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474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466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476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513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493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477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471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501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520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486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506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491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472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475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474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478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495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486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477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470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466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467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480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483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481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487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471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515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468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511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498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484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536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496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509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549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542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550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544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548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513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473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502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470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465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489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467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491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510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478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481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466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551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475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500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474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469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473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471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495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482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506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476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514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479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501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493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486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529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458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511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552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522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517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485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512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474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478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470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495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506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467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491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481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473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486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465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484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477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471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553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475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482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498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517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496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520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515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480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466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493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483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476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512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472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465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478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491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470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510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520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474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467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481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471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513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529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458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546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500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466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554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487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542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468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544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486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480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482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495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549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496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476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473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501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517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511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503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493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469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488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477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555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471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466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481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478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491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520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467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470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475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468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493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495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474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465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473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479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542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477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500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472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510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501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485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487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512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506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504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480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549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496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486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469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513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458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556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484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503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482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517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498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518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548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541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488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528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538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476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511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470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474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478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495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481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466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472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465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471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477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473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467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493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475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476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487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479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557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491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480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558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512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516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491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481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495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470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478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471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466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506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477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483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498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474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496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510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512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465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480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484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479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487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493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476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511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541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486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504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467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520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518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514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469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473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503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538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482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517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472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470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475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477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480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465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514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482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482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471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466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484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536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496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551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493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544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483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468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476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500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559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458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511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469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481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473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472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474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491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510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520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506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478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528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467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560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475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477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480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465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482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471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466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517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484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479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496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513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485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489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487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542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501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521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476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511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469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481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473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495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474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491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510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561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506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478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504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467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470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465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562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471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539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549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493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487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501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476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469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481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563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474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491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510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498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520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506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478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467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470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475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477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518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480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465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482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471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466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484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479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496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513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489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493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487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542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501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468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476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500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511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469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481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473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495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472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474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491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510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506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488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478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557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467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470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475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477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518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465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514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471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466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564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479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489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493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542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483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501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521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547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476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469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481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473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495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563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472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474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491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478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467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470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565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518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465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471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466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517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496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487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542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476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481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543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473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495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472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474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478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504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475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518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465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471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466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496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513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551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489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493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542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483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476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481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473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495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472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474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507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498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506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566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478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467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470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565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518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465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567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482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471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466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496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568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493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483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550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501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468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555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476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500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458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469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481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473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569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474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491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529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552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506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522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478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467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470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475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465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514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482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548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471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466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479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496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513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493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487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542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483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501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521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476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500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458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469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481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473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495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563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474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491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510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498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520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506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527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478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504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467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470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475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471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466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517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536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496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513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489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493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487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483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501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476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481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473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495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474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570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491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507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512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506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503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478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467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571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470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565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475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477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480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465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514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482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471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466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484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536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479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496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513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493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487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542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483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550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501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468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476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500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458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511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469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481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473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495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472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474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491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510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556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520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506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488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478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467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470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475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477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480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465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514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482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471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466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549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479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496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513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485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493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487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542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501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476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500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458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511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469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481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473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495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541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472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474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486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491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529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510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512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520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478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528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467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470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465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484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496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493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487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547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469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481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472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474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486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491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510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498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512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506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478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467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470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475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572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480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465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514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471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466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517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496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513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551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483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476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500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511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469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481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473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569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495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472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474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491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556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498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520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506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503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478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504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467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470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565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475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477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480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465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482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471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466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496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513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542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483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501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476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500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573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469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481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473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495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472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474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486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491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494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510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478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574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467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470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475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477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465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514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482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471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466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517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479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513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493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542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483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550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476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500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469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481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575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569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495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576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474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491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510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520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506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478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467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470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565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475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477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480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465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482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471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466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484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536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479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496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513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493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487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483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501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476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500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481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473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495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472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474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491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529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498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512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506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478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504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467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470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475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465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482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471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466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484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479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496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568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513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485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487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483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501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476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469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481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543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515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473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495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541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472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474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486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491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577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512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520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503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478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504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467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470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475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465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482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471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466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479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496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493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487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483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476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500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511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469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481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495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472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474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486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491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510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512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578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478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528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467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470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475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538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477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465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471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466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479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496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513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487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511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469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481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473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541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472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474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486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494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579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512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506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503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522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478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467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470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475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465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514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471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466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479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496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513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493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487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476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500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469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481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495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472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474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510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520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522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478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467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534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536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467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483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465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513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478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475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474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471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514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491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495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500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473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569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470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472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477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482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491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510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521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486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528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466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563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512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549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487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481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507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498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571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491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470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465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495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467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471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483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565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557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479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500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474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466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473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478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482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484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469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504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528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507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502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477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480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517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522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538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580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478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466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477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491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467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472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474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486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470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504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514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481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483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528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565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471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475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511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495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576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506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568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491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512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470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465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478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491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467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479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495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483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474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496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514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466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472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475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474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491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478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471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483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496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466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581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520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495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484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476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473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569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469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486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582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500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470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549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485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472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488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471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470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478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469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511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475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474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481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491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500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512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496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473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479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476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466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521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529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510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506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514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482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483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583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467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565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465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498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467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478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465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491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471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469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474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475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473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470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466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495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504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493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481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484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498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483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486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477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518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489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502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480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482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479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500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511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472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496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520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467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478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470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491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465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496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479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495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482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469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502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474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584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472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466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481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475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585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501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480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529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586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522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474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496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502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491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470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478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466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500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495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587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481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493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473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498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467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477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465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482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588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520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475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479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522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493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476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470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471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491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475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477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496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458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465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495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466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521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500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491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512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478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470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500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474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467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466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475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465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501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495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471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481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491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496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472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503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589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478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472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511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474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475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590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565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471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493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473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470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483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473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565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491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478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475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476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474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496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550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470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465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493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481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470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467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491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591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475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474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574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481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473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478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504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466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498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477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465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511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495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510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474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467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481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478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506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522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465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496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469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491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473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550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477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486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504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470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484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479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483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502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591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498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512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511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465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469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478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569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592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467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571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467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465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478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474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495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469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485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491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477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480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479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481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472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540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496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470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476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483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484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510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528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466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501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593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471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522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467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465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474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479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478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510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495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469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485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496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470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471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589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500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493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491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466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494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594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590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518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477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506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481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504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475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480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472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511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569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529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528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516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476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482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595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514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496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473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465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583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467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474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483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478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469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484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481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491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512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483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469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540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491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522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481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487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473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478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496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569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495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470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467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471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476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475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474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486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465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483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467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471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481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472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491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506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482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476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477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473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478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466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469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522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493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479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503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475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495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470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480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541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465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475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471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481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518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591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476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480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467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491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479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466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496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478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569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596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597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483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598</v>
      </c>
      <c r="I2084" t="s">
        <v>599</v>
      </c>
    </row>
    <row r="2085" spans="1:9">
      <c r="A2085" s="90">
        <v>44070</v>
      </c>
      <c r="B2085" s="92">
        <v>44070</v>
      </c>
      <c r="C2085" s="92" t="s">
        <v>473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589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500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472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512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511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563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474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494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470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513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503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522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465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491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470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478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476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496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467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471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466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481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473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479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522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482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474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504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600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495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518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477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502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486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506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510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475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484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483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494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527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601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478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471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491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465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472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481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467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518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495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470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474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496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522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485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602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511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477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473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569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500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479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501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466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514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475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469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540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484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574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589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470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496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493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538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476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586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483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569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478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597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477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475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518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506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466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603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469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478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470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493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465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540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474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467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476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475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518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471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575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569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483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481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491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466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484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496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604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473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485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506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477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511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538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479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563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514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458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495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541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486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517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501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605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586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606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513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489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521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472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510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512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607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534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549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608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478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563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491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465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483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495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493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466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481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513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474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603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469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477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512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528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496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467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465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478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496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491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476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495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484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470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467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518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474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465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471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475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605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485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466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482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486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496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473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506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476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493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569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483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458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481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478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563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469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477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479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512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541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522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511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518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467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470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471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478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563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466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485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481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474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465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469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476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473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482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479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483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475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496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569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506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504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493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486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512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476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483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569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609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608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467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518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465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470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474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469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536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506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485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541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511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491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610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496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482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478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471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608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483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471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478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496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574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467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479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518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537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597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611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601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612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458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470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474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476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491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569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489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613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614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485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465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478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595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511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512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461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483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465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615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601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608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563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485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477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480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496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481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522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616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504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476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470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617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558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552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467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474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470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483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465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491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493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500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485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618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487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471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608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495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481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512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467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511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475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522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504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479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531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619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500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467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601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496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575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472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478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474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493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470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483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485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528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620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522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465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485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467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474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470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482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569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563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478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479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483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469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621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473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465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563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474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470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485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601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479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483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476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496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569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478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491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477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606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614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495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493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467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517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481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518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514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512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486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622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623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465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478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507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608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477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522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614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485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471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483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495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469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527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470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491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481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552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479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606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511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614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472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543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624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476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469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625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506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486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483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493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569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475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474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626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608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627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478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481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482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614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500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552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481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628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467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474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470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612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482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619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478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465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575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518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569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485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495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628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629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470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481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467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474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491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478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475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476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483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597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500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630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534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631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501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628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506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470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601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485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527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478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619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612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466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483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491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481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474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496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511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473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472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465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628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479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478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475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500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510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522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496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484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481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482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458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476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477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469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485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632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483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467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633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545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491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465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467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471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470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469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478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527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498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628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474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479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466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595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476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475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515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518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477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612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482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527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632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466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545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623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475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628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469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467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614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467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478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483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476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634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479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485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498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529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465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491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474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478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474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483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605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627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481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467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569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488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466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484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527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496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477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504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465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601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467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483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522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477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527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500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474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495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471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475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470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491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465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484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518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502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478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481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569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482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473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467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465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478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569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635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474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636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466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496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510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633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483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601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467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614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478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465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481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583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483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469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522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484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467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522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465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491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614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569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496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637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638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483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478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574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522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466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479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467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487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491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496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473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472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500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504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495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471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493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476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483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605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470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477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639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531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636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507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467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499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640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481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469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495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641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485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478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472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467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465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485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470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642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522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638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481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478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474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501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473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559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499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510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469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502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640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483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478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481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467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465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506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474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470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513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504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471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487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473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491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483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475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499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643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506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601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474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478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475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482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465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481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595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491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602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641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644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470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467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465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500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478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564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473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482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484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522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475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481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466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483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621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474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470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477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645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501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620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491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481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476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483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484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522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576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496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470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482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609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474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541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608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606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466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601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632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614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478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646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608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481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521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483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647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500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639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467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470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648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649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647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500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506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482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481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483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469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465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645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474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478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475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506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650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467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470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465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500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488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481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472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602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466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483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614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522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476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504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614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522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642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465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483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651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484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514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500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506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482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466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458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469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652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573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481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491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601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621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470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601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522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495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478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496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467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485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469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484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510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632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481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650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476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504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653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601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465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469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470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484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654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647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522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511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486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506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575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592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632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637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466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601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500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514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639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467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485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465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469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492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475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586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484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470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496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469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467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477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466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514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522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621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616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496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469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487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473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484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478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483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621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491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652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641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467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655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483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573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479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473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475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496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536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517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474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506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481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635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470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501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482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510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469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522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614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485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656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571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470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467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517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474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511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513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494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478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471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496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522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483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512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466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485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642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652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510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477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657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486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601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470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467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478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484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469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500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506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491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474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483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501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481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529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465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501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658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477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466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496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467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485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473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498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512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469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485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467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465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522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601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466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471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476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506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483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522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478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481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477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483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512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470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485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501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474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481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477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491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478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473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652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479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601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495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465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474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498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517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467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522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483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469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465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466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470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485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481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478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475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471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641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467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517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659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483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491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506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522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501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512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473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472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510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601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506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475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466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481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470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621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491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496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601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517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472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522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474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512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465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483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585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469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473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467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465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601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475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476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660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481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467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530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474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479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478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650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661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485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496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469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506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481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621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473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662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516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522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478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476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491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601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484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511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469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623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512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466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526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478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466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516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469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481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512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485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496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501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529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526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465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481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621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481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467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474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512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506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466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469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470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476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465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481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526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467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522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483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506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484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641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478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470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485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486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476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471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512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468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504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491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621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479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478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601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481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522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467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465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477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504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484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663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512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506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485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491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469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472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475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466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468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470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483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478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491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522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470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601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476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481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499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483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469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475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465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496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467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517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500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473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512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474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484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510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664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501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486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601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466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481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491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467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470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473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478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482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518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517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476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570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475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479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472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512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506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465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632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478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466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530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512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491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481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517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665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470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483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506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510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467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518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601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522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511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472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537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606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477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471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475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495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601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506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466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483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481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666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476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481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465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478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467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569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477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500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484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526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474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473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475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517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469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481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482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506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556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512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475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501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478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506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475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484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469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601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482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512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516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478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537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481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478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506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477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479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504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511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476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475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472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512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470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474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466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486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517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667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500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469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495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514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522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467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518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484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496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526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482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487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583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529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494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501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541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473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491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537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481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601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467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465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478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491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469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498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494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503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484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506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485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477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486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517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668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470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470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500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506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482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473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478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537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481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467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465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501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471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491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510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476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466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521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512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486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469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514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477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517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483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474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484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609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496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479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529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511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475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482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469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537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478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499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514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481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476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500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473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510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477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466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486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483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512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511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541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502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465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472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467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526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537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481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506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478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486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475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570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499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517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484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467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465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669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575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483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470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473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472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512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477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471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501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511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502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503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526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478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465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482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481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476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471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472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504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475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469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500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537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467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512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477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529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458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473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514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521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506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510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517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479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466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496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484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486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541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485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491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470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583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495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483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494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470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481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486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478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506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522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469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474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511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483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491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516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484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496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512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601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537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473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576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467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517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500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514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466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467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506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481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478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501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465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513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585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486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500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469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473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483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522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476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472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586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517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485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650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474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479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601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457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496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510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498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526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470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475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477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471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511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491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529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499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467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465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482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479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469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670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517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529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481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495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471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478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484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470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671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514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506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485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510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521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474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472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477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530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672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500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473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482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467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526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478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481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469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500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476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514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465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510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668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477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501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521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466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483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575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472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529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506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475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496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495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484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470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485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498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670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491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517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458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473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601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515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494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504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471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511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469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479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526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482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467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514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472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510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506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466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537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500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478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465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470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529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476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521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522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471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481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475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477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483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504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458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486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517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569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511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507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496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487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495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473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465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467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478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481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475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506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511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469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479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522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470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496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476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472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474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486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484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466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526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482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510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485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514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473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512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518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517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500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537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498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465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470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486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478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481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474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458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476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479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506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483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485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467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494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473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475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482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469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514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512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500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477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522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471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537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491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466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517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575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556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496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467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500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478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465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470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482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474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514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466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517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473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483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479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501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481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506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537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475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469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484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471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476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510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477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491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496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472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529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518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521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486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512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511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504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485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495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526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474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481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469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467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465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475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478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479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526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470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482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522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506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466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473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510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484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512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472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517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486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485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669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483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574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511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516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495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487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458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529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514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477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480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476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500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471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467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474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479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537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478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500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506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496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481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475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510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476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477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469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486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484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473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466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522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465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470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501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482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517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491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487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511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638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518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472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494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514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495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529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650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458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512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485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574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491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467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478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465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481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476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510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474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506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514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501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469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473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479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471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470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482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484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458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495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472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512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500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541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485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466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475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477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518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521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504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515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496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486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503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517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602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537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516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478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484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476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469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487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473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475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465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482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471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470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467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474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466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517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511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481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529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673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495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477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479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510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480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569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472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491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467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514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465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482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481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496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506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478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475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474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517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486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470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512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471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476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477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466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484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469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473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479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521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668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537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485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487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510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472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529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511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483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500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495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674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491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478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481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467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512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465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517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469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474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673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501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477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475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471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491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484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479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466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472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470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473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510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498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511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486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500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502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482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476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495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514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496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669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630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522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483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675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518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487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480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676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488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541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485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677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467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470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484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465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475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486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473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476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478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500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469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496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481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482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471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673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517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504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466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491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514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515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510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474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477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512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485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494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479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529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501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458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503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472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521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678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502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498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511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518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483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495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528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480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513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669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516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467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478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491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465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482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510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673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481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477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474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479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485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469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504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476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511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472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470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486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512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475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471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484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500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466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496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494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501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495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517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669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458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514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483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502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679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473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680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681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541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630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528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467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506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481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486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478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471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482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477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465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474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479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484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501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526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496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483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470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476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504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682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510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472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491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475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473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512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500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511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537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529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466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517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458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521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507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495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514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498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674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469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574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683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518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485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467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465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481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472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478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506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479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517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486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491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484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466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501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512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500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469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473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470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475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471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476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511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474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482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510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477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684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495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516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529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494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515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607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679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521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469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526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484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467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477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510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475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476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511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491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466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478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473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465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471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495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470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482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481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521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512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494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479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474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509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502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514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517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485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496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506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685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607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486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488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537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529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458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481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506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478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475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474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470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682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484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471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466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496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473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501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476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491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512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517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486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534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477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467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469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495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504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522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518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472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485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500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498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529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515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465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686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511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502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545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482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494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687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491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479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513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458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537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510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556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465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467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506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469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481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478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500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484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485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470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501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479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512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486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511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471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482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475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474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491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517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473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483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476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472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669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518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495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510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466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477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498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571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496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529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504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494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607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480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503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502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499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514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516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541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467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465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478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481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506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501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469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482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484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486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510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498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512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470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517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479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686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474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475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514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491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466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511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476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472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473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471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541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477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526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518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485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496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504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494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529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500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495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522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480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515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688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516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509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458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669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635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628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467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482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481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465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506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478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484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486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470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475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474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491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479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469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514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471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510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517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501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473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477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466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485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495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472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529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494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496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488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537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534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476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518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500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511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512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458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504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515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522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498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528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521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601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526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516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669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468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630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638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507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689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493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487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483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541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635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503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480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506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465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467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481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471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478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470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496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476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474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486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469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475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472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501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484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477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491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473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517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498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518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512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511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534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479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510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482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466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528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493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494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502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690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537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569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495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516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504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500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503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678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487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522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485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483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514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480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458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468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515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531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688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520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691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521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465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467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478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491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481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506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511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477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471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476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479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470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486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493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495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501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482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469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484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692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537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496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514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510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529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472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498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466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512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518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517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473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494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485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500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521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475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474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458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483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515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490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502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609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545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569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480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467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465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469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511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506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484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477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482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478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510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514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472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471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476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479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474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495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493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481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517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475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500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466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486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470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504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473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529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501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496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513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635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491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693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518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512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521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480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485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488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494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534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592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483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507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458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601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502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531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481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478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496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486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475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474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467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506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517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465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470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512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471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500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484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482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476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469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473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501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477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511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491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694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510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504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514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515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483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472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526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466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498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575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518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493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487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479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494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534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537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458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480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695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592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502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522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490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521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503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529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465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481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469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467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479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482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484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512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478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506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495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517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501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471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473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476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491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496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470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485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498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477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510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486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474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514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511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518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487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502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635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475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541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521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472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494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671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500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480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513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466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637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458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483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526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490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696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478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474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465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467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484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481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506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470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469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511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475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517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486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473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482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477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496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491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479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500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471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501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476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503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512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483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498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514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493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480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485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472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510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504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518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495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522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466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494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515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513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458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537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529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468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521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502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487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556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530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516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697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531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526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528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478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481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506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486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465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517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484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467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466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501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496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470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512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476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482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471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511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477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469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473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474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518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491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495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475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698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529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498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688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504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502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468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510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494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472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479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528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503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514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522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483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541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537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500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515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480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485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458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638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509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699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542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601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534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700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470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506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467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465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481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469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474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478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479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510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476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500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475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484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486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482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501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512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495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473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471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498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466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472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491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502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496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518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485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511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493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514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517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477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483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521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528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458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513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503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529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522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504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635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638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468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494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541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568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487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671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701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559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549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537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488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515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467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465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481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478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486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469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476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471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479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511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477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493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466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517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501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506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510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473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491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484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474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470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483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496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482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498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472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514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500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512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529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485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518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494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521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503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528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458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480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495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545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475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502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487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541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537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515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688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522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534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609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702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499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484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481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511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478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467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477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502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486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506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491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471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496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514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476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470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465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474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501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473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472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512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513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493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495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494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488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475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483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482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469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498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466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517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487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510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518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521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541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529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528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479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485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537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601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515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638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520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500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504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470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481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465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469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478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484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506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467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482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486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474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479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501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491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483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471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517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529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512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510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522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500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473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466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496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511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477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476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504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495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485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514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498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569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635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515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493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472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475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521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502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513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669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487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458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641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468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503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490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467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465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478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475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481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470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496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510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469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506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703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486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476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474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498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512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471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511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479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500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472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491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482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501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484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518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517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466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485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483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480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529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522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487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468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514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477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515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493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521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504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495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503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494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513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528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458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569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545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575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606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534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502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601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704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585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537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696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506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481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705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478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470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512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469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537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476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517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486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473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465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474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501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475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498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511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484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482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496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477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466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500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471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495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494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472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491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479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510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518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514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485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483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522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504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503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528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515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529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706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480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513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487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521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502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669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704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556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707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520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609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542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708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630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591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509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709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710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534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698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711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696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548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569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488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506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478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465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481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467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470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501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475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473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474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486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471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469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466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496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476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498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484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511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491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517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512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477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712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510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482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522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479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485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500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472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504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483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495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518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638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529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503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676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514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513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502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494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488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601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569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713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458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480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714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468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491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487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545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528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515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509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541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521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630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715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490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506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716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478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470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467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465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474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475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717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718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486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501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510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484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496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522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512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469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517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495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719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477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479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466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720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529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494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511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518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491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500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498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468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514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472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663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537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503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504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483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480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502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541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487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669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721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722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723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707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545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635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724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521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688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528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526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499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513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534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725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488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676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467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478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481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506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465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720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469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726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727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728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560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729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730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731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732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733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734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735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736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737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511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738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504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739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483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472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494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740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721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741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742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743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744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745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746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747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748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749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750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751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752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753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741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754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528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688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755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756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534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757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521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758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759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760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761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762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763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513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764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765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766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767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465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506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654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478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471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467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738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472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470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744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768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748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486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737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476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474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473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469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512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484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746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749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511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769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585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742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517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740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741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513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770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771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772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773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552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518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630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537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774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714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569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638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480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688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493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757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600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506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469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478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481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476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477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495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473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470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775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491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486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776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484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511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512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474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777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500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778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467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774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779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466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482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517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472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537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514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780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683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631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747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745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781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782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783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757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784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740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785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736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786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761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767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787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788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750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760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789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790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748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791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759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792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793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794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795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796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797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798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741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765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799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800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481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801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802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803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804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743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560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727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744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742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738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730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805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806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736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807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808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737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746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809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731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810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733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767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735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729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734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811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741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812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783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781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786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745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759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782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791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748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813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784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740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814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749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815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480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795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816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797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796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766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785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817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818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819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820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790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821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765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798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788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747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822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760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761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823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478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481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474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506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824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560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731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741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737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825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727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806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730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735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807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746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738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729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808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728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809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810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736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742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826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827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757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734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782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805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749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812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750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745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767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740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748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784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480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817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822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781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747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828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829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766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785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830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798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815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831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790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786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795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813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759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832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754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833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834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793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835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826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836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802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825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807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738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731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560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741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808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734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727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732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733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474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810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506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730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728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735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729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811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809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737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784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740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746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812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742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805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749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822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747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824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759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781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782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736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788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745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757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750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786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795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765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785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752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828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789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761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837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753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767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823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748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829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766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760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751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793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797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741</v>
      </c>
      <c r="D5527" s="88">
        <v>40607</v>
      </c>
      <c r="E5527" s="88">
        <v>11</v>
      </c>
      <c r="F5527" s="7" t="s">
        <v>838</v>
      </c>
    </row>
    <row r="5528" spans="1:10">
      <c r="A5528" s="86">
        <v>44190</v>
      </c>
      <c r="B5528" s="87">
        <v>44190</v>
      </c>
      <c r="C5528" s="88" t="s">
        <v>839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826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825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807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741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731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737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836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802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746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560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809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805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735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828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811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734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730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808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727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729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747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728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738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506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740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816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733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757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754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732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791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822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832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824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749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743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766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837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813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750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742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736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782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785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810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840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841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818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759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751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842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843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760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741</v>
      </c>
      <c r="D5582" s="92">
        <v>40607</v>
      </c>
      <c r="E5582" s="92">
        <v>12</v>
      </c>
      <c r="F5582" s="7" t="s">
        <v>838</v>
      </c>
      <c r="J5582" s="166"/>
    </row>
    <row r="5583" spans="1:10">
      <c r="A5583" s="90">
        <v>44191</v>
      </c>
      <c r="B5583" s="91">
        <v>44191</v>
      </c>
      <c r="C5583" s="92" t="s">
        <v>781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506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836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802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730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844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733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742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731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826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746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811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735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809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808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732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810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729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560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740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737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743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825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824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736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727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741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751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805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782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763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828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734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748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819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842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728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812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840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757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841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796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750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738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833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761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749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781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752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797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747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845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822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795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846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847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786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848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754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849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850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767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839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785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790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789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851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852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654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801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844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731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802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560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728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746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809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727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736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740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733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742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729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825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755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735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737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743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734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760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826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744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805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810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748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741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754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757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730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811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732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738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785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749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747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817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822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828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840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850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766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853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808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759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848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750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793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854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855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746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794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856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761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751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782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762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857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841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813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836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802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738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826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729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812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560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858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743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801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730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746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811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744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805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731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727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844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809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737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733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732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740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810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735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734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808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784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728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741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749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747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850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781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828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751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757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742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782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849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759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752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786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851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796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848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748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767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736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822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793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817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750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766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859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860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790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789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795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741</v>
      </c>
      <c r="D5771" s="171">
        <v>40607</v>
      </c>
      <c r="E5771" s="171">
        <v>18</v>
      </c>
      <c r="F5771" s="7" t="s">
        <v>838</v>
      </c>
    </row>
    <row r="5772" spans="1:10">
      <c r="A5772" s="169">
        <v>44194</v>
      </c>
      <c r="B5772" s="170">
        <v>44194</v>
      </c>
      <c r="C5772" s="171" t="s">
        <v>785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821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846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861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840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797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836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862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765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813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863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818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831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760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794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853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864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865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823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799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866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867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742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788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761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763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802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836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801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844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560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858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826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729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743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727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733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809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812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810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741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732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742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744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736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746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757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811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730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735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738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737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731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782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784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728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822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750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805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767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740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808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786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752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754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751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781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749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734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851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840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796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788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853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860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747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765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760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759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795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828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817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823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785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793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849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789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847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790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862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813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842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868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819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864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859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869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741</v>
      </c>
      <c r="D5869" s="160">
        <v>40607</v>
      </c>
      <c r="E5869" s="160">
        <v>12</v>
      </c>
      <c r="F5869" s="7" t="s">
        <v>838</v>
      </c>
    </row>
    <row r="5870" spans="1:6">
      <c r="A5870" s="158">
        <v>44195</v>
      </c>
      <c r="B5870" s="159">
        <v>44195</v>
      </c>
      <c r="C5870" s="160" t="s">
        <v>857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870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871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797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831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872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855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858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802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836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560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844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743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738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744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727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826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734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801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731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742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729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809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746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733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810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812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735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811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740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805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730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767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757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732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828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808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741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736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750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759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737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850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781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728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822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817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840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749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796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782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761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747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785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752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788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786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748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795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751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873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874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746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875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831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813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849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790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859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876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760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754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860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856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793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877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878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841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879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823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855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865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478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836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560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741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880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858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826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801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733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731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810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808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811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737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738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732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744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743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746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727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809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735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730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822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850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848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729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805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844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734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782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784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757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736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763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747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845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767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760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795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749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786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740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728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742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799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765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793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752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823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751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847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881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766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750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754</v>
      </c>
      <c r="D6007" s="105">
        <f>VLOOKUP(Pag_Inicio_Corr_mas_casos[[#This Row],[Corregimiento]],Hoja3!$A$2:$D$676,4,0)</f>
        <v>30113</v>
      </c>
      <c r="E6007" s="104">
        <v>14</v>
      </c>
      <c r="F6007" s="92" t="s">
        <v>882</v>
      </c>
    </row>
    <row r="6008" spans="1:6">
      <c r="A6008" s="102">
        <v>44197</v>
      </c>
      <c r="B6008" s="103">
        <v>44197</v>
      </c>
      <c r="C6008" s="104" t="s">
        <v>883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849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785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828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831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788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741</v>
      </c>
      <c r="D6014" s="104">
        <v>40607</v>
      </c>
      <c r="E6014" s="104">
        <v>12</v>
      </c>
      <c r="F6014" s="92" t="s">
        <v>838</v>
      </c>
    </row>
    <row r="6015" spans="1:6">
      <c r="A6015" s="102">
        <v>44197</v>
      </c>
      <c r="B6015" s="103">
        <v>44197</v>
      </c>
      <c r="C6015" s="104" t="s">
        <v>794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781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842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884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885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817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856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886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801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730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802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858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844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746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731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742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809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733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808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810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740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744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560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869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734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850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828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840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735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741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805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737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811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743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728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836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853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766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749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887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817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750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748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747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785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781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752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732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848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841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727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788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795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751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729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736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782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860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812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822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757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888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889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829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738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766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756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802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836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844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850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810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728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744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886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858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732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729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805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746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747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727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749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734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759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848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828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801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560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741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781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811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750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740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730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757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733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735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809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737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742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808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860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857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812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849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797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761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738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765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829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793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795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851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890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731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764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785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741</v>
      </c>
      <c r="D6133" s="141">
        <v>40607</v>
      </c>
      <c r="E6133" s="141">
        <v>12</v>
      </c>
      <c r="F6133" s="7" t="s">
        <v>891</v>
      </c>
    </row>
    <row r="6134" spans="1:6">
      <c r="A6134" s="139">
        <v>44199</v>
      </c>
      <c r="B6134" s="140">
        <v>44199</v>
      </c>
      <c r="C6134" s="141" t="s">
        <v>892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736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893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792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788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853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856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654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809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730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802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731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801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744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858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740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743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742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737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560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826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735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728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734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733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805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808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828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741</v>
      </c>
      <c r="D6162" s="100">
        <v>40607</v>
      </c>
      <c r="E6162" s="100">
        <v>31</v>
      </c>
      <c r="F6162" s="7" t="s">
        <v>838</v>
      </c>
    </row>
    <row r="6163" spans="1:6">
      <c r="A6163" s="98">
        <v>44200</v>
      </c>
      <c r="B6163" s="99">
        <v>44200</v>
      </c>
      <c r="C6163" s="100" t="s">
        <v>741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732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727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811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760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738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729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810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840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791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844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797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736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841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812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746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850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782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749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884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823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795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853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747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785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894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793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762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822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781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788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851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751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895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860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750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796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757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759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876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765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843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752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865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892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896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813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844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654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560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858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802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826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744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729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731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727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730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801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746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743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737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733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850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811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757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809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735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732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808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805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810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734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765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736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741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747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742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728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740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749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828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781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812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786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822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738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817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793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751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782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748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853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752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760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741</v>
      </c>
      <c r="D6258" s="129">
        <v>40607</v>
      </c>
      <c r="E6258" s="129">
        <v>21</v>
      </c>
      <c r="F6258" t="s">
        <v>838</v>
      </c>
    </row>
    <row r="6259" spans="1:6">
      <c r="A6259" s="127">
        <v>44201</v>
      </c>
      <c r="B6259" s="128">
        <v>44201</v>
      </c>
      <c r="C6259" s="129" t="s">
        <v>791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767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759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897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847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795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898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784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750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796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785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841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797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789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899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790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831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857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900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781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761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901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839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849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840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902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887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842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869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802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836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560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744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801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730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743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741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844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733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737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858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727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731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729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738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732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735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742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812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811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736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746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808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734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810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826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813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850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757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809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740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822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805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840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749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728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848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751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785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750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828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782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841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754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795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759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786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849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747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767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748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781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784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855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765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790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884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797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788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817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853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760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752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833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887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863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857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903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793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869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904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905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831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867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823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865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860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906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847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794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894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907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873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908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883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909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796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792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897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870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851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859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802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858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826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836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560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810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744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731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743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735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809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844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801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808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741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733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746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727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734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850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730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737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811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729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828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732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752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812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742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848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738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728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822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782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740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749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805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796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757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736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751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781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747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760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765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910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855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813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797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840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788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790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748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784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750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793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785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860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873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887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906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766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902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794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833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842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868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853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762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767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849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911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823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764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741</v>
      </c>
      <c r="D6455" s="100">
        <v>40607</v>
      </c>
      <c r="E6455" s="100">
        <v>13</v>
      </c>
      <c r="F6455" s="7" t="s">
        <v>838</v>
      </c>
    </row>
    <row r="6456" spans="1:6">
      <c r="A6456" s="98">
        <v>44203</v>
      </c>
      <c r="B6456" s="99">
        <v>44203</v>
      </c>
      <c r="C6456" s="100" t="s">
        <v>841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817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856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786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897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839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795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912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819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802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844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744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734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731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858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826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801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836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746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737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735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560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743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805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733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749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810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730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742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808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740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850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781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809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729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727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811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747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736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741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767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732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728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828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759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738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812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757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822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840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848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750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795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752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784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786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794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782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761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765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788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869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751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913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796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797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851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819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793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760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853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741</v>
      </c>
      <c r="D6527" s="129">
        <v>40607</v>
      </c>
      <c r="E6527" s="129">
        <v>19</v>
      </c>
      <c r="F6527" t="s">
        <v>838</v>
      </c>
    </row>
    <row r="6528" spans="1:6">
      <c r="A6528" s="127">
        <v>44204</v>
      </c>
      <c r="B6528" s="128">
        <v>44204</v>
      </c>
      <c r="C6528" s="129" t="s">
        <v>813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748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884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890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785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841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849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790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892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766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857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817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766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856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893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875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900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911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907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855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839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654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826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560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731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802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858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734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741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733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844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749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809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746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730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808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737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732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850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801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729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805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743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735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810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727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728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811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812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738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740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751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752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828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817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744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848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860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750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797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742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759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748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853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781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760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793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741</v>
      </c>
      <c r="D6595" s="92">
        <v>40607</v>
      </c>
      <c r="E6595" s="92">
        <v>25</v>
      </c>
      <c r="F6595" t="s">
        <v>838</v>
      </c>
    </row>
    <row r="6596" spans="1:6">
      <c r="A6596" s="90">
        <v>44205</v>
      </c>
      <c r="B6596" s="91">
        <v>44205</v>
      </c>
      <c r="C6596" s="92" t="s">
        <v>842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796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765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757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795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747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785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868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782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754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856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857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841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794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839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736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849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767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845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840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790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847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914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605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876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823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878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869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784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843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911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764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801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826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735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809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844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836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731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742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802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560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810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734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858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733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805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822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744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741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730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740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915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728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840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760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850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754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743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817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746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781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729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737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749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828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848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819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736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748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808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727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811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849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757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764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916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785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752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747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765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796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753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917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812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813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750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759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789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732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868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793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781</v>
      </c>
      <c r="D6688" s="10">
        <v>20605</v>
      </c>
      <c r="E6688" s="10">
        <v>13</v>
      </c>
      <c r="F6688" t="s">
        <v>911</v>
      </c>
    </row>
    <row r="6689" spans="1:6">
      <c r="A6689" s="173">
        <v>44206</v>
      </c>
      <c r="B6689" s="55">
        <v>44206</v>
      </c>
      <c r="C6689" s="10" t="s">
        <v>741</v>
      </c>
      <c r="D6689" s="10">
        <v>40607</v>
      </c>
      <c r="E6689" s="10">
        <v>13</v>
      </c>
      <c r="F6689" t="s">
        <v>838</v>
      </c>
    </row>
    <row r="6690" spans="1:6">
      <c r="A6690" s="173">
        <v>44206</v>
      </c>
      <c r="B6690" s="55">
        <v>44206</v>
      </c>
      <c r="C6690" s="10" t="s">
        <v>782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738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918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919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761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920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751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906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766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560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801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741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737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858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802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836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743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738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751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797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730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837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746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742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735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731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732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744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757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841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860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839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736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740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793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844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840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853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809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921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741</v>
      </c>
      <c r="D6730" s="100">
        <v>40607</v>
      </c>
      <c r="E6730" s="100">
        <v>19</v>
      </c>
      <c r="F6730" s="7" t="s">
        <v>838</v>
      </c>
    </row>
    <row r="6731" spans="1:6">
      <c r="A6731" s="98">
        <v>44207</v>
      </c>
      <c r="B6731" s="99">
        <v>44207</v>
      </c>
      <c r="C6731" s="100" t="s">
        <v>842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812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826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748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758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733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884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747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752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922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810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759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760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808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868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923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828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831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749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796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789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795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862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727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887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897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750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782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869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822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924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734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754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478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826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836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844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560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731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744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743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858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801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741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734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735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737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746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740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809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727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733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810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858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560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802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836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734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801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746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731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826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727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729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743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809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757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810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741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812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735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850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737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925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560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886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802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812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844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836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743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742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741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734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801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731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805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727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808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828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744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850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925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826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743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836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812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802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850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560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744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801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735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728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737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746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810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809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749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805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844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808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560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826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733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802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731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744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735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812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743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809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808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746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850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836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844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858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810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730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738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847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836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826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858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844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802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560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737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742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805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744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809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731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740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741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751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757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746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896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812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735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560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802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844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809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858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734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760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735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812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810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742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842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801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749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848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751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766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744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796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731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812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826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742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802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560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744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844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801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860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746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836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741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731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757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850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751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730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743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810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786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858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560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812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826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802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903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741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836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734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731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850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743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744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811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729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733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844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730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746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805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836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733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802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826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850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560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746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858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730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801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727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729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732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744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742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738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822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812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809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757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802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826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850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805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731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836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809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734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812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744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844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749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735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730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747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560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746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811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728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858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926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927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928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560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850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731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836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734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801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749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744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733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811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858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742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819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740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727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754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730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560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744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812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746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742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850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844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743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802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737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760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731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836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735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757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765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749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727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741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801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560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802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742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844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929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850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749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744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743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730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817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809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858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811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836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826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746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734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735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732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858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850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812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805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826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802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744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801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836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560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797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742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746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757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727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738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746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751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813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733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886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858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744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731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850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802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749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812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746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560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734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730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809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844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801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810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805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836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733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845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683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560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850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802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749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836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801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844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744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742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809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730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805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740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731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826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757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734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746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782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560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850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731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826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746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744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733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844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743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802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850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757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805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797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836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801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734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742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759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749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930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560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836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801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746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931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802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757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793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731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812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844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819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742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741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728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744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849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797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733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850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731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744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733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746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932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808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741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757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743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802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746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742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560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735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730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817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823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828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931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850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812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760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802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793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791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742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744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746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933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741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731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757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812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850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826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746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741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802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844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805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849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858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801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797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743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560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836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744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734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751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842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802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850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812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757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746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560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836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858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845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733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743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793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734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801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826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737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744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848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751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742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812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850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802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781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757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746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793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751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731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848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730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741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860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560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909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732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826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743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738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902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850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934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858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742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812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844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793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802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749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743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826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560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797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896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805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845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848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744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741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764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683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850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746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757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727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797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735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836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560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802</v>
      </c>
      <c r="D7264" s="89">
        <f>VLOOKUP(Pag_Inicio_Corr_mas_casos[[#This Row],[Corregimiento]],Hoja3!$A$2:$D$676,4,0)</f>
        <v>80819</v>
      </c>
      <c r="E7264" s="88">
        <v>15</v>
      </c>
    </row>
    <row r="7265" spans="1:14">
      <c r="A7265" s="86">
        <v>44233</v>
      </c>
      <c r="B7265" s="87">
        <v>44233</v>
      </c>
      <c r="C7265" s="88" t="s">
        <v>842</v>
      </c>
      <c r="D7265" s="89">
        <f>VLOOKUP(Pag_Inicio_Corr_mas_casos[[#This Row],[Corregimiento]],Hoja3!$A$2:$D$676,4,0)</f>
        <v>40201</v>
      </c>
      <c r="E7265" s="88">
        <v>15</v>
      </c>
      <c r="H7265" t="s">
        <v>935</v>
      </c>
      <c r="J7265" s="213" t="s">
        <v>935</v>
      </c>
      <c r="K7265" t="s">
        <v>936</v>
      </c>
    </row>
    <row r="7266" spans="1:14">
      <c r="A7266" s="86">
        <v>44233</v>
      </c>
      <c r="B7266" s="87">
        <v>44233</v>
      </c>
      <c r="C7266" s="88" t="s">
        <v>729</v>
      </c>
      <c r="D7266" s="89">
        <f>VLOOKUP(Pag_Inicio_Corr_mas_casos[[#This Row],[Corregimiento]],Hoja3!$A$2:$D$676,4,0)</f>
        <v>81009</v>
      </c>
      <c r="E7266" s="88">
        <v>14</v>
      </c>
      <c r="H7266" t="s">
        <v>850</v>
      </c>
      <c r="J7266" t="s">
        <v>560</v>
      </c>
      <c r="K7266" s="22">
        <v>17</v>
      </c>
      <c r="M7266" t="s">
        <v>937</v>
      </c>
      <c r="N7266" t="s">
        <v>938</v>
      </c>
    </row>
    <row r="7267" spans="1:14">
      <c r="A7267" s="86">
        <v>44233</v>
      </c>
      <c r="B7267" s="87">
        <v>44233</v>
      </c>
      <c r="C7267" s="88" t="s">
        <v>801</v>
      </c>
      <c r="D7267" s="89">
        <f>VLOOKUP(Pag_Inicio_Corr_mas_casos[[#This Row],[Corregimiento]],Hoja3!$A$2:$D$676,4,0)</f>
        <v>80809</v>
      </c>
      <c r="E7267" s="88">
        <v>13</v>
      </c>
      <c r="H7267" t="s">
        <v>812</v>
      </c>
      <c r="J7267" t="s">
        <v>847</v>
      </c>
      <c r="K7267" s="22">
        <v>1</v>
      </c>
      <c r="M7267" t="s">
        <v>850</v>
      </c>
      <c r="N7267">
        <v>28</v>
      </c>
    </row>
    <row r="7268" spans="1:14">
      <c r="A7268" s="86">
        <v>44233</v>
      </c>
      <c r="B7268" s="87">
        <v>44233</v>
      </c>
      <c r="C7268" s="88" t="s">
        <v>730</v>
      </c>
      <c r="D7268" s="89">
        <f>VLOOKUP(Pag_Inicio_Corr_mas_casos[[#This Row],[Corregimiento]],Hoja3!$A$2:$D$676,4,0)</f>
        <v>80806</v>
      </c>
      <c r="E7268" s="88">
        <v>13</v>
      </c>
      <c r="H7268" t="s">
        <v>760</v>
      </c>
      <c r="J7268" t="s">
        <v>744</v>
      </c>
      <c r="K7268" s="22">
        <v>9</v>
      </c>
      <c r="M7268" t="s">
        <v>793</v>
      </c>
      <c r="N7268">
        <v>22</v>
      </c>
    </row>
    <row r="7269" spans="1:14">
      <c r="A7269" s="86">
        <v>44233</v>
      </c>
      <c r="B7269" s="87">
        <v>44233</v>
      </c>
      <c r="C7269" s="88" t="s">
        <v>623</v>
      </c>
      <c r="D7269" s="89">
        <f>VLOOKUP(Pag_Inicio_Corr_mas_casos[[#This Row],[Corregimiento]],Hoja3!$A$2:$D$676,4,0)</f>
        <v>40205</v>
      </c>
      <c r="E7269" s="88">
        <v>12</v>
      </c>
      <c r="H7269" t="s">
        <v>802</v>
      </c>
      <c r="J7269" t="s">
        <v>809</v>
      </c>
      <c r="K7269" s="22">
        <v>4</v>
      </c>
      <c r="M7269" t="s">
        <v>812</v>
      </c>
      <c r="N7269">
        <v>22</v>
      </c>
    </row>
    <row r="7270" spans="1:14">
      <c r="A7270" s="86">
        <v>44233</v>
      </c>
      <c r="B7270" s="87">
        <v>44233</v>
      </c>
      <c r="C7270" s="88" t="s">
        <v>764</v>
      </c>
      <c r="D7270" s="89">
        <f>VLOOKUP(Pag_Inicio_Corr_mas_casos[[#This Row],[Corregimiento]],Hoja3!$A$2:$D$676,4,0)</f>
        <v>40203</v>
      </c>
      <c r="E7270" s="88">
        <v>12</v>
      </c>
      <c r="H7270" t="s">
        <v>793</v>
      </c>
      <c r="J7270" t="s">
        <v>736</v>
      </c>
      <c r="K7270" s="22">
        <v>2</v>
      </c>
      <c r="M7270" t="s">
        <v>797</v>
      </c>
      <c r="N7270">
        <v>21</v>
      </c>
    </row>
    <row r="7271" spans="1:14">
      <c r="A7271" s="86">
        <v>44233</v>
      </c>
      <c r="B7271" s="87">
        <v>44233</v>
      </c>
      <c r="C7271" s="88" t="s">
        <v>781</v>
      </c>
      <c r="D7271" s="89">
        <f>VLOOKUP(Pag_Inicio_Corr_mas_casos[[#This Row],[Corregimiento]],Hoja3!$A$2:$D$676,4,0)</f>
        <v>130706</v>
      </c>
      <c r="E7271" s="88">
        <v>11</v>
      </c>
      <c r="H7271" t="s">
        <v>791</v>
      </c>
      <c r="J7271" t="s">
        <v>939</v>
      </c>
      <c r="K7271" s="22">
        <v>1</v>
      </c>
      <c r="M7271" t="s">
        <v>802</v>
      </c>
      <c r="N7271">
        <v>21</v>
      </c>
    </row>
    <row r="7272" spans="1:14">
      <c r="A7272" s="86">
        <v>44233</v>
      </c>
      <c r="B7272" s="87">
        <v>44233</v>
      </c>
      <c r="C7272" s="88" t="s">
        <v>808</v>
      </c>
      <c r="D7272" s="89">
        <f>VLOOKUP(Pag_Inicio_Corr_mas_casos[[#This Row],[Corregimiento]],Hoja3!$A$2:$D$676,4,0)</f>
        <v>81008</v>
      </c>
      <c r="E7272" s="88">
        <v>11</v>
      </c>
      <c r="H7272" t="s">
        <v>742</v>
      </c>
      <c r="J7272" t="s">
        <v>752</v>
      </c>
      <c r="K7272" s="22">
        <v>1</v>
      </c>
      <c r="M7272" t="s">
        <v>560</v>
      </c>
      <c r="N7272">
        <v>17</v>
      </c>
    </row>
    <row r="7273" spans="1:14">
      <c r="A7273" s="86">
        <v>44233</v>
      </c>
      <c r="B7273" s="87">
        <v>44233</v>
      </c>
      <c r="C7273" s="88" t="s">
        <v>760</v>
      </c>
      <c r="D7273" s="89">
        <f>VLOOKUP(Pag_Inicio_Corr_mas_casos[[#This Row],[Corregimiento]],Hoja3!$A$2:$D$676,4,0)</f>
        <v>40606</v>
      </c>
      <c r="E7273" s="88">
        <v>11</v>
      </c>
      <c r="H7273" t="s">
        <v>744</v>
      </c>
      <c r="J7273" t="s">
        <v>858</v>
      </c>
      <c r="K7273" s="22">
        <v>9</v>
      </c>
      <c r="M7273" t="s">
        <v>743</v>
      </c>
      <c r="N7273">
        <v>16</v>
      </c>
    </row>
    <row r="7274" spans="1:14">
      <c r="A7274" s="86">
        <v>44233</v>
      </c>
      <c r="B7274" s="87">
        <v>44233</v>
      </c>
      <c r="C7274" s="88" t="s">
        <v>793</v>
      </c>
      <c r="D7274" s="89">
        <f>VLOOKUP(Pag_Inicio_Corr_mas_casos[[#This Row],[Corregimiento]],Hoja3!$A$2:$D$676,4,0)</f>
        <v>40611</v>
      </c>
      <c r="E7274" s="88">
        <v>11</v>
      </c>
      <c r="H7274" t="s">
        <v>746</v>
      </c>
      <c r="J7274" t="s">
        <v>606</v>
      </c>
      <c r="K7274" s="22">
        <v>2</v>
      </c>
      <c r="M7274" t="s">
        <v>741</v>
      </c>
      <c r="N7274">
        <v>16</v>
      </c>
    </row>
    <row r="7275" spans="1:14">
      <c r="A7275" s="90">
        <v>44234</v>
      </c>
      <c r="B7275" s="91">
        <v>44234</v>
      </c>
      <c r="C7275" s="92" t="s">
        <v>850</v>
      </c>
      <c r="D7275" s="93">
        <f>VLOOKUP(Pag_Inicio_Corr_mas_casos[[#This Row],[Corregimiento]],Hoja3!$A$2:$D$676,4,0)</f>
        <v>40601</v>
      </c>
      <c r="E7275" s="92">
        <v>32</v>
      </c>
      <c r="H7275" t="s">
        <v>933</v>
      </c>
      <c r="J7275" t="s">
        <v>864</v>
      </c>
      <c r="K7275" s="22">
        <v>1</v>
      </c>
      <c r="M7275" t="s">
        <v>791</v>
      </c>
      <c r="N7275">
        <v>15</v>
      </c>
    </row>
    <row r="7276" spans="1:14">
      <c r="A7276" s="90">
        <v>44234</v>
      </c>
      <c r="B7276" s="91">
        <v>44234</v>
      </c>
      <c r="C7276" s="92" t="s">
        <v>812</v>
      </c>
      <c r="D7276" s="93">
        <f>VLOOKUP(Pag_Inicio_Corr_mas_casos[[#This Row],[Corregimiento]],Hoja3!$A$2:$D$676,4,0)</f>
        <v>91001</v>
      </c>
      <c r="E7276" s="92">
        <v>27</v>
      </c>
      <c r="H7276" t="s">
        <v>741</v>
      </c>
      <c r="J7276" t="s">
        <v>940</v>
      </c>
      <c r="K7276" s="22">
        <v>1</v>
      </c>
      <c r="M7276" t="s">
        <v>826</v>
      </c>
      <c r="N7276">
        <v>14</v>
      </c>
    </row>
    <row r="7277" spans="1:14">
      <c r="A7277" s="90">
        <v>44234</v>
      </c>
      <c r="B7277" s="91">
        <v>44234</v>
      </c>
      <c r="C7277" s="92" t="s">
        <v>744</v>
      </c>
      <c r="D7277" s="93">
        <f>VLOOKUP(Pag_Inicio_Corr_mas_casos[[#This Row],[Corregimiento]],Hoja3!$A$2:$D$676,4,0)</f>
        <v>80822</v>
      </c>
      <c r="E7277" s="92">
        <v>18</v>
      </c>
      <c r="H7277" t="s">
        <v>731</v>
      </c>
      <c r="J7277" t="s">
        <v>749</v>
      </c>
      <c r="K7277" s="22">
        <v>2</v>
      </c>
      <c r="M7277" t="s">
        <v>751</v>
      </c>
      <c r="N7277">
        <v>13</v>
      </c>
    </row>
    <row r="7278" spans="1:14">
      <c r="A7278" s="90">
        <v>44234</v>
      </c>
      <c r="B7278" s="91">
        <v>44234</v>
      </c>
      <c r="C7278" s="92" t="s">
        <v>797</v>
      </c>
      <c r="D7278" s="93">
        <f>VLOOKUP(Pag_Inicio_Corr_mas_casos[[#This Row],[Corregimiento]],Hoja3!$A$2:$D$676,4,0)</f>
        <v>40612</v>
      </c>
      <c r="E7278" s="92">
        <v>16</v>
      </c>
      <c r="H7278" t="s">
        <v>757</v>
      </c>
      <c r="J7278" t="s">
        <v>805</v>
      </c>
      <c r="K7278" s="22">
        <v>10</v>
      </c>
      <c r="M7278" t="s">
        <v>757</v>
      </c>
      <c r="N7278">
        <v>11</v>
      </c>
    </row>
    <row r="7279" spans="1:14">
      <c r="A7279" s="90">
        <v>44234</v>
      </c>
      <c r="B7279" s="91">
        <v>44234</v>
      </c>
      <c r="C7279" s="92" t="s">
        <v>560</v>
      </c>
      <c r="D7279" s="93">
        <f>VLOOKUP(Pag_Inicio_Corr_mas_casos[[#This Row],[Corregimiento]],Hoja3!$A$2:$D$676,4,0)</f>
        <v>80821</v>
      </c>
      <c r="E7279" s="92">
        <v>14</v>
      </c>
      <c r="H7279" t="s">
        <v>812</v>
      </c>
      <c r="J7279" t="s">
        <v>941</v>
      </c>
      <c r="K7279" s="22">
        <v>1</v>
      </c>
      <c r="M7279" t="s">
        <v>805</v>
      </c>
      <c r="N7279">
        <v>10</v>
      </c>
    </row>
    <row r="7280" spans="1:14">
      <c r="A7280" s="90">
        <v>44234</v>
      </c>
      <c r="B7280" s="91">
        <v>44234</v>
      </c>
      <c r="C7280" s="92" t="s">
        <v>836</v>
      </c>
      <c r="D7280" s="93">
        <f>VLOOKUP(Pag_Inicio_Corr_mas_casos[[#This Row],[Corregimiento]],Hoja3!$A$2:$D$676,4,0)</f>
        <v>80812</v>
      </c>
      <c r="E7280" s="92">
        <v>13</v>
      </c>
      <c r="H7280" t="s">
        <v>850</v>
      </c>
      <c r="J7280" t="s">
        <v>841</v>
      </c>
      <c r="K7280" s="22">
        <v>1</v>
      </c>
      <c r="M7280" t="s">
        <v>942</v>
      </c>
      <c r="N7280">
        <v>10</v>
      </c>
    </row>
    <row r="7281" spans="1:14">
      <c r="A7281" s="90">
        <v>44234</v>
      </c>
      <c r="B7281" s="91">
        <v>44234</v>
      </c>
      <c r="C7281" s="92" t="s">
        <v>808</v>
      </c>
      <c r="D7281" s="93">
        <f>VLOOKUP(Pag_Inicio_Corr_mas_casos[[#This Row],[Corregimiento]],Hoja3!$A$2:$D$676,4,0)</f>
        <v>81008</v>
      </c>
      <c r="E7281" s="92">
        <v>11</v>
      </c>
      <c r="H7281" t="s">
        <v>826</v>
      </c>
      <c r="J7281" t="s">
        <v>680</v>
      </c>
      <c r="K7281" s="22">
        <v>1</v>
      </c>
      <c r="M7281" t="s">
        <v>760</v>
      </c>
      <c r="N7281">
        <v>10</v>
      </c>
    </row>
    <row r="7282" spans="1:14">
      <c r="A7282" s="90">
        <v>44234</v>
      </c>
      <c r="B7282" s="91">
        <v>44234</v>
      </c>
      <c r="C7282" s="92" t="s">
        <v>729</v>
      </c>
      <c r="D7282" s="93">
        <f>VLOOKUP(Pag_Inicio_Corr_mas_casos[[#This Row],[Corregimiento]],Hoja3!$A$2:$D$676,4,0)</f>
        <v>81009</v>
      </c>
      <c r="E7282" s="92">
        <v>10</v>
      </c>
      <c r="H7282" t="s">
        <v>746</v>
      </c>
      <c r="J7282" t="s">
        <v>735</v>
      </c>
      <c r="K7282" s="22">
        <v>3</v>
      </c>
      <c r="M7282" t="s">
        <v>842</v>
      </c>
      <c r="N7282">
        <v>10</v>
      </c>
    </row>
    <row r="7283" spans="1:14">
      <c r="A7283" s="90">
        <v>44234</v>
      </c>
      <c r="B7283" s="91">
        <v>44234</v>
      </c>
      <c r="C7283" s="92" t="s">
        <v>760</v>
      </c>
      <c r="D7283" s="93">
        <f>VLOOKUP(Pag_Inicio_Corr_mas_casos[[#This Row],[Corregimiento]],Hoja3!$A$2:$D$676,4,0)</f>
        <v>40606</v>
      </c>
      <c r="E7283" s="92">
        <v>10</v>
      </c>
      <c r="H7283" t="s">
        <v>741</v>
      </c>
      <c r="J7283" t="s">
        <v>769</v>
      </c>
      <c r="K7283" s="22">
        <v>2</v>
      </c>
      <c r="M7283" t="s">
        <v>623</v>
      </c>
      <c r="N7283">
        <v>10</v>
      </c>
    </row>
    <row r="7284" spans="1:14">
      <c r="A7284" s="90">
        <v>44234</v>
      </c>
      <c r="B7284" s="91">
        <v>44234</v>
      </c>
      <c r="C7284" s="92" t="s">
        <v>742</v>
      </c>
      <c r="D7284" s="93">
        <f>VLOOKUP(Pag_Inicio_Corr_mas_casos[[#This Row],[Corregimiento]],Hoja3!$A$2:$D$676,4,0)</f>
        <v>80820</v>
      </c>
      <c r="E7284" s="92">
        <v>8</v>
      </c>
      <c r="H7284" t="s">
        <v>802</v>
      </c>
      <c r="J7284" t="s">
        <v>732</v>
      </c>
      <c r="K7284" s="22">
        <v>5</v>
      </c>
      <c r="M7284" t="s">
        <v>869</v>
      </c>
      <c r="N7284">
        <v>10</v>
      </c>
    </row>
    <row r="7285" spans="1:14">
      <c r="A7285" s="90">
        <v>44234</v>
      </c>
      <c r="B7285" s="91">
        <v>44234</v>
      </c>
      <c r="C7285" s="92" t="s">
        <v>793</v>
      </c>
      <c r="D7285" s="93">
        <f>VLOOKUP(Pag_Inicio_Corr_mas_casos[[#This Row],[Corregimiento]],Hoja3!$A$2:$D$676,4,0)</f>
        <v>40611</v>
      </c>
      <c r="E7285" s="92">
        <v>8</v>
      </c>
      <c r="H7285" t="s">
        <v>844</v>
      </c>
      <c r="J7285" t="s">
        <v>730</v>
      </c>
      <c r="K7285" s="22">
        <v>8</v>
      </c>
      <c r="M7285" t="s">
        <v>744</v>
      </c>
      <c r="N7285">
        <v>9</v>
      </c>
    </row>
    <row r="7286" spans="1:14">
      <c r="A7286" s="90">
        <v>44234</v>
      </c>
      <c r="B7286" s="91">
        <v>44234</v>
      </c>
      <c r="C7286" s="92" t="s">
        <v>943</v>
      </c>
      <c r="D7286" s="93">
        <f>VLOOKUP(Pag_Inicio_Corr_mas_casos[[#This Row],[Corregimiento]],Hoja3!$A$2:$D$676,4,0)</f>
        <v>40506</v>
      </c>
      <c r="E7286" s="92">
        <v>8</v>
      </c>
      <c r="H7286" t="s">
        <v>805</v>
      </c>
      <c r="J7286" t="s">
        <v>564</v>
      </c>
      <c r="K7286" s="22">
        <v>3</v>
      </c>
      <c r="M7286" t="s">
        <v>858</v>
      </c>
      <c r="N7286">
        <v>9</v>
      </c>
    </row>
    <row r="7287" spans="1:14">
      <c r="A7287" s="90">
        <v>44234</v>
      </c>
      <c r="B7287" s="91">
        <v>44234</v>
      </c>
      <c r="C7287" s="92" t="s">
        <v>730</v>
      </c>
      <c r="D7287" s="93">
        <f>VLOOKUP(Pag_Inicio_Corr_mas_casos[[#This Row],[Corregimiento]],Hoja3!$A$2:$D$676,4,0)</f>
        <v>80806</v>
      </c>
      <c r="E7287" s="92">
        <v>8</v>
      </c>
      <c r="H7287" t="s">
        <v>849</v>
      </c>
      <c r="J7287" t="s">
        <v>899</v>
      </c>
      <c r="K7287" s="22">
        <v>5</v>
      </c>
      <c r="M7287" t="s">
        <v>944</v>
      </c>
      <c r="N7287">
        <v>9</v>
      </c>
    </row>
    <row r="7288" spans="1:14">
      <c r="A7288" s="90">
        <v>44234</v>
      </c>
      <c r="B7288" s="91">
        <v>44234</v>
      </c>
      <c r="C7288" s="92" t="s">
        <v>802</v>
      </c>
      <c r="D7288" s="93">
        <f>VLOOKUP(Pag_Inicio_Corr_mas_casos[[#This Row],[Corregimiento]],Hoja3!$A$2:$D$676,4,0)</f>
        <v>80819</v>
      </c>
      <c r="E7288" s="92">
        <v>8</v>
      </c>
      <c r="H7288" t="s">
        <v>858</v>
      </c>
      <c r="J7288" t="s">
        <v>945</v>
      </c>
      <c r="K7288" s="22">
        <v>1</v>
      </c>
      <c r="M7288" t="s">
        <v>731</v>
      </c>
      <c r="N7288">
        <v>9</v>
      </c>
    </row>
    <row r="7289" spans="1:14">
      <c r="A7289" s="90">
        <v>44234</v>
      </c>
      <c r="B7289" s="91">
        <v>44234</v>
      </c>
      <c r="C7289" s="92" t="s">
        <v>828</v>
      </c>
      <c r="D7289" s="93">
        <f>VLOOKUP(Pag_Inicio_Corr_mas_casos[[#This Row],[Corregimiento]],Hoja3!$A$2:$D$676,4,0)</f>
        <v>130108</v>
      </c>
      <c r="E7289" s="92">
        <v>8</v>
      </c>
      <c r="H7289" t="s">
        <v>801</v>
      </c>
      <c r="J7289" t="s">
        <v>946</v>
      </c>
      <c r="K7289" s="22">
        <v>1</v>
      </c>
      <c r="M7289" t="s">
        <v>730</v>
      </c>
      <c r="N7289">
        <v>8</v>
      </c>
    </row>
    <row r="7290" spans="1:14">
      <c r="A7290" s="90">
        <v>44234</v>
      </c>
      <c r="B7290" s="91">
        <v>44234</v>
      </c>
      <c r="C7290" s="92" t="s">
        <v>947</v>
      </c>
      <c r="D7290" s="93">
        <f>VLOOKUP(Pag_Inicio_Corr_mas_casos[[#This Row],[Corregimiento]],Hoja3!$A$2:$D$676,4,0)</f>
        <v>90903</v>
      </c>
      <c r="E7290" s="92">
        <v>8</v>
      </c>
      <c r="H7290" t="s">
        <v>797</v>
      </c>
      <c r="J7290" t="s">
        <v>948</v>
      </c>
      <c r="K7290" s="22">
        <v>1</v>
      </c>
      <c r="M7290" t="s">
        <v>746</v>
      </c>
      <c r="N7290">
        <v>8</v>
      </c>
    </row>
    <row r="7291" spans="1:14">
      <c r="A7291" s="90">
        <v>44234</v>
      </c>
      <c r="B7291" s="91">
        <v>44234</v>
      </c>
      <c r="C7291" s="92" t="s">
        <v>826</v>
      </c>
      <c r="D7291" s="93">
        <f>VLOOKUP(Pag_Inicio_Corr_mas_casos[[#This Row],[Corregimiento]],Hoja3!$A$2:$D$676,4,0)</f>
        <v>130106</v>
      </c>
      <c r="E7291" s="92">
        <v>7</v>
      </c>
      <c r="H7291" t="s">
        <v>743</v>
      </c>
      <c r="J7291" t="s">
        <v>868</v>
      </c>
      <c r="K7291" s="22">
        <v>5</v>
      </c>
      <c r="M7291" t="s">
        <v>845</v>
      </c>
      <c r="N7291">
        <v>8</v>
      </c>
    </row>
    <row r="7292" spans="1:14">
      <c r="A7292" s="90">
        <v>44234</v>
      </c>
      <c r="B7292" s="91">
        <v>44234</v>
      </c>
      <c r="C7292" s="92" t="s">
        <v>819</v>
      </c>
      <c r="D7292" s="93">
        <f>VLOOKUP(Pag_Inicio_Corr_mas_casos[[#This Row],[Corregimiento]],Hoja3!$A$2:$D$676,4,0)</f>
        <v>20609</v>
      </c>
      <c r="E7292" s="92">
        <v>7</v>
      </c>
      <c r="H7292" t="s">
        <v>560</v>
      </c>
      <c r="J7292" t="s">
        <v>746</v>
      </c>
      <c r="K7292" s="22">
        <v>8</v>
      </c>
      <c r="M7292" t="s">
        <v>844</v>
      </c>
      <c r="N7292">
        <v>8</v>
      </c>
    </row>
    <row r="7293" spans="1:14">
      <c r="A7293" s="90">
        <v>44234</v>
      </c>
      <c r="B7293" s="91">
        <v>44234</v>
      </c>
      <c r="C7293" s="92" t="s">
        <v>949</v>
      </c>
      <c r="D7293" s="93">
        <f>VLOOKUP(Pag_Inicio_Corr_mas_casos[[#This Row],[Corregimiento]],Hoja3!$A$2:$D$676,4,0)</f>
        <v>20301</v>
      </c>
      <c r="E7293" s="92">
        <v>7</v>
      </c>
      <c r="H7293" t="s">
        <v>836</v>
      </c>
      <c r="J7293" t="s">
        <v>950</v>
      </c>
      <c r="K7293" s="22">
        <v>1</v>
      </c>
      <c r="M7293" t="s">
        <v>836</v>
      </c>
      <c r="N7293">
        <v>8</v>
      </c>
    </row>
    <row r="7294" spans="1:14">
      <c r="A7294" s="90">
        <v>44234</v>
      </c>
      <c r="B7294" s="91">
        <v>44234</v>
      </c>
      <c r="C7294" s="92" t="s">
        <v>741</v>
      </c>
      <c r="D7294" s="93">
        <f>VLOOKUP(Pag_Inicio_Corr_mas_casos[[#This Row],[Corregimiento]],Hoja3!$A$2:$D$676,4,0)</f>
        <v>80813</v>
      </c>
      <c r="E7294" s="92">
        <v>6</v>
      </c>
      <c r="H7294" t="s">
        <v>744</v>
      </c>
      <c r="J7294" t="s">
        <v>849</v>
      </c>
      <c r="K7294" s="22">
        <v>2</v>
      </c>
      <c r="M7294" t="s">
        <v>781</v>
      </c>
      <c r="N7294">
        <v>7</v>
      </c>
    </row>
    <row r="7295" spans="1:14">
      <c r="A7295" s="102">
        <v>44235</v>
      </c>
      <c r="B7295" s="103">
        <v>44235</v>
      </c>
      <c r="C7295" s="104" t="s">
        <v>850</v>
      </c>
      <c r="D7295" s="105">
        <f>VLOOKUP(Pag_Inicio_Corr_mas_casos[[#This Row],[Corregimiento]],Hoja3!$A$2:$D$676,4,0)</f>
        <v>40601</v>
      </c>
      <c r="E7295" s="104">
        <v>26</v>
      </c>
      <c r="H7295" t="s">
        <v>734</v>
      </c>
      <c r="J7295" t="s">
        <v>845</v>
      </c>
      <c r="K7295" s="22">
        <v>8</v>
      </c>
      <c r="M7295" t="s">
        <v>823</v>
      </c>
      <c r="N7295">
        <v>7</v>
      </c>
    </row>
    <row r="7296" spans="1:14">
      <c r="A7296" s="102">
        <v>44235</v>
      </c>
      <c r="B7296" s="103">
        <v>44235</v>
      </c>
      <c r="C7296" s="104" t="s">
        <v>848</v>
      </c>
      <c r="D7296" s="105">
        <f>VLOOKUP(Pag_Inicio_Corr_mas_casos[[#This Row],[Corregimiento]],Hoja3!$A$2:$D$676,4,0)</f>
        <v>40501</v>
      </c>
      <c r="E7296" s="104">
        <v>17</v>
      </c>
      <c r="H7296" t="s">
        <v>751</v>
      </c>
      <c r="J7296" t="s">
        <v>828</v>
      </c>
      <c r="K7296" s="22">
        <v>2</v>
      </c>
      <c r="M7296" t="s">
        <v>808</v>
      </c>
      <c r="N7296">
        <v>7</v>
      </c>
    </row>
    <row r="7297" spans="1:14">
      <c r="A7297" s="102">
        <v>44235</v>
      </c>
      <c r="B7297" s="103">
        <v>44235</v>
      </c>
      <c r="C7297" s="104" t="s">
        <v>812</v>
      </c>
      <c r="D7297" s="105">
        <f>VLOOKUP(Pag_Inicio_Corr_mas_casos[[#This Row],[Corregimiento]],Hoja3!$A$2:$D$676,4,0)</f>
        <v>91001</v>
      </c>
      <c r="E7297" s="104">
        <v>13</v>
      </c>
      <c r="H7297" t="s">
        <v>842</v>
      </c>
      <c r="J7297" t="s">
        <v>942</v>
      </c>
      <c r="K7297" s="22">
        <v>10</v>
      </c>
      <c r="M7297" t="s">
        <v>951</v>
      </c>
      <c r="N7297">
        <v>6</v>
      </c>
    </row>
    <row r="7298" spans="1:14">
      <c r="A7298" s="102">
        <v>44235</v>
      </c>
      <c r="B7298" s="103">
        <v>44235</v>
      </c>
      <c r="C7298" s="104" t="s">
        <v>744</v>
      </c>
      <c r="D7298" s="105">
        <f>VLOOKUP(Pag_Inicio_Corr_mas_casos[[#This Row],[Corregimiento]],Hoja3!$A$2:$D$676,4,0)</f>
        <v>80822</v>
      </c>
      <c r="E7298" s="104">
        <v>12</v>
      </c>
      <c r="H7298" t="s">
        <v>802</v>
      </c>
      <c r="J7298" t="s">
        <v>913</v>
      </c>
      <c r="K7298" s="22">
        <v>1</v>
      </c>
      <c r="M7298" t="s">
        <v>952</v>
      </c>
      <c r="N7298">
        <v>6</v>
      </c>
    </row>
    <row r="7299" spans="1:14">
      <c r="A7299" s="102">
        <v>44235</v>
      </c>
      <c r="B7299" s="103">
        <v>44235</v>
      </c>
      <c r="C7299" s="104" t="s">
        <v>836</v>
      </c>
      <c r="D7299" s="105">
        <f>VLOOKUP(Pag_Inicio_Corr_mas_casos[[#This Row],[Corregimiento]],Hoja3!$A$2:$D$676,4,0)</f>
        <v>80812</v>
      </c>
      <c r="E7299" s="104">
        <v>11</v>
      </c>
      <c r="H7299" t="s">
        <v>850</v>
      </c>
      <c r="J7299" t="s">
        <v>461</v>
      </c>
      <c r="K7299" s="22">
        <v>3</v>
      </c>
      <c r="M7299" t="s">
        <v>728</v>
      </c>
      <c r="N7299">
        <v>6</v>
      </c>
    </row>
    <row r="7300" spans="1:14">
      <c r="A7300" s="102">
        <v>44235</v>
      </c>
      <c r="B7300" s="103">
        <v>44235</v>
      </c>
      <c r="C7300" s="104" t="s">
        <v>797</v>
      </c>
      <c r="D7300" s="105">
        <f>VLOOKUP(Pag_Inicio_Corr_mas_casos[[#This Row],[Corregimiento]],Hoja3!$A$2:$D$676,4,0)</f>
        <v>40612</v>
      </c>
      <c r="E7300" s="104">
        <v>9</v>
      </c>
      <c r="H7300" t="s">
        <v>812</v>
      </c>
      <c r="J7300" t="s">
        <v>953</v>
      </c>
      <c r="K7300" s="22">
        <v>1</v>
      </c>
      <c r="M7300" t="s">
        <v>801</v>
      </c>
      <c r="N7300">
        <v>6</v>
      </c>
    </row>
    <row r="7301" spans="1:14">
      <c r="A7301" s="102">
        <v>44235</v>
      </c>
      <c r="B7301" s="103">
        <v>44235</v>
      </c>
      <c r="C7301" s="104" t="s">
        <v>760</v>
      </c>
      <c r="D7301" s="105">
        <f>VLOOKUP(Pag_Inicio_Corr_mas_casos[[#This Row],[Corregimiento]],Hoja3!$A$2:$D$676,4,0)</f>
        <v>40606</v>
      </c>
      <c r="E7301" s="104">
        <v>9</v>
      </c>
      <c r="H7301" t="s">
        <v>757</v>
      </c>
      <c r="J7301" t="s">
        <v>757</v>
      </c>
      <c r="K7301" s="22">
        <v>11</v>
      </c>
      <c r="M7301" t="s">
        <v>732</v>
      </c>
      <c r="N7301">
        <v>5</v>
      </c>
    </row>
    <row r="7302" spans="1:14">
      <c r="A7302" s="102">
        <v>44235</v>
      </c>
      <c r="B7302" s="103">
        <v>44235</v>
      </c>
      <c r="C7302" s="104" t="s">
        <v>802</v>
      </c>
      <c r="D7302" s="105">
        <f>VLOOKUP(Pag_Inicio_Corr_mas_casos[[#This Row],[Corregimiento]],Hoja3!$A$2:$D$676,4,0)</f>
        <v>80819</v>
      </c>
      <c r="E7302" s="104">
        <v>9</v>
      </c>
      <c r="H7302" t="s">
        <v>746</v>
      </c>
      <c r="J7302" t="s">
        <v>509</v>
      </c>
      <c r="K7302" s="22">
        <v>1</v>
      </c>
      <c r="M7302" t="s">
        <v>899</v>
      </c>
      <c r="N7302">
        <v>5</v>
      </c>
    </row>
    <row r="7303" spans="1:14">
      <c r="A7303" s="102">
        <v>44235</v>
      </c>
      <c r="B7303" s="103">
        <v>44235</v>
      </c>
      <c r="C7303" s="104" t="s">
        <v>954</v>
      </c>
      <c r="D7303" s="105">
        <f>VLOOKUP(Pag_Inicio_Corr_mas_casos[[#This Row],[Corregimiento]],Hoja3!$A$2:$D$676,4,0)</f>
        <v>40205</v>
      </c>
      <c r="E7303" s="104">
        <v>8</v>
      </c>
      <c r="H7303" t="s">
        <v>560</v>
      </c>
      <c r="J7303" t="s">
        <v>850</v>
      </c>
      <c r="K7303" s="22">
        <v>28</v>
      </c>
      <c r="M7303" t="s">
        <v>868</v>
      </c>
      <c r="N7303">
        <v>5</v>
      </c>
    </row>
    <row r="7304" spans="1:14">
      <c r="A7304" s="102">
        <v>44235</v>
      </c>
      <c r="B7304" s="103">
        <v>44235</v>
      </c>
      <c r="C7304" s="104" t="s">
        <v>743</v>
      </c>
      <c r="D7304" s="105">
        <f>VLOOKUP(Pag_Inicio_Corr_mas_casos[[#This Row],[Corregimiento]],Hoja3!$A$2:$D$676,4,0)</f>
        <v>80817</v>
      </c>
      <c r="E7304" s="104">
        <v>8</v>
      </c>
      <c r="H7304" t="s">
        <v>836</v>
      </c>
      <c r="J7304" t="s">
        <v>793</v>
      </c>
      <c r="K7304" s="22">
        <v>22</v>
      </c>
      <c r="M7304" t="s">
        <v>734</v>
      </c>
      <c r="N7304">
        <v>5</v>
      </c>
    </row>
    <row r="7305" spans="1:14">
      <c r="A7305" s="102">
        <v>44235</v>
      </c>
      <c r="B7305" s="103">
        <v>44235</v>
      </c>
      <c r="C7305" s="104" t="s">
        <v>939</v>
      </c>
      <c r="D7305" s="105">
        <f>VLOOKUP(Pag_Inicio_Corr_mas_casos[[#This Row],[Corregimiento]],Hoja3!$A$2:$D$676,4,0)</f>
        <v>91202</v>
      </c>
      <c r="E7305" s="104">
        <v>8</v>
      </c>
      <c r="H7305" t="s">
        <v>858</v>
      </c>
      <c r="J7305" t="s">
        <v>797</v>
      </c>
      <c r="K7305" s="22">
        <v>21</v>
      </c>
      <c r="M7305" t="s">
        <v>742</v>
      </c>
      <c r="N7305">
        <v>5</v>
      </c>
    </row>
    <row r="7306" spans="1:14">
      <c r="A7306" s="102">
        <v>44235</v>
      </c>
      <c r="B7306" s="103">
        <v>44235</v>
      </c>
      <c r="C7306" s="104" t="s">
        <v>899</v>
      </c>
      <c r="D7306" s="105">
        <f>VLOOKUP(Pag_Inicio_Corr_mas_casos[[#This Row],[Corregimiento]],Hoja3!$A$2:$D$676,4,0)</f>
        <v>40301</v>
      </c>
      <c r="E7306" s="104">
        <v>8</v>
      </c>
      <c r="H7306" t="s">
        <v>845</v>
      </c>
      <c r="J7306" t="s">
        <v>955</v>
      </c>
      <c r="K7306" s="22">
        <v>2</v>
      </c>
      <c r="M7306" t="s">
        <v>764</v>
      </c>
      <c r="N7306">
        <v>5</v>
      </c>
    </row>
    <row r="7307" spans="1:14">
      <c r="A7307" s="102">
        <v>44235</v>
      </c>
      <c r="B7307" s="103">
        <v>44235</v>
      </c>
      <c r="C7307" s="104" t="s">
        <v>842</v>
      </c>
      <c r="D7307" s="105">
        <f>VLOOKUP(Pag_Inicio_Corr_mas_casos[[#This Row],[Corregimiento]],Hoja3!$A$2:$D$676,4,0)</f>
        <v>40201</v>
      </c>
      <c r="E7307" s="104">
        <v>8</v>
      </c>
      <c r="H7307" t="s">
        <v>733</v>
      </c>
      <c r="J7307" t="s">
        <v>737</v>
      </c>
      <c r="K7307" s="22">
        <v>3</v>
      </c>
      <c r="M7307" t="s">
        <v>729</v>
      </c>
      <c r="N7307">
        <v>5</v>
      </c>
    </row>
    <row r="7308" spans="1:14">
      <c r="A7308" s="102">
        <v>44235</v>
      </c>
      <c r="B7308" s="103">
        <v>44235</v>
      </c>
      <c r="C7308" s="104" t="s">
        <v>834</v>
      </c>
      <c r="D7308" s="105">
        <f>VLOOKUP(Pag_Inicio_Corr_mas_casos[[#This Row],[Corregimiento]],Hoja3!$A$2:$D$676,4,0)</f>
        <v>90301</v>
      </c>
      <c r="E7308" s="104">
        <v>8</v>
      </c>
      <c r="H7308" t="s">
        <v>743</v>
      </c>
      <c r="J7308" t="s">
        <v>947</v>
      </c>
      <c r="K7308" s="22">
        <v>1</v>
      </c>
      <c r="M7308" t="s">
        <v>809</v>
      </c>
      <c r="N7308">
        <v>4</v>
      </c>
    </row>
    <row r="7309" spans="1:14">
      <c r="A7309" s="102">
        <v>44235</v>
      </c>
      <c r="B7309" s="103">
        <v>44235</v>
      </c>
      <c r="C7309" s="104" t="s">
        <v>944</v>
      </c>
      <c r="D7309" s="105">
        <f>VLOOKUP(Pag_Inicio_Corr_mas_casos[[#This Row],[Corregimiento]],Hoja3!$A$2:$D$676,4,0)</f>
        <v>10206</v>
      </c>
      <c r="E7309" s="104">
        <v>8</v>
      </c>
      <c r="H7309" t="s">
        <v>793</v>
      </c>
      <c r="J7309" t="s">
        <v>956</v>
      </c>
      <c r="K7309" s="22">
        <v>1</v>
      </c>
      <c r="M7309" t="s">
        <v>733</v>
      </c>
      <c r="N7309">
        <v>4</v>
      </c>
    </row>
    <row r="7310" spans="1:14">
      <c r="A7310" s="102">
        <v>44235</v>
      </c>
      <c r="B7310" s="103">
        <v>44235</v>
      </c>
      <c r="C7310" s="104" t="s">
        <v>801</v>
      </c>
      <c r="D7310" s="105">
        <f>VLOOKUP(Pag_Inicio_Corr_mas_casos[[#This Row],[Corregimiento]],Hoja3!$A$2:$D$676,4,0)</f>
        <v>80809</v>
      </c>
      <c r="E7310" s="104">
        <v>8</v>
      </c>
      <c r="H7310" t="s">
        <v>734</v>
      </c>
      <c r="J7310" t="s">
        <v>781</v>
      </c>
      <c r="K7310" s="22">
        <v>7</v>
      </c>
      <c r="M7310" t="s">
        <v>727</v>
      </c>
      <c r="N7310">
        <v>4</v>
      </c>
    </row>
    <row r="7311" spans="1:14">
      <c r="A7311" s="102">
        <v>44235</v>
      </c>
      <c r="B7311" s="103">
        <v>44235</v>
      </c>
      <c r="C7311" s="104" t="s">
        <v>741</v>
      </c>
      <c r="D7311" s="105">
        <f>VLOOKUP(Pag_Inicio_Corr_mas_casos[[#This Row],[Corregimiento]],Hoja3!$A$2:$D$676,4,0)</f>
        <v>80813</v>
      </c>
      <c r="E7311" s="104">
        <v>7</v>
      </c>
      <c r="H7311" t="s">
        <v>801</v>
      </c>
      <c r="J7311" t="s">
        <v>944</v>
      </c>
      <c r="K7311" s="22">
        <v>9</v>
      </c>
      <c r="M7311" t="s">
        <v>738</v>
      </c>
      <c r="N7311">
        <v>4</v>
      </c>
    </row>
    <row r="7312" spans="1:14">
      <c r="A7312" s="102">
        <v>44235</v>
      </c>
      <c r="B7312" s="103">
        <v>44235</v>
      </c>
      <c r="C7312" s="104" t="s">
        <v>793</v>
      </c>
      <c r="D7312" s="105">
        <f>VLOOKUP(Pag_Inicio_Corr_mas_casos[[#This Row],[Corregimiento]],Hoja3!$A$2:$D$676,4,0)</f>
        <v>40611</v>
      </c>
      <c r="E7312" s="104">
        <v>7</v>
      </c>
      <c r="H7312" t="s">
        <v>826</v>
      </c>
      <c r="J7312" t="s">
        <v>957</v>
      </c>
      <c r="K7312" s="22">
        <v>1</v>
      </c>
      <c r="M7312" t="s">
        <v>860</v>
      </c>
      <c r="N7312">
        <v>4</v>
      </c>
    </row>
    <row r="7313" spans="1:14">
      <c r="A7313" s="102">
        <v>44235</v>
      </c>
      <c r="B7313" s="103">
        <v>44235</v>
      </c>
      <c r="C7313" s="104" t="s">
        <v>729</v>
      </c>
      <c r="D7313" s="105">
        <f>VLOOKUP(Pag_Inicio_Corr_mas_casos[[#This Row],[Corregimiento]],Hoja3!$A$2:$D$676,4,0)</f>
        <v>81009</v>
      </c>
      <c r="E7313" s="104">
        <v>7</v>
      </c>
      <c r="H7313" t="s">
        <v>737</v>
      </c>
      <c r="J7313" t="s">
        <v>699</v>
      </c>
      <c r="K7313" s="22">
        <v>1</v>
      </c>
      <c r="M7313" t="s">
        <v>735</v>
      </c>
      <c r="N7313">
        <v>3</v>
      </c>
    </row>
    <row r="7314" spans="1:14">
      <c r="A7314" s="102">
        <v>44235</v>
      </c>
      <c r="B7314" s="103">
        <v>44235</v>
      </c>
      <c r="C7314" s="104" t="s">
        <v>805</v>
      </c>
      <c r="D7314" s="105">
        <f>VLOOKUP(Pag_Inicio_Corr_mas_casos[[#This Row],[Corregimiento]],Hoja3!$A$2:$D$676,4,0)</f>
        <v>130702</v>
      </c>
      <c r="E7314" s="104">
        <v>7</v>
      </c>
      <c r="H7314" t="s">
        <v>744</v>
      </c>
      <c r="J7314" t="s">
        <v>958</v>
      </c>
      <c r="K7314" s="22">
        <v>1</v>
      </c>
      <c r="M7314" t="s">
        <v>564</v>
      </c>
      <c r="N7314">
        <v>3</v>
      </c>
    </row>
    <row r="7315" spans="1:14">
      <c r="A7315" s="73">
        <v>44236</v>
      </c>
      <c r="B7315" s="70">
        <v>44236</v>
      </c>
      <c r="C7315" s="71" t="s">
        <v>850</v>
      </c>
      <c r="D7315" s="72">
        <f>VLOOKUP(Pag_Inicio_Corr_mas_casos[[#This Row],[Corregimiento]],Hoja3!$A$2:$D$676,4,0)</f>
        <v>40601</v>
      </c>
      <c r="E7315" s="71">
        <v>31</v>
      </c>
      <c r="H7315" t="s">
        <v>848</v>
      </c>
      <c r="J7315" t="s">
        <v>865</v>
      </c>
      <c r="K7315" s="22">
        <v>1</v>
      </c>
      <c r="M7315" t="s">
        <v>461</v>
      </c>
      <c r="N7315">
        <v>3</v>
      </c>
    </row>
    <row r="7316" spans="1:14">
      <c r="A7316" s="73">
        <v>44236</v>
      </c>
      <c r="B7316" s="70">
        <v>44236</v>
      </c>
      <c r="C7316" s="71" t="s">
        <v>683</v>
      </c>
      <c r="D7316" s="72">
        <f>VLOOKUP(Pag_Inicio_Corr_mas_casos[[#This Row],[Corregimiento]],Hoja3!$A$2:$D$676,4,0)</f>
        <v>91001</v>
      </c>
      <c r="E7316" s="71">
        <v>25</v>
      </c>
      <c r="H7316" t="s">
        <v>751</v>
      </c>
      <c r="J7316" t="s">
        <v>731</v>
      </c>
      <c r="K7316" s="22">
        <v>9</v>
      </c>
      <c r="M7316" t="s">
        <v>737</v>
      </c>
      <c r="N7316">
        <v>3</v>
      </c>
    </row>
    <row r="7317" spans="1:14">
      <c r="A7317" s="73">
        <v>44236</v>
      </c>
      <c r="B7317" s="70">
        <v>44236</v>
      </c>
      <c r="C7317" s="71" t="s">
        <v>585</v>
      </c>
      <c r="D7317" s="72">
        <f>VLOOKUP(Pag_Inicio_Corr_mas_casos[[#This Row],[Corregimiento]],Hoja3!$A$2:$D$676,4,0)</f>
        <v>40612</v>
      </c>
      <c r="E7317" s="71">
        <v>18</v>
      </c>
      <c r="H7317" t="s">
        <v>742</v>
      </c>
      <c r="J7317" t="s">
        <v>951</v>
      </c>
      <c r="K7317" s="22">
        <v>6</v>
      </c>
      <c r="M7317" t="s">
        <v>959</v>
      </c>
      <c r="N7317">
        <v>3</v>
      </c>
    </row>
    <row r="7318" spans="1:14">
      <c r="A7318" s="73">
        <v>44236</v>
      </c>
      <c r="B7318" s="70">
        <v>44236</v>
      </c>
      <c r="C7318" s="71" t="s">
        <v>802</v>
      </c>
      <c r="D7318" s="72">
        <f>VLOOKUP(Pag_Inicio_Corr_mas_casos[[#This Row],[Corregimiento]],Hoja3!$A$2:$D$676,4,0)</f>
        <v>80819</v>
      </c>
      <c r="E7318" s="71">
        <v>16</v>
      </c>
      <c r="H7318" t="s">
        <v>812</v>
      </c>
      <c r="J7318" t="s">
        <v>959</v>
      </c>
      <c r="K7318" s="22">
        <v>3</v>
      </c>
      <c r="M7318" t="s">
        <v>902</v>
      </c>
      <c r="N7318">
        <v>3</v>
      </c>
    </row>
    <row r="7319" spans="1:14">
      <c r="A7319" s="73">
        <v>44236</v>
      </c>
      <c r="B7319" s="70">
        <v>44236</v>
      </c>
      <c r="C7319" s="71" t="s">
        <v>743</v>
      </c>
      <c r="D7319" s="72">
        <f>VLOOKUP(Pag_Inicio_Corr_mas_casos[[#This Row],[Corregimiento]],Hoja3!$A$2:$D$676,4,0)</f>
        <v>80817</v>
      </c>
      <c r="E7319" s="71">
        <v>15</v>
      </c>
      <c r="H7319" t="s">
        <v>850</v>
      </c>
      <c r="J7319" t="s">
        <v>960</v>
      </c>
      <c r="K7319" s="22">
        <v>2</v>
      </c>
      <c r="M7319" t="s">
        <v>765</v>
      </c>
      <c r="N7319">
        <v>3</v>
      </c>
    </row>
    <row r="7320" spans="1:14">
      <c r="A7320" s="73">
        <v>44236</v>
      </c>
      <c r="B7320" s="70">
        <v>44236</v>
      </c>
      <c r="C7320" s="71" t="s">
        <v>744</v>
      </c>
      <c r="D7320" s="72">
        <f>VLOOKUP(Pag_Inicio_Corr_mas_casos[[#This Row],[Corregimiento]],Hoja3!$A$2:$D$676,4,0)</f>
        <v>80822</v>
      </c>
      <c r="E7320" s="71">
        <v>15</v>
      </c>
      <c r="H7320" t="s">
        <v>802</v>
      </c>
      <c r="J7320" t="s">
        <v>734</v>
      </c>
      <c r="K7320" s="22">
        <v>5</v>
      </c>
      <c r="M7320" t="s">
        <v>736</v>
      </c>
      <c r="N7320">
        <v>2</v>
      </c>
    </row>
    <row r="7321" spans="1:14">
      <c r="A7321" s="73">
        <v>44236</v>
      </c>
      <c r="B7321" s="70">
        <v>44236</v>
      </c>
      <c r="C7321" s="71" t="s">
        <v>858</v>
      </c>
      <c r="D7321" s="72">
        <f>VLOOKUP(Pag_Inicio_Corr_mas_casos[[#This Row],[Corregimiento]],Hoja3!$A$2:$D$676,4,0)</f>
        <v>130101</v>
      </c>
      <c r="E7321" s="71">
        <v>14</v>
      </c>
      <c r="H7321" t="s">
        <v>781</v>
      </c>
      <c r="J7321" t="s">
        <v>902</v>
      </c>
      <c r="K7321" s="22">
        <v>3</v>
      </c>
      <c r="M7321" t="s">
        <v>606</v>
      </c>
      <c r="N7321">
        <v>2</v>
      </c>
    </row>
    <row r="7322" spans="1:14">
      <c r="A7322" s="73">
        <v>44236</v>
      </c>
      <c r="B7322" s="70">
        <v>44236</v>
      </c>
      <c r="C7322" s="71" t="s">
        <v>730</v>
      </c>
      <c r="D7322" s="72">
        <f>VLOOKUP(Pag_Inicio_Corr_mas_casos[[#This Row],[Corregimiento]],Hoja3!$A$2:$D$676,4,0)</f>
        <v>80806</v>
      </c>
      <c r="E7322" s="71">
        <v>14</v>
      </c>
      <c r="H7322" t="s">
        <v>757</v>
      </c>
      <c r="J7322" t="s">
        <v>932</v>
      </c>
      <c r="K7322" s="22">
        <v>2</v>
      </c>
      <c r="M7322" t="s">
        <v>749</v>
      </c>
      <c r="N7322">
        <v>2</v>
      </c>
    </row>
    <row r="7323" spans="1:14">
      <c r="A7323" s="73">
        <v>44236</v>
      </c>
      <c r="B7323" s="70">
        <v>44236</v>
      </c>
      <c r="C7323" s="71" t="s">
        <v>733</v>
      </c>
      <c r="D7323" s="72">
        <f>VLOOKUP(Pag_Inicio_Corr_mas_casos[[#This Row],[Corregimiento]],Hoja3!$A$2:$D$676,4,0)</f>
        <v>80816</v>
      </c>
      <c r="E7323" s="71">
        <v>13</v>
      </c>
      <c r="H7323" t="s">
        <v>746</v>
      </c>
      <c r="J7323" t="s">
        <v>811</v>
      </c>
      <c r="K7323" s="22">
        <v>2</v>
      </c>
      <c r="M7323" t="s">
        <v>769</v>
      </c>
      <c r="N7323">
        <v>2</v>
      </c>
    </row>
    <row r="7324" spans="1:14">
      <c r="A7324" s="73">
        <v>44236</v>
      </c>
      <c r="B7324" s="70">
        <v>44236</v>
      </c>
      <c r="C7324" s="71" t="s">
        <v>763</v>
      </c>
      <c r="D7324" s="72">
        <f>VLOOKUP(Pag_Inicio_Corr_mas_casos[[#This Row],[Corregimiento]],Hoja3!$A$2:$D$676,4,0)</f>
        <v>20606</v>
      </c>
      <c r="E7324" s="71">
        <v>12</v>
      </c>
      <c r="H7324" t="s">
        <v>793</v>
      </c>
      <c r="J7324" t="s">
        <v>844</v>
      </c>
      <c r="K7324" s="22">
        <v>8</v>
      </c>
      <c r="M7324" t="s">
        <v>849</v>
      </c>
      <c r="N7324">
        <v>2</v>
      </c>
    </row>
    <row r="7325" spans="1:14">
      <c r="A7325" s="73">
        <v>44236</v>
      </c>
      <c r="B7325" s="70">
        <v>44236</v>
      </c>
      <c r="C7325" s="71" t="s">
        <v>793</v>
      </c>
      <c r="D7325" s="72">
        <f>VLOOKUP(Pag_Inicio_Corr_mas_casos[[#This Row],[Corregimiento]],Hoja3!$A$2:$D$676,4,0)</f>
        <v>40611</v>
      </c>
      <c r="E7325" s="71">
        <v>12</v>
      </c>
      <c r="H7325" t="s">
        <v>751</v>
      </c>
      <c r="J7325" t="s">
        <v>836</v>
      </c>
      <c r="K7325" s="22">
        <v>8</v>
      </c>
      <c r="M7325" t="s">
        <v>828</v>
      </c>
      <c r="N7325">
        <v>2</v>
      </c>
    </row>
    <row r="7326" spans="1:14">
      <c r="A7326" s="73">
        <v>44236</v>
      </c>
      <c r="B7326" s="70">
        <v>44236</v>
      </c>
      <c r="C7326" s="71" t="s">
        <v>943</v>
      </c>
      <c r="D7326" s="72">
        <f>VLOOKUP(Pag_Inicio_Corr_mas_casos[[#This Row],[Corregimiento]],Hoja3!$A$2:$D$676,4,0)</f>
        <v>40506</v>
      </c>
      <c r="E7326" s="71">
        <v>12</v>
      </c>
      <c r="H7326" t="s">
        <v>731</v>
      </c>
      <c r="J7326" t="s">
        <v>791</v>
      </c>
      <c r="K7326" s="22">
        <v>15</v>
      </c>
      <c r="M7326" t="s">
        <v>955</v>
      </c>
      <c r="N7326">
        <v>2</v>
      </c>
    </row>
    <row r="7327" spans="1:14">
      <c r="A7327" s="73">
        <v>44236</v>
      </c>
      <c r="B7327" s="70">
        <v>44236</v>
      </c>
      <c r="C7327" s="71" t="s">
        <v>728</v>
      </c>
      <c r="D7327" s="72">
        <f>VLOOKUP(Pag_Inicio_Corr_mas_casos[[#This Row],[Corregimiento]],Hoja3!$A$2:$D$676,4,0)</f>
        <v>130717</v>
      </c>
      <c r="E7327" s="71">
        <v>11</v>
      </c>
      <c r="H7327" t="s">
        <v>848</v>
      </c>
      <c r="J7327" t="s">
        <v>943</v>
      </c>
      <c r="K7327" s="22">
        <v>2</v>
      </c>
      <c r="M7327" t="s">
        <v>960</v>
      </c>
      <c r="N7327">
        <v>2</v>
      </c>
    </row>
    <row r="7328" spans="1:14">
      <c r="A7328" s="73">
        <v>44236</v>
      </c>
      <c r="B7328" s="70">
        <v>44236</v>
      </c>
      <c r="C7328" s="71" t="s">
        <v>741</v>
      </c>
      <c r="D7328" s="72">
        <f>VLOOKUP(Pag_Inicio_Corr_mas_casos[[#This Row],[Corregimiento]],Hoja3!$A$2:$D$676,4,0)</f>
        <v>80813</v>
      </c>
      <c r="E7328" s="71">
        <v>11</v>
      </c>
      <c r="H7328" t="s">
        <v>730</v>
      </c>
      <c r="J7328" t="s">
        <v>949</v>
      </c>
      <c r="K7328" s="22">
        <v>1</v>
      </c>
      <c r="M7328" t="s">
        <v>932</v>
      </c>
      <c r="N7328">
        <v>2</v>
      </c>
    </row>
    <row r="7329" spans="1:14">
      <c r="A7329" s="73">
        <v>44236</v>
      </c>
      <c r="B7329" s="70">
        <v>44236</v>
      </c>
      <c r="C7329" s="71" t="s">
        <v>731</v>
      </c>
      <c r="D7329" s="72">
        <f>VLOOKUP(Pag_Inicio_Corr_mas_casos[[#This Row],[Corregimiento]],Hoja3!$A$2:$D$676,4,0)</f>
        <v>80823</v>
      </c>
      <c r="E7329" s="71">
        <v>10</v>
      </c>
      <c r="H7329" t="s">
        <v>741</v>
      </c>
      <c r="J7329" t="s">
        <v>961</v>
      </c>
      <c r="K7329" s="22">
        <v>1</v>
      </c>
      <c r="M7329" t="s">
        <v>811</v>
      </c>
      <c r="N7329">
        <v>2</v>
      </c>
    </row>
    <row r="7330" spans="1:14">
      <c r="A7330" s="73">
        <v>44236</v>
      </c>
      <c r="B7330" s="70">
        <v>44236</v>
      </c>
      <c r="C7330" s="71" t="s">
        <v>962</v>
      </c>
      <c r="D7330" s="72">
        <f>VLOOKUP(Pag_Inicio_Corr_mas_casos[[#This Row],[Corregimiento]],Hoja3!$A$2:$D$676,4,0)</f>
        <v>41001</v>
      </c>
      <c r="E7330" s="71">
        <v>10</v>
      </c>
      <c r="H7330" t="s">
        <v>860</v>
      </c>
      <c r="J7330" t="s">
        <v>963</v>
      </c>
      <c r="K7330" s="22">
        <v>1</v>
      </c>
      <c r="M7330" t="s">
        <v>943</v>
      </c>
      <c r="N7330">
        <v>2</v>
      </c>
    </row>
    <row r="7331" spans="1:14">
      <c r="A7331" s="73">
        <v>44236</v>
      </c>
      <c r="B7331" s="70">
        <v>44236</v>
      </c>
      <c r="C7331" s="71" t="s">
        <v>805</v>
      </c>
      <c r="D7331" s="72">
        <f>VLOOKUP(Pag_Inicio_Corr_mas_casos[[#This Row],[Corregimiento]],Hoja3!$A$2:$D$676,4,0)</f>
        <v>130702</v>
      </c>
      <c r="E7331" s="71">
        <v>10</v>
      </c>
      <c r="H7331" t="s">
        <v>560</v>
      </c>
      <c r="J7331" t="s">
        <v>733</v>
      </c>
      <c r="K7331" s="22">
        <v>4</v>
      </c>
      <c r="M7331" t="s">
        <v>613</v>
      </c>
      <c r="N7331">
        <v>2</v>
      </c>
    </row>
    <row r="7332" spans="1:14">
      <c r="A7332" s="73">
        <v>44236</v>
      </c>
      <c r="B7332" s="70">
        <v>44236</v>
      </c>
      <c r="C7332" s="71" t="s">
        <v>734</v>
      </c>
      <c r="D7332" s="72">
        <f>VLOOKUP(Pag_Inicio_Corr_mas_casos[[#This Row],[Corregimiento]],Hoja3!$A$2:$D$676,4,0)</f>
        <v>130708</v>
      </c>
      <c r="E7332" s="71">
        <v>9</v>
      </c>
      <c r="H7332" t="s">
        <v>909</v>
      </c>
      <c r="J7332" t="s">
        <v>964</v>
      </c>
      <c r="K7332" s="22">
        <v>1</v>
      </c>
      <c r="M7332" t="s">
        <v>773</v>
      </c>
      <c r="N7332">
        <v>2</v>
      </c>
    </row>
    <row r="7333" spans="1:14">
      <c r="A7333" s="73">
        <v>44236</v>
      </c>
      <c r="B7333" s="70">
        <v>44236</v>
      </c>
      <c r="C7333" s="71" t="s">
        <v>781</v>
      </c>
      <c r="D7333" s="72">
        <f>VLOOKUP(Pag_Inicio_Corr_mas_casos[[#This Row],[Corregimiento]],Hoja3!$A$2:$D$676,4,0)</f>
        <v>130706</v>
      </c>
      <c r="E7333" s="71">
        <v>9</v>
      </c>
      <c r="H7333" t="s">
        <v>732</v>
      </c>
      <c r="J7333" t="s">
        <v>760</v>
      </c>
      <c r="K7333" s="22">
        <v>10</v>
      </c>
      <c r="M7333" t="s">
        <v>962</v>
      </c>
      <c r="N7333">
        <v>2</v>
      </c>
    </row>
    <row r="7334" spans="1:14">
      <c r="A7334" s="73">
        <v>44236</v>
      </c>
      <c r="B7334" s="70">
        <v>44236</v>
      </c>
      <c r="C7334" s="71" t="s">
        <v>732</v>
      </c>
      <c r="D7334" s="72">
        <f>VLOOKUP(Pag_Inicio_Corr_mas_casos[[#This Row],[Corregimiento]],Hoja3!$A$2:$D$676,4,0)</f>
        <v>80807</v>
      </c>
      <c r="E7334" s="71">
        <v>9</v>
      </c>
      <c r="H7334" t="s">
        <v>826</v>
      </c>
      <c r="J7334" t="s">
        <v>742</v>
      </c>
      <c r="K7334" s="22">
        <v>5</v>
      </c>
      <c r="M7334" t="s">
        <v>754</v>
      </c>
      <c r="N7334">
        <v>2</v>
      </c>
    </row>
    <row r="7335" spans="1:14">
      <c r="A7335" s="139">
        <v>44237</v>
      </c>
      <c r="B7335" s="140">
        <v>44237</v>
      </c>
      <c r="C7335" s="141" t="s">
        <v>850</v>
      </c>
      <c r="D7335" s="142">
        <f>VLOOKUP(Pag_Inicio_Corr_mas_casos[[#This Row],[Corregimiento]],Hoja3!$A$2:$D$676,4,0)</f>
        <v>40601</v>
      </c>
      <c r="E7335" s="141">
        <v>40</v>
      </c>
      <c r="H7335" t="s">
        <v>743</v>
      </c>
      <c r="J7335" t="s">
        <v>613</v>
      </c>
      <c r="K7335" s="22">
        <v>2</v>
      </c>
      <c r="M7335" t="s">
        <v>819</v>
      </c>
      <c r="N7335">
        <v>2</v>
      </c>
    </row>
    <row r="7336" spans="1:14">
      <c r="A7336" s="139">
        <v>44237</v>
      </c>
      <c r="B7336" s="140">
        <v>44237</v>
      </c>
      <c r="C7336" s="141" t="s">
        <v>946</v>
      </c>
      <c r="D7336" s="142">
        <f>VLOOKUP(Pag_Inicio_Corr_mas_casos[[#This Row],[Corregimiento]],Hoja3!$A$2:$D$676,4,0)</f>
        <v>80602</v>
      </c>
      <c r="E7336" s="141">
        <v>19</v>
      </c>
      <c r="H7336" t="s">
        <v>738</v>
      </c>
      <c r="J7336" t="s">
        <v>823</v>
      </c>
      <c r="K7336" s="22">
        <v>7</v>
      </c>
      <c r="M7336" t="s">
        <v>784</v>
      </c>
      <c r="N7336">
        <v>2</v>
      </c>
    </row>
    <row r="7337" spans="1:14">
      <c r="A7337" s="139">
        <v>44237</v>
      </c>
      <c r="B7337" s="140">
        <v>44237</v>
      </c>
      <c r="C7337" s="141" t="s">
        <v>845</v>
      </c>
      <c r="D7337" s="142">
        <f>VLOOKUP(Pag_Inicio_Corr_mas_casos[[#This Row],[Corregimiento]],Hoja3!$A$2:$D$676,4,0)</f>
        <v>90301</v>
      </c>
      <c r="E7337" s="141">
        <v>18</v>
      </c>
      <c r="H7337" t="s">
        <v>902</v>
      </c>
      <c r="J7337" t="s">
        <v>883</v>
      </c>
      <c r="K7337" s="22">
        <v>1</v>
      </c>
      <c r="M7337" t="s">
        <v>847</v>
      </c>
      <c r="N7337">
        <v>1</v>
      </c>
    </row>
    <row r="7338" spans="1:14">
      <c r="A7338" s="139">
        <v>44237</v>
      </c>
      <c r="B7338" s="140">
        <v>44237</v>
      </c>
      <c r="C7338" s="141" t="s">
        <v>802</v>
      </c>
      <c r="D7338" s="142">
        <f>VLOOKUP(Pag_Inicio_Corr_mas_casos[[#This Row],[Corregimiento]],Hoja3!$A$2:$D$676,4,0)</f>
        <v>80819</v>
      </c>
      <c r="E7338" s="141">
        <v>17</v>
      </c>
      <c r="H7338" t="s">
        <v>850</v>
      </c>
      <c r="J7338" t="s">
        <v>952</v>
      </c>
      <c r="K7338" s="22">
        <v>6</v>
      </c>
      <c r="M7338" t="s">
        <v>939</v>
      </c>
      <c r="N7338">
        <v>1</v>
      </c>
    </row>
    <row r="7339" spans="1:14">
      <c r="A7339" s="139">
        <v>44237</v>
      </c>
      <c r="B7339" s="140">
        <v>44237</v>
      </c>
      <c r="C7339" s="141" t="s">
        <v>888</v>
      </c>
      <c r="D7339" s="142">
        <f>VLOOKUP(Pag_Inicio_Corr_mas_casos[[#This Row],[Corregimiento]],Hoja3!$A$2:$D$676,4,0)</f>
        <v>40205</v>
      </c>
      <c r="E7339" s="141">
        <v>16</v>
      </c>
      <c r="H7339" t="s">
        <v>934</v>
      </c>
      <c r="J7339" t="s">
        <v>965</v>
      </c>
      <c r="K7339" s="22">
        <v>1</v>
      </c>
      <c r="M7339" t="s">
        <v>752</v>
      </c>
      <c r="N7339">
        <v>1</v>
      </c>
    </row>
    <row r="7340" spans="1:14">
      <c r="A7340" s="139">
        <v>44237</v>
      </c>
      <c r="B7340" s="140">
        <v>44237</v>
      </c>
      <c r="C7340" s="141" t="s">
        <v>757</v>
      </c>
      <c r="D7340" s="142">
        <f>VLOOKUP(Pag_Inicio_Corr_mas_casos[[#This Row],[Corregimiento]],Hoja3!$A$2:$D$676,4,0)</f>
        <v>30107</v>
      </c>
      <c r="E7340" s="141">
        <v>16</v>
      </c>
      <c r="H7340" t="s">
        <v>858</v>
      </c>
      <c r="J7340" t="s">
        <v>808</v>
      </c>
      <c r="K7340" s="22">
        <v>7</v>
      </c>
      <c r="M7340" t="s">
        <v>864</v>
      </c>
      <c r="N7340">
        <v>1</v>
      </c>
    </row>
    <row r="7341" spans="1:14">
      <c r="A7341" s="139">
        <v>44237</v>
      </c>
      <c r="B7341" s="140">
        <v>44237</v>
      </c>
      <c r="C7341" s="141" t="s">
        <v>844</v>
      </c>
      <c r="D7341" s="142">
        <f>VLOOKUP(Pag_Inicio_Corr_mas_casos[[#This Row],[Corregimiento]],Hoja3!$A$2:$D$676,4,0)</f>
        <v>130102</v>
      </c>
      <c r="E7341" s="141">
        <v>16</v>
      </c>
      <c r="H7341" t="s">
        <v>742</v>
      </c>
      <c r="J7341" t="s">
        <v>743</v>
      </c>
      <c r="K7341" s="22">
        <v>16</v>
      </c>
      <c r="M7341" t="s">
        <v>940</v>
      </c>
      <c r="N7341">
        <v>1</v>
      </c>
    </row>
    <row r="7342" spans="1:14">
      <c r="A7342" s="139">
        <v>44237</v>
      </c>
      <c r="B7342" s="140">
        <v>44237</v>
      </c>
      <c r="C7342" s="141" t="s">
        <v>868</v>
      </c>
      <c r="D7342" s="142">
        <f>VLOOKUP(Pag_Inicio_Corr_mas_casos[[#This Row],[Corregimiento]],Hoja3!$A$2:$D$676,4,0)</f>
        <v>40503</v>
      </c>
      <c r="E7342" s="141">
        <v>15</v>
      </c>
      <c r="H7342" t="s">
        <v>812</v>
      </c>
      <c r="J7342" t="s">
        <v>763</v>
      </c>
      <c r="K7342" s="22">
        <v>1</v>
      </c>
      <c r="M7342" t="s">
        <v>941</v>
      </c>
      <c r="N7342">
        <v>1</v>
      </c>
    </row>
    <row r="7343" spans="1:14">
      <c r="A7343" s="139">
        <v>44237</v>
      </c>
      <c r="B7343" s="140">
        <v>44237</v>
      </c>
      <c r="C7343" s="141" t="s">
        <v>560</v>
      </c>
      <c r="D7343" s="142">
        <f>VLOOKUP(Pag_Inicio_Corr_mas_casos[[#This Row],[Corregimiento]],Hoja3!$A$2:$D$676,4,0)</f>
        <v>80821</v>
      </c>
      <c r="E7343" s="141">
        <v>15</v>
      </c>
      <c r="H7343" t="s">
        <v>844</v>
      </c>
      <c r="J7343" t="s">
        <v>727</v>
      </c>
      <c r="K7343" s="22">
        <v>4</v>
      </c>
      <c r="M7343" t="s">
        <v>841</v>
      </c>
      <c r="N7343">
        <v>1</v>
      </c>
    </row>
    <row r="7344" spans="1:14">
      <c r="A7344" s="139">
        <v>44237</v>
      </c>
      <c r="B7344" s="140">
        <v>44237</v>
      </c>
      <c r="C7344" s="141" t="s">
        <v>860</v>
      </c>
      <c r="D7344" s="142">
        <f>VLOOKUP(Pag_Inicio_Corr_mas_casos[[#This Row],[Corregimiento]],Hoja3!$A$2:$D$676,4,0)</f>
        <v>91011</v>
      </c>
      <c r="E7344" s="141">
        <v>14</v>
      </c>
      <c r="H7344" t="s">
        <v>793</v>
      </c>
      <c r="J7344" t="s">
        <v>741</v>
      </c>
      <c r="K7344" s="22">
        <v>16</v>
      </c>
      <c r="M7344" t="s">
        <v>680</v>
      </c>
      <c r="N7344">
        <v>1</v>
      </c>
    </row>
    <row r="7345" spans="1:14">
      <c r="A7345" s="139">
        <v>44237</v>
      </c>
      <c r="B7345" s="140">
        <v>44237</v>
      </c>
      <c r="C7345" s="141" t="s">
        <v>899</v>
      </c>
      <c r="D7345" s="142">
        <f>VLOOKUP(Pag_Inicio_Corr_mas_casos[[#This Row],[Corregimiento]],Hoja3!$A$2:$D$676,4,0)</f>
        <v>40301</v>
      </c>
      <c r="E7345" s="141">
        <v>13</v>
      </c>
      <c r="H7345" t="s">
        <v>802</v>
      </c>
      <c r="J7345" t="s">
        <v>751</v>
      </c>
      <c r="K7345" s="22">
        <v>13</v>
      </c>
      <c r="M7345" t="s">
        <v>945</v>
      </c>
      <c r="N7345">
        <v>1</v>
      </c>
    </row>
    <row r="7346" spans="1:14">
      <c r="A7346" s="139">
        <v>44237</v>
      </c>
      <c r="B7346" s="140">
        <v>44237</v>
      </c>
      <c r="C7346" s="141" t="s">
        <v>743</v>
      </c>
      <c r="D7346" s="142">
        <f>VLOOKUP(Pag_Inicio_Corr_mas_casos[[#This Row],[Corregimiento]],Hoja3!$A$2:$D$676,4,0)</f>
        <v>80817</v>
      </c>
      <c r="E7346" s="141">
        <v>13</v>
      </c>
      <c r="H7346" t="s">
        <v>749</v>
      </c>
      <c r="J7346" t="s">
        <v>773</v>
      </c>
      <c r="K7346" s="22">
        <v>2</v>
      </c>
      <c r="M7346" t="s">
        <v>946</v>
      </c>
      <c r="N7346">
        <v>1</v>
      </c>
    </row>
    <row r="7347" spans="1:14">
      <c r="A7347" s="139">
        <v>44237</v>
      </c>
      <c r="B7347" s="140">
        <v>44237</v>
      </c>
      <c r="C7347" s="141" t="s">
        <v>812</v>
      </c>
      <c r="D7347" s="142">
        <f>VLOOKUP(Pag_Inicio_Corr_mas_casos[[#This Row],[Corregimiento]],Hoja3!$A$2:$D$676,4,0)</f>
        <v>91001</v>
      </c>
      <c r="E7347" s="141">
        <v>12</v>
      </c>
      <c r="H7347" t="s">
        <v>743</v>
      </c>
      <c r="J7347" t="s">
        <v>908</v>
      </c>
      <c r="K7347" s="22">
        <v>1</v>
      </c>
      <c r="M7347" t="s">
        <v>948</v>
      </c>
      <c r="N7347">
        <v>1</v>
      </c>
    </row>
    <row r="7348" spans="1:14">
      <c r="A7348" s="139">
        <v>44237</v>
      </c>
      <c r="B7348" s="140">
        <v>44237</v>
      </c>
      <c r="C7348" s="141" t="s">
        <v>808</v>
      </c>
      <c r="D7348" s="142">
        <f>VLOOKUP(Pag_Inicio_Corr_mas_casos[[#This Row],[Corregimiento]],Hoja3!$A$2:$D$676,4,0)</f>
        <v>81008</v>
      </c>
      <c r="E7348" s="141">
        <v>12</v>
      </c>
      <c r="H7348" t="s">
        <v>826</v>
      </c>
      <c r="J7348" t="s">
        <v>764</v>
      </c>
      <c r="K7348" s="22">
        <v>5</v>
      </c>
      <c r="M7348" t="s">
        <v>950</v>
      </c>
      <c r="N7348">
        <v>1</v>
      </c>
    </row>
    <row r="7349" spans="1:14">
      <c r="A7349" s="139">
        <v>44237</v>
      </c>
      <c r="B7349" s="140">
        <v>44237</v>
      </c>
      <c r="C7349" s="141" t="s">
        <v>826</v>
      </c>
      <c r="D7349" s="142">
        <f>VLOOKUP(Pag_Inicio_Corr_mas_casos[[#This Row],[Corregimiento]],Hoja3!$A$2:$D$676,4,0)</f>
        <v>130106</v>
      </c>
      <c r="E7349" s="141">
        <v>11</v>
      </c>
      <c r="H7349" t="s">
        <v>560</v>
      </c>
      <c r="J7349" t="s">
        <v>842</v>
      </c>
      <c r="K7349" s="22">
        <v>10</v>
      </c>
      <c r="M7349" t="s">
        <v>913</v>
      </c>
      <c r="N7349">
        <v>1</v>
      </c>
    </row>
    <row r="7350" spans="1:14">
      <c r="A7350" s="139">
        <v>44237</v>
      </c>
      <c r="B7350" s="140">
        <v>44237</v>
      </c>
      <c r="C7350" s="141" t="s">
        <v>813</v>
      </c>
      <c r="D7350" s="142">
        <f>VLOOKUP(Pag_Inicio_Corr_mas_casos[[#This Row],[Corregimiento]],Hoja3!$A$2:$D$676,4,0)</f>
        <v>30111</v>
      </c>
      <c r="E7350" s="141">
        <v>11</v>
      </c>
      <c r="H7350" t="s">
        <v>797</v>
      </c>
      <c r="J7350" t="s">
        <v>728</v>
      </c>
      <c r="K7350" s="22">
        <v>6</v>
      </c>
      <c r="M7350" t="s">
        <v>953</v>
      </c>
      <c r="N7350">
        <v>1</v>
      </c>
    </row>
    <row r="7351" spans="1:14">
      <c r="A7351" s="139">
        <v>44237</v>
      </c>
      <c r="B7351" s="140">
        <v>44237</v>
      </c>
      <c r="C7351" s="141" t="s">
        <v>805</v>
      </c>
      <c r="D7351" s="142">
        <f>VLOOKUP(Pag_Inicio_Corr_mas_casos[[#This Row],[Corregimiento]],Hoja3!$A$2:$D$676,4,0)</f>
        <v>130702</v>
      </c>
      <c r="E7351" s="141">
        <v>11</v>
      </c>
      <c r="H7351" t="s">
        <v>896</v>
      </c>
      <c r="J7351" t="s">
        <v>934</v>
      </c>
      <c r="K7351" s="22">
        <v>1</v>
      </c>
      <c r="M7351" t="s">
        <v>509</v>
      </c>
      <c r="N7351">
        <v>1</v>
      </c>
    </row>
    <row r="7352" spans="1:14">
      <c r="A7352" s="139">
        <v>44237</v>
      </c>
      <c r="B7352" s="140">
        <v>44237</v>
      </c>
      <c r="C7352" s="141" t="s">
        <v>864</v>
      </c>
      <c r="D7352" s="142">
        <f>VLOOKUP(Pag_Inicio_Corr_mas_casos[[#This Row],[Corregimiento]],Hoja3!$A$2:$D$676,4,0)</f>
        <v>90101</v>
      </c>
      <c r="E7352" s="141">
        <v>11</v>
      </c>
      <c r="H7352" t="s">
        <v>805</v>
      </c>
      <c r="J7352" t="s">
        <v>738</v>
      </c>
      <c r="K7352" s="22">
        <v>4</v>
      </c>
      <c r="M7352" t="s">
        <v>947</v>
      </c>
      <c r="N7352">
        <v>1</v>
      </c>
    </row>
    <row r="7353" spans="1:14">
      <c r="A7353" s="139">
        <v>44237</v>
      </c>
      <c r="B7353" s="140">
        <v>44237</v>
      </c>
      <c r="C7353" s="141" t="s">
        <v>731</v>
      </c>
      <c r="D7353" s="142">
        <f>VLOOKUP(Pag_Inicio_Corr_mas_casos[[#This Row],[Corregimiento]],Hoja3!$A$2:$D$676,4,0)</f>
        <v>80823</v>
      </c>
      <c r="E7353" s="141">
        <v>11</v>
      </c>
      <c r="H7353" t="s">
        <v>845</v>
      </c>
      <c r="J7353" t="s">
        <v>896</v>
      </c>
      <c r="K7353" s="22">
        <v>1</v>
      </c>
      <c r="M7353" t="s">
        <v>956</v>
      </c>
      <c r="N7353">
        <v>1</v>
      </c>
    </row>
    <row r="7354" spans="1:14">
      <c r="A7354" s="139">
        <v>44237</v>
      </c>
      <c r="B7354" s="140">
        <v>44237</v>
      </c>
      <c r="C7354" s="141" t="s">
        <v>727</v>
      </c>
      <c r="D7354" s="142">
        <f>VLOOKUP(Pag_Inicio_Corr_mas_casos[[#This Row],[Corregimiento]],Hoja3!$A$2:$D$676,4,0)</f>
        <v>80810</v>
      </c>
      <c r="E7354" s="141">
        <v>11</v>
      </c>
      <c r="H7354" t="s">
        <v>848</v>
      </c>
      <c r="J7354" t="s">
        <v>966</v>
      </c>
      <c r="K7354" s="22">
        <v>1</v>
      </c>
      <c r="M7354" t="s">
        <v>957</v>
      </c>
      <c r="N7354">
        <v>1</v>
      </c>
    </row>
    <row r="7355" spans="1:14">
      <c r="A7355" s="209">
        <v>44238</v>
      </c>
      <c r="B7355" s="210">
        <v>44238</v>
      </c>
      <c r="C7355" s="211" t="s">
        <v>850</v>
      </c>
      <c r="D7355" s="212">
        <f>VLOOKUP(Pag_Inicio_Corr_mas_casos[[#This Row],[Corregimiento]],Hoja3!$A$2:$D$676,4,0)</f>
        <v>40601</v>
      </c>
      <c r="E7355" s="211">
        <v>28</v>
      </c>
      <c r="H7355" t="s">
        <v>744</v>
      </c>
      <c r="J7355" t="s">
        <v>765</v>
      </c>
      <c r="K7355" s="22">
        <v>3</v>
      </c>
      <c r="M7355" t="s">
        <v>699</v>
      </c>
      <c r="N7355">
        <v>1</v>
      </c>
    </row>
    <row r="7356" spans="1:14">
      <c r="A7356" s="209">
        <v>44238</v>
      </c>
      <c r="B7356" s="210">
        <v>44238</v>
      </c>
      <c r="C7356" s="211" t="s">
        <v>812</v>
      </c>
      <c r="D7356" s="212">
        <f>VLOOKUP(Pag_Inicio_Corr_mas_casos[[#This Row],[Corregimiento]],Hoja3!$A$2:$D$676,4,0)</f>
        <v>91001</v>
      </c>
      <c r="E7356" s="211">
        <v>25</v>
      </c>
      <c r="H7356" t="s">
        <v>741</v>
      </c>
      <c r="J7356" t="s">
        <v>962</v>
      </c>
      <c r="K7356" s="22">
        <v>2</v>
      </c>
      <c r="M7356" t="s">
        <v>958</v>
      </c>
      <c r="N7356">
        <v>1</v>
      </c>
    </row>
    <row r="7357" spans="1:14">
      <c r="A7357" s="209">
        <v>44238</v>
      </c>
      <c r="B7357" s="210">
        <v>44238</v>
      </c>
      <c r="C7357" s="211" t="s">
        <v>842</v>
      </c>
      <c r="D7357" s="212">
        <f>VLOOKUP(Pag_Inicio_Corr_mas_casos[[#This Row],[Corregimiento]],Hoja3!$A$2:$D$676,4,0)</f>
        <v>40201</v>
      </c>
      <c r="E7357" s="211">
        <v>19</v>
      </c>
      <c r="H7357" t="s">
        <v>764</v>
      </c>
      <c r="J7357" t="s">
        <v>623</v>
      </c>
      <c r="K7357" s="22">
        <v>10</v>
      </c>
      <c r="M7357" t="s">
        <v>865</v>
      </c>
      <c r="N7357">
        <v>1</v>
      </c>
    </row>
    <row r="7358" spans="1:14">
      <c r="A7358" s="209">
        <v>44238</v>
      </c>
      <c r="B7358" s="210">
        <v>44238</v>
      </c>
      <c r="C7358" s="211" t="s">
        <v>967</v>
      </c>
      <c r="D7358" s="212">
        <f>VLOOKUP(Pag_Inicio_Corr_mas_casos[[#This Row],[Corregimiento]],Hoja3!$A$2:$D$676,4,0)</f>
        <v>20601</v>
      </c>
      <c r="E7358" s="211">
        <v>15</v>
      </c>
      <c r="H7358" t="s">
        <v>683</v>
      </c>
      <c r="J7358" t="s">
        <v>968</v>
      </c>
      <c r="K7358" s="22">
        <v>1</v>
      </c>
      <c r="M7358" t="s">
        <v>949</v>
      </c>
      <c r="N7358">
        <v>1</v>
      </c>
    </row>
    <row r="7359" spans="1:14">
      <c r="A7359" s="209">
        <v>44238</v>
      </c>
      <c r="B7359" s="210">
        <v>44238</v>
      </c>
      <c r="C7359" s="211" t="s">
        <v>834</v>
      </c>
      <c r="D7359" s="212">
        <f>VLOOKUP(Pag_Inicio_Corr_mas_casos[[#This Row],[Corregimiento]],Hoja3!$A$2:$D$676,4,0)</f>
        <v>90301</v>
      </c>
      <c r="E7359" s="211">
        <v>15</v>
      </c>
      <c r="H7359" t="s">
        <v>850</v>
      </c>
      <c r="J7359" t="s">
        <v>969</v>
      </c>
      <c r="K7359" s="22">
        <v>1</v>
      </c>
      <c r="M7359" t="s">
        <v>961</v>
      </c>
      <c r="N7359">
        <v>1</v>
      </c>
    </row>
    <row r="7360" spans="1:14">
      <c r="A7360" s="209">
        <v>44238</v>
      </c>
      <c r="B7360" s="210">
        <v>44238</v>
      </c>
      <c r="C7360" s="211" t="s">
        <v>970</v>
      </c>
      <c r="D7360" s="212">
        <f>VLOOKUP(Pag_Inicio_Corr_mas_casos[[#This Row],[Corregimiento]],Hoja3!$A$2:$D$676,4,0)</f>
        <v>40612</v>
      </c>
      <c r="E7360" s="211">
        <v>14</v>
      </c>
      <c r="H7360" t="s">
        <v>746</v>
      </c>
      <c r="J7360" t="s">
        <v>729</v>
      </c>
      <c r="K7360" s="22">
        <v>5</v>
      </c>
      <c r="M7360" t="s">
        <v>963</v>
      </c>
      <c r="N7360">
        <v>1</v>
      </c>
    </row>
    <row r="7361" spans="1:14">
      <c r="A7361" s="209">
        <v>44238</v>
      </c>
      <c r="B7361" s="210">
        <v>44238</v>
      </c>
      <c r="C7361" s="211" t="s">
        <v>802</v>
      </c>
      <c r="D7361" s="212">
        <f>VLOOKUP(Pag_Inicio_Corr_mas_casos[[#This Row],[Corregimiento]],Hoja3!$A$2:$D$676,4,0)</f>
        <v>80819</v>
      </c>
      <c r="E7361" s="211">
        <v>14</v>
      </c>
      <c r="H7361" t="s">
        <v>757</v>
      </c>
      <c r="J7361" t="s">
        <v>813</v>
      </c>
      <c r="K7361" s="22">
        <v>1</v>
      </c>
      <c r="M7361" t="s">
        <v>964</v>
      </c>
      <c r="N7361">
        <v>1</v>
      </c>
    </row>
    <row r="7362" spans="1:14">
      <c r="A7362" s="209">
        <v>44238</v>
      </c>
      <c r="B7362" s="210">
        <v>44238</v>
      </c>
      <c r="C7362" s="211" t="s">
        <v>793</v>
      </c>
      <c r="D7362" s="212">
        <f>VLOOKUP(Pag_Inicio_Corr_mas_casos[[#This Row],[Corregimiento]],Hoja3!$A$2:$D$676,4,0)</f>
        <v>40611</v>
      </c>
      <c r="E7362" s="211">
        <v>14</v>
      </c>
      <c r="H7362" t="s">
        <v>727</v>
      </c>
      <c r="J7362" t="s">
        <v>909</v>
      </c>
      <c r="K7362" s="22">
        <v>1</v>
      </c>
      <c r="M7362" t="s">
        <v>883</v>
      </c>
      <c r="N7362">
        <v>1</v>
      </c>
    </row>
    <row r="7363" spans="1:14">
      <c r="A7363" s="209">
        <v>44238</v>
      </c>
      <c r="B7363" s="210">
        <v>44238</v>
      </c>
      <c r="C7363" s="211" t="s">
        <v>484</v>
      </c>
      <c r="D7363" s="212">
        <f>VLOOKUP(Pag_Inicio_Corr_mas_casos[[#This Row],[Corregimiento]],Hoja3!$A$2:$D$676,4,0)</f>
        <v>80806</v>
      </c>
      <c r="E7363" s="211">
        <v>11</v>
      </c>
      <c r="H7363" t="s">
        <v>797</v>
      </c>
      <c r="J7363" t="s">
        <v>971</v>
      </c>
      <c r="K7363" s="22">
        <v>1</v>
      </c>
      <c r="M7363" t="s">
        <v>965</v>
      </c>
      <c r="N7363">
        <v>1</v>
      </c>
    </row>
    <row r="7364" spans="1:14">
      <c r="A7364" s="209">
        <v>44238</v>
      </c>
      <c r="B7364" s="210">
        <v>44238</v>
      </c>
      <c r="C7364" s="211" t="s">
        <v>741</v>
      </c>
      <c r="D7364" s="212">
        <f>VLOOKUP(Pag_Inicio_Corr_mas_casos[[#This Row],[Corregimiento]],Hoja3!$A$2:$D$676,4,0)</f>
        <v>80813</v>
      </c>
      <c r="E7364" s="211">
        <v>11</v>
      </c>
      <c r="H7364" t="s">
        <v>735</v>
      </c>
      <c r="J7364" t="s">
        <v>799</v>
      </c>
      <c r="K7364" s="22">
        <v>1</v>
      </c>
      <c r="M7364" t="s">
        <v>763</v>
      </c>
      <c r="N7364">
        <v>1</v>
      </c>
    </row>
    <row r="7365" spans="1:14">
      <c r="A7365" s="209">
        <v>44238</v>
      </c>
      <c r="B7365" s="210">
        <v>44238</v>
      </c>
      <c r="C7365" s="211" t="s">
        <v>948</v>
      </c>
      <c r="D7365" s="212">
        <f>VLOOKUP(Pag_Inicio_Corr_mas_casos[[#This Row],[Corregimiento]],Hoja3!$A$2:$D$676,4,0)</f>
        <v>30103</v>
      </c>
      <c r="E7365" s="211">
        <v>10</v>
      </c>
      <c r="H7365" t="s">
        <v>836</v>
      </c>
      <c r="J7365" t="s">
        <v>801</v>
      </c>
      <c r="K7365" s="22">
        <v>6</v>
      </c>
      <c r="M7365" t="s">
        <v>908</v>
      </c>
      <c r="N7365">
        <v>1</v>
      </c>
    </row>
    <row r="7366" spans="1:14">
      <c r="A7366" s="209">
        <v>44238</v>
      </c>
      <c r="B7366" s="210">
        <v>44238</v>
      </c>
      <c r="C7366" s="211" t="s">
        <v>801</v>
      </c>
      <c r="D7366" s="212">
        <f>VLOOKUP(Pag_Inicio_Corr_mas_casos[[#This Row],[Corregimiento]],Hoja3!$A$2:$D$676,4,0)</f>
        <v>80809</v>
      </c>
      <c r="E7366" s="211">
        <v>9</v>
      </c>
      <c r="H7366" t="s">
        <v>560</v>
      </c>
      <c r="J7366" t="s">
        <v>754</v>
      </c>
      <c r="K7366" s="22">
        <v>2</v>
      </c>
      <c r="M7366" t="s">
        <v>934</v>
      </c>
      <c r="N7366">
        <v>1</v>
      </c>
    </row>
    <row r="7367" spans="1:14">
      <c r="A7367" s="209">
        <v>44238</v>
      </c>
      <c r="B7367" s="210">
        <v>44238</v>
      </c>
      <c r="C7367" s="211" t="s">
        <v>560</v>
      </c>
      <c r="D7367" s="212">
        <f>VLOOKUP(Pag_Inicio_Corr_mas_casos[[#This Row],[Corregimiento]],Hoja3!$A$2:$D$676,4,0)</f>
        <v>80821</v>
      </c>
      <c r="E7367" s="211">
        <v>9</v>
      </c>
      <c r="H7367" t="s">
        <v>802</v>
      </c>
      <c r="J7367" t="s">
        <v>860</v>
      </c>
      <c r="K7367" s="22">
        <v>4</v>
      </c>
      <c r="M7367" t="s">
        <v>896</v>
      </c>
      <c r="N7367">
        <v>1</v>
      </c>
    </row>
    <row r="7368" spans="1:14">
      <c r="A7368" s="209">
        <v>44238</v>
      </c>
      <c r="B7368" s="210">
        <v>44238</v>
      </c>
      <c r="C7368" s="211" t="s">
        <v>773</v>
      </c>
      <c r="D7368" s="212">
        <f>VLOOKUP(Pag_Inicio_Corr_mas_casos[[#This Row],[Corregimiento]],Hoja3!$A$2:$D$676,4,0)</f>
        <v>130716</v>
      </c>
      <c r="E7368" s="211">
        <v>8</v>
      </c>
      <c r="H7368" t="s">
        <v>842</v>
      </c>
      <c r="J7368" t="s">
        <v>580</v>
      </c>
      <c r="K7368" s="22">
        <v>1</v>
      </c>
      <c r="M7368" t="s">
        <v>966</v>
      </c>
      <c r="N7368">
        <v>1</v>
      </c>
    </row>
    <row r="7369" spans="1:14">
      <c r="A7369" s="209">
        <v>44238</v>
      </c>
      <c r="B7369" s="210">
        <v>44238</v>
      </c>
      <c r="C7369" s="211" t="s">
        <v>956</v>
      </c>
      <c r="D7369" s="212">
        <f>VLOOKUP(Pag_Inicio_Corr_mas_casos[[#This Row],[Corregimiento]],Hoja3!$A$2:$D$676,4,0)</f>
        <v>20203</v>
      </c>
      <c r="E7369" s="211">
        <v>8</v>
      </c>
      <c r="H7369" t="s">
        <v>729</v>
      </c>
      <c r="J7369" t="s">
        <v>874</v>
      </c>
      <c r="K7369" s="22">
        <v>1</v>
      </c>
      <c r="M7369" t="s">
        <v>968</v>
      </c>
      <c r="N7369">
        <v>1</v>
      </c>
    </row>
    <row r="7370" spans="1:14">
      <c r="A7370" s="209">
        <v>44238</v>
      </c>
      <c r="B7370" s="210">
        <v>44238</v>
      </c>
      <c r="C7370" s="211" t="s">
        <v>953</v>
      </c>
      <c r="D7370" s="212">
        <f>VLOOKUP(Pag_Inicio_Corr_mas_casos[[#This Row],[Corregimiento]],Hoja3!$A$2:$D$676,4,0)</f>
        <v>60101</v>
      </c>
      <c r="E7370" s="211">
        <v>8</v>
      </c>
      <c r="H7370" t="s">
        <v>801</v>
      </c>
      <c r="J7370" t="s">
        <v>812</v>
      </c>
      <c r="K7370" s="22">
        <v>22</v>
      </c>
      <c r="M7370" t="s">
        <v>969</v>
      </c>
      <c r="N7370">
        <v>1</v>
      </c>
    </row>
    <row r="7371" spans="1:14">
      <c r="A7371" s="209">
        <v>44238</v>
      </c>
      <c r="B7371" s="210">
        <v>44238</v>
      </c>
      <c r="C7371" s="211" t="s">
        <v>942</v>
      </c>
      <c r="D7371" s="212">
        <f>VLOOKUP(Pag_Inicio_Corr_mas_casos[[#This Row],[Corregimiento]],Hoja3!$A$2:$D$676,4,0)</f>
        <v>10201</v>
      </c>
      <c r="E7371" s="211">
        <v>7</v>
      </c>
      <c r="H7371" t="s">
        <v>730</v>
      </c>
      <c r="J7371" t="s">
        <v>618</v>
      </c>
      <c r="K7371" s="22">
        <v>1</v>
      </c>
      <c r="M7371" t="s">
        <v>813</v>
      </c>
      <c r="N7371">
        <v>1</v>
      </c>
    </row>
    <row r="7372" spans="1:14">
      <c r="A7372" s="209">
        <v>44238</v>
      </c>
      <c r="B7372" s="210">
        <v>44238</v>
      </c>
      <c r="C7372" s="211" t="s">
        <v>972</v>
      </c>
      <c r="D7372" s="212">
        <f>VLOOKUP(Pag_Inicio_Corr_mas_casos[[#This Row],[Corregimiento]],Hoja3!$A$2:$D$676,4,0)</f>
        <v>40606</v>
      </c>
      <c r="E7372" s="211">
        <v>7</v>
      </c>
      <c r="H7372" t="s">
        <v>623</v>
      </c>
      <c r="J7372" t="s">
        <v>869</v>
      </c>
      <c r="K7372" s="22">
        <v>10</v>
      </c>
      <c r="M7372" t="s">
        <v>909</v>
      </c>
      <c r="N7372">
        <v>1</v>
      </c>
    </row>
    <row r="7373" spans="1:14">
      <c r="A7373" s="209">
        <v>44238</v>
      </c>
      <c r="B7373" s="210">
        <v>44238</v>
      </c>
      <c r="C7373" s="211" t="s">
        <v>973</v>
      </c>
      <c r="D7373" s="212">
        <f>VLOOKUP(Pag_Inicio_Corr_mas_casos[[#This Row],[Corregimiento]],Hoja3!$A$2:$D$676,4,0)</f>
        <v>81008</v>
      </c>
      <c r="E7373" s="211">
        <v>7</v>
      </c>
      <c r="H7373" t="s">
        <v>764</v>
      </c>
      <c r="J7373" t="s">
        <v>819</v>
      </c>
      <c r="K7373" s="22">
        <v>2</v>
      </c>
      <c r="M7373" t="s">
        <v>971</v>
      </c>
      <c r="N7373">
        <v>1</v>
      </c>
    </row>
    <row r="7374" spans="1:14">
      <c r="A7374" s="209">
        <v>44238</v>
      </c>
      <c r="B7374" s="210">
        <v>44238</v>
      </c>
      <c r="C7374" s="211" t="s">
        <v>618</v>
      </c>
      <c r="D7374" s="212">
        <f>VLOOKUP(Pag_Inicio_Corr_mas_casos[[#This Row],[Corregimiento]],Hoja3!$A$2:$D$676,4,0)</f>
        <v>40514</v>
      </c>
      <c r="E7374" s="211">
        <v>7</v>
      </c>
      <c r="H7374" t="s">
        <v>781</v>
      </c>
      <c r="J7374" t="s">
        <v>802</v>
      </c>
      <c r="K7374" s="22">
        <v>21</v>
      </c>
      <c r="M7374" t="s">
        <v>799</v>
      </c>
      <c r="N7374">
        <v>1</v>
      </c>
    </row>
    <row r="7375" spans="1:14">
      <c r="A7375" s="90">
        <v>44239</v>
      </c>
      <c r="B7375" s="91">
        <v>44239</v>
      </c>
      <c r="C7375" s="92" t="s">
        <v>769</v>
      </c>
      <c r="D7375" s="93">
        <f>VLOOKUP(Pag_Inicio_Corr_mas_casos[[#This Row],[Corregimiento]],Hoja3!$A$2:$D$676,4,0)</f>
        <v>81002</v>
      </c>
      <c r="E7375" s="92">
        <v>49</v>
      </c>
      <c r="H7375" t="s">
        <v>808</v>
      </c>
      <c r="J7375" t="s">
        <v>974</v>
      </c>
      <c r="K7375" s="22">
        <v>1</v>
      </c>
      <c r="M7375" t="s">
        <v>580</v>
      </c>
      <c r="N7375">
        <v>1</v>
      </c>
    </row>
    <row r="7376" spans="1:14">
      <c r="A7376" s="90">
        <v>44239</v>
      </c>
      <c r="B7376" s="91">
        <v>44239</v>
      </c>
      <c r="C7376" s="92" t="s">
        <v>850</v>
      </c>
      <c r="D7376" s="93">
        <f>VLOOKUP(Pag_Inicio_Corr_mas_casos[[#This Row],[Corregimiento]],Hoja3!$A$2:$D$676,4,0)</f>
        <v>40601</v>
      </c>
      <c r="E7376" s="92">
        <v>34</v>
      </c>
      <c r="H7376" t="s">
        <v>760</v>
      </c>
      <c r="J7376" t="s">
        <v>933</v>
      </c>
      <c r="K7376" s="22">
        <v>1</v>
      </c>
      <c r="M7376" t="s">
        <v>874</v>
      </c>
      <c r="N7376">
        <v>1</v>
      </c>
    </row>
    <row r="7377" spans="1:14">
      <c r="A7377" s="90">
        <v>44239</v>
      </c>
      <c r="B7377" s="91">
        <v>44239</v>
      </c>
      <c r="C7377" s="92" t="s">
        <v>812</v>
      </c>
      <c r="D7377" s="93">
        <f>VLOOKUP(Pag_Inicio_Corr_mas_casos[[#This Row],[Corregimiento]],Hoja3!$A$2:$D$676,4,0)</f>
        <v>91001</v>
      </c>
      <c r="E7377" s="92">
        <v>24</v>
      </c>
      <c r="H7377" t="s">
        <v>793</v>
      </c>
      <c r="J7377" t="s">
        <v>975</v>
      </c>
      <c r="K7377" s="22">
        <v>1</v>
      </c>
      <c r="M7377" t="s">
        <v>618</v>
      </c>
      <c r="N7377">
        <v>1</v>
      </c>
    </row>
    <row r="7378" spans="1:14">
      <c r="A7378" s="90">
        <v>44239</v>
      </c>
      <c r="B7378" s="91">
        <v>44239</v>
      </c>
      <c r="C7378" s="92" t="s">
        <v>478</v>
      </c>
      <c r="D7378" s="93">
        <f>VLOOKUP(Pag_Inicio_Corr_mas_casos[[#This Row],[Corregimiento]],Hoja3!$A$2:$D$676,4,0)</f>
        <v>80819</v>
      </c>
      <c r="E7378" s="92">
        <v>22</v>
      </c>
      <c r="H7378" t="s">
        <v>850</v>
      </c>
      <c r="J7378" t="s">
        <v>784</v>
      </c>
      <c r="K7378" s="22">
        <v>2</v>
      </c>
      <c r="M7378" t="s">
        <v>974</v>
      </c>
      <c r="N7378">
        <v>1</v>
      </c>
    </row>
    <row r="7379" spans="1:14">
      <c r="A7379" s="90">
        <v>44239</v>
      </c>
      <c r="B7379" s="91">
        <v>44239</v>
      </c>
      <c r="C7379" s="92" t="s">
        <v>805</v>
      </c>
      <c r="D7379" s="93">
        <f>VLOOKUP(Pag_Inicio_Corr_mas_casos[[#This Row],[Corregimiento]],Hoja3!$A$2:$D$676,4,0)</f>
        <v>130702</v>
      </c>
      <c r="E7379" s="92">
        <v>22</v>
      </c>
      <c r="H7379" t="s">
        <v>812</v>
      </c>
      <c r="J7379" t="s">
        <v>826</v>
      </c>
      <c r="K7379" s="22">
        <v>14</v>
      </c>
      <c r="M7379" t="s">
        <v>933</v>
      </c>
      <c r="N7379">
        <v>1</v>
      </c>
    </row>
    <row r="7380" spans="1:14">
      <c r="A7380" s="90">
        <v>44239</v>
      </c>
      <c r="B7380" s="91">
        <v>44239</v>
      </c>
      <c r="C7380" s="92" t="s">
        <v>752</v>
      </c>
      <c r="D7380" s="93">
        <f>VLOOKUP(Pag_Inicio_Corr_mas_casos[[#This Row],[Corregimiento]],Hoja3!$A$2:$D$676,4,0)</f>
        <v>81006</v>
      </c>
      <c r="E7380" s="92">
        <v>18</v>
      </c>
      <c r="H7380" t="s">
        <v>744</v>
      </c>
      <c r="J7380" t="s">
        <v>976</v>
      </c>
      <c r="K7380" s="22">
        <v>1</v>
      </c>
      <c r="M7380" t="s">
        <v>975</v>
      </c>
      <c r="N7380">
        <v>1</v>
      </c>
    </row>
    <row r="7381" spans="1:14">
      <c r="A7381" s="90">
        <v>44239</v>
      </c>
      <c r="B7381" s="91">
        <v>44239</v>
      </c>
      <c r="C7381" s="92" t="s">
        <v>811</v>
      </c>
      <c r="D7381" s="93">
        <f>VLOOKUP(Pag_Inicio_Corr_mas_casos[[#This Row],[Corregimiento]],Hoja3!$A$2:$D$676,4,0)</f>
        <v>81003</v>
      </c>
      <c r="E7381" s="92">
        <v>14</v>
      </c>
      <c r="H7381" t="s">
        <v>797</v>
      </c>
      <c r="J7381" t="s">
        <v>977</v>
      </c>
      <c r="K7381" s="22">
        <v>552</v>
      </c>
      <c r="M7381" t="s">
        <v>976</v>
      </c>
      <c r="N7381">
        <v>1</v>
      </c>
    </row>
    <row r="7382" spans="1:14">
      <c r="A7382" s="90">
        <v>44239</v>
      </c>
      <c r="B7382" s="91">
        <v>44239</v>
      </c>
      <c r="C7382" s="92" t="s">
        <v>809</v>
      </c>
      <c r="D7382" s="93">
        <f>VLOOKUP(Pag_Inicio_Corr_mas_casos[[#This Row],[Corregimiento]],Hoja3!$A$2:$D$676,4,0)</f>
        <v>81001</v>
      </c>
      <c r="E7382" s="92">
        <v>14</v>
      </c>
      <c r="H7382" t="s">
        <v>560</v>
      </c>
      <c r="M7382" t="s">
        <v>974</v>
      </c>
      <c r="N7382">
        <v>1</v>
      </c>
    </row>
    <row r="7383" spans="1:14">
      <c r="A7383" s="90">
        <v>44239</v>
      </c>
      <c r="B7383" s="91">
        <v>44239</v>
      </c>
      <c r="C7383" s="92" t="s">
        <v>797</v>
      </c>
      <c r="D7383" s="93">
        <f>VLOOKUP(Pag_Inicio_Corr_mas_casos[[#This Row],[Corregimiento]],Hoja3!$A$2:$D$676,4,0)</f>
        <v>40612</v>
      </c>
      <c r="E7383" s="92">
        <v>14</v>
      </c>
      <c r="H7383" t="s">
        <v>836</v>
      </c>
      <c r="M7383" t="s">
        <v>933</v>
      </c>
      <c r="N7383">
        <v>1</v>
      </c>
    </row>
    <row r="7384" spans="1:14">
      <c r="A7384" s="90">
        <v>44239</v>
      </c>
      <c r="B7384" s="91">
        <v>44239</v>
      </c>
      <c r="C7384" s="92" t="s">
        <v>858</v>
      </c>
      <c r="D7384" s="93">
        <f>VLOOKUP(Pag_Inicio_Corr_mas_casos[[#This Row],[Corregimiento]],Hoja3!$A$2:$D$676,4,0)</f>
        <v>130101</v>
      </c>
      <c r="E7384" s="92">
        <v>13</v>
      </c>
      <c r="H7384" t="s">
        <v>808</v>
      </c>
      <c r="M7384" t="s">
        <v>975</v>
      </c>
      <c r="N7384">
        <v>1</v>
      </c>
    </row>
    <row r="7385" spans="1:14">
      <c r="A7385" s="90">
        <v>44239</v>
      </c>
      <c r="B7385" s="91">
        <v>44239</v>
      </c>
      <c r="C7385" s="92" t="s">
        <v>560</v>
      </c>
      <c r="D7385" s="93">
        <f>VLOOKUP(Pag_Inicio_Corr_mas_casos[[#This Row],[Corregimiento]],Hoja3!$A$2:$D$676,4,0)</f>
        <v>80821</v>
      </c>
      <c r="E7385" s="92">
        <v>13</v>
      </c>
      <c r="H7385" t="s">
        <v>729</v>
      </c>
      <c r="M7385" t="s">
        <v>976</v>
      </c>
      <c r="N7385">
        <v>1</v>
      </c>
    </row>
    <row r="7386" spans="1:14">
      <c r="A7386" s="90">
        <v>44239</v>
      </c>
      <c r="B7386" s="91">
        <v>44239</v>
      </c>
      <c r="C7386" s="92" t="s">
        <v>793</v>
      </c>
      <c r="D7386" s="93">
        <f>VLOOKUP(Pag_Inicio_Corr_mas_casos[[#This Row],[Corregimiento]],Hoja3!$A$2:$D$676,4,0)</f>
        <v>40611</v>
      </c>
      <c r="E7386" s="92">
        <v>12</v>
      </c>
      <c r="H7386" t="s">
        <v>760</v>
      </c>
    </row>
    <row r="7387" spans="1:14">
      <c r="A7387" s="90">
        <v>44239</v>
      </c>
      <c r="B7387" s="91">
        <v>44239</v>
      </c>
      <c r="C7387" s="92" t="s">
        <v>731</v>
      </c>
      <c r="D7387" s="93">
        <f>VLOOKUP(Pag_Inicio_Corr_mas_casos[[#This Row],[Corregimiento]],Hoja3!$A$2:$D$676,4,0)</f>
        <v>80823</v>
      </c>
      <c r="E7387" s="92">
        <v>11</v>
      </c>
      <c r="H7387" t="s">
        <v>742</v>
      </c>
    </row>
    <row r="7388" spans="1:14">
      <c r="A7388" s="90">
        <v>44239</v>
      </c>
      <c r="B7388" s="91">
        <v>44239</v>
      </c>
      <c r="C7388" s="92" t="s">
        <v>730</v>
      </c>
      <c r="D7388" s="93">
        <f>VLOOKUP(Pag_Inicio_Corr_mas_casos[[#This Row],[Corregimiento]],Hoja3!$A$2:$D$676,4,0)</f>
        <v>80806</v>
      </c>
      <c r="E7388" s="92">
        <v>11</v>
      </c>
      <c r="H7388" t="s">
        <v>793</v>
      </c>
    </row>
    <row r="7389" spans="1:14">
      <c r="A7389" s="90">
        <v>44239</v>
      </c>
      <c r="B7389" s="91">
        <v>44239</v>
      </c>
      <c r="C7389" s="92" t="s">
        <v>808</v>
      </c>
      <c r="D7389" s="93">
        <f>VLOOKUP(Pag_Inicio_Corr_mas_casos[[#This Row],[Corregimiento]],Hoja3!$A$2:$D$676,4,0)</f>
        <v>81008</v>
      </c>
      <c r="E7389" s="92">
        <v>10</v>
      </c>
      <c r="H7389" t="s">
        <v>943</v>
      </c>
    </row>
    <row r="7390" spans="1:14">
      <c r="A7390" s="90">
        <v>44239</v>
      </c>
      <c r="B7390" s="91">
        <v>44239</v>
      </c>
      <c r="C7390" s="92" t="s">
        <v>841</v>
      </c>
      <c r="D7390" s="93">
        <f>VLOOKUP(Pag_Inicio_Corr_mas_casos[[#This Row],[Corregimiento]],Hoja3!$A$2:$D$676,4,0)</f>
        <v>20105</v>
      </c>
      <c r="E7390" s="92">
        <v>10</v>
      </c>
      <c r="H7390" t="s">
        <v>730</v>
      </c>
    </row>
    <row r="7391" spans="1:14">
      <c r="A7391" s="90">
        <v>44239</v>
      </c>
      <c r="B7391" s="91">
        <v>44239</v>
      </c>
      <c r="C7391" s="92" t="s">
        <v>848</v>
      </c>
      <c r="D7391" s="93">
        <f>VLOOKUP(Pag_Inicio_Corr_mas_casos[[#This Row],[Corregimiento]],Hoja3!$A$2:$D$676,4,0)</f>
        <v>40501</v>
      </c>
      <c r="E7391" s="92">
        <v>10</v>
      </c>
      <c r="H7391" t="s">
        <v>802</v>
      </c>
    </row>
    <row r="7392" spans="1:14">
      <c r="A7392" s="90">
        <v>44239</v>
      </c>
      <c r="B7392" s="91">
        <v>44239</v>
      </c>
      <c r="C7392" s="92" t="s">
        <v>958</v>
      </c>
      <c r="D7392" s="93">
        <f>VLOOKUP(Pag_Inicio_Corr_mas_casos[[#This Row],[Corregimiento]],Hoja3!$A$2:$D$676,4,0)</f>
        <v>10214</v>
      </c>
      <c r="E7392" s="92">
        <v>9</v>
      </c>
      <c r="H7392" t="s">
        <v>828</v>
      </c>
    </row>
    <row r="7393" spans="1:8">
      <c r="A7393" s="90">
        <v>44239</v>
      </c>
      <c r="B7393" s="91">
        <v>44239</v>
      </c>
      <c r="C7393" s="92" t="s">
        <v>732</v>
      </c>
      <c r="D7393" s="93">
        <f>VLOOKUP(Pag_Inicio_Corr_mas_casos[[#This Row],[Corregimiento]],Hoja3!$A$2:$D$676,4,0)</f>
        <v>80807</v>
      </c>
      <c r="E7393" s="92">
        <v>9</v>
      </c>
      <c r="H7393" t="s">
        <v>947</v>
      </c>
    </row>
    <row r="7394" spans="1:8">
      <c r="A7394" s="90">
        <v>44239</v>
      </c>
      <c r="B7394" s="91">
        <v>44239</v>
      </c>
      <c r="C7394" s="92" t="s">
        <v>735</v>
      </c>
      <c r="D7394" s="93">
        <f>VLOOKUP(Pag_Inicio_Corr_mas_casos[[#This Row],[Corregimiento]],Hoja3!$A$2:$D$676,4,0)</f>
        <v>81007</v>
      </c>
      <c r="E7394" s="92">
        <v>9</v>
      </c>
      <c r="H7394" t="s">
        <v>826</v>
      </c>
    </row>
    <row r="7395" spans="1:8">
      <c r="A7395" s="98">
        <v>44240</v>
      </c>
      <c r="B7395" s="99">
        <v>44240</v>
      </c>
      <c r="C7395" s="100" t="s">
        <v>683</v>
      </c>
      <c r="D7395" s="101">
        <f>VLOOKUP(Pag_Inicio_Corr_mas_casos[[#This Row],[Corregimiento]],Hoja3!$A$2:$D$676,4,0)</f>
        <v>91001</v>
      </c>
      <c r="E7395" s="100">
        <v>20</v>
      </c>
      <c r="H7395" t="s">
        <v>819</v>
      </c>
    </row>
    <row r="7396" spans="1:8">
      <c r="A7396" s="98">
        <v>44240</v>
      </c>
      <c r="B7396" s="99">
        <v>44240</v>
      </c>
      <c r="C7396" s="100" t="s">
        <v>978</v>
      </c>
      <c r="D7396" s="101">
        <f>VLOOKUP(Pag_Inicio_Corr_mas_casos[[#This Row],[Corregimiento]],Hoja3!$A$2:$D$676,4,0)</f>
        <v>40601</v>
      </c>
      <c r="E7396" s="100">
        <v>19</v>
      </c>
      <c r="H7396" t="s">
        <v>949</v>
      </c>
    </row>
    <row r="7397" spans="1:8">
      <c r="A7397" s="98">
        <v>44240</v>
      </c>
      <c r="B7397" s="99">
        <v>44240</v>
      </c>
      <c r="C7397" s="100" t="s">
        <v>560</v>
      </c>
      <c r="D7397" s="101">
        <f>VLOOKUP(Pag_Inicio_Corr_mas_casos[[#This Row],[Corregimiento]],Hoja3!$A$2:$D$676,4,0)</f>
        <v>80821</v>
      </c>
      <c r="E7397" s="100">
        <v>15</v>
      </c>
      <c r="H7397" t="s">
        <v>741</v>
      </c>
    </row>
    <row r="7398" spans="1:8">
      <c r="A7398" s="98">
        <v>44240</v>
      </c>
      <c r="B7398" s="99">
        <v>44240</v>
      </c>
      <c r="C7398" s="100" t="s">
        <v>478</v>
      </c>
      <c r="D7398" s="101">
        <f>VLOOKUP(Pag_Inicio_Corr_mas_casos[[#This Row],[Corregimiento]],Hoja3!$A$2:$D$676,4,0)</f>
        <v>80819</v>
      </c>
      <c r="E7398" s="100">
        <v>14</v>
      </c>
      <c r="H7398" t="s">
        <v>850</v>
      </c>
    </row>
    <row r="7399" spans="1:8">
      <c r="A7399" s="98">
        <v>44240</v>
      </c>
      <c r="B7399" s="99">
        <v>44240</v>
      </c>
      <c r="C7399" s="100" t="s">
        <v>474</v>
      </c>
      <c r="D7399" s="101">
        <f>VLOOKUP(Pag_Inicio_Corr_mas_casos[[#This Row],[Corregimiento]],Hoja3!$A$2:$D$676,4,0)</f>
        <v>80817</v>
      </c>
      <c r="E7399" s="100">
        <v>14</v>
      </c>
      <c r="H7399" t="s">
        <v>848</v>
      </c>
    </row>
    <row r="7400" spans="1:8">
      <c r="A7400" s="98">
        <v>44240</v>
      </c>
      <c r="B7400" s="99">
        <v>44240</v>
      </c>
      <c r="C7400" s="100" t="s">
        <v>979</v>
      </c>
      <c r="D7400" s="101">
        <f>VLOOKUP(Pag_Inicio_Corr_mas_casos[[#This Row],[Corregimiento]],Hoja3!$A$2:$D$676,4,0)</f>
        <v>90301</v>
      </c>
      <c r="E7400" s="100">
        <v>14</v>
      </c>
      <c r="H7400" t="s">
        <v>812</v>
      </c>
    </row>
    <row r="7401" spans="1:8">
      <c r="A7401" s="98">
        <v>44240</v>
      </c>
      <c r="B7401" s="99">
        <v>44240</v>
      </c>
      <c r="C7401" s="100" t="s">
        <v>491</v>
      </c>
      <c r="D7401" s="101">
        <f>VLOOKUP(Pag_Inicio_Corr_mas_casos[[#This Row],[Corregimiento]],Hoja3!$A$2:$D$676,4,0)</f>
        <v>80813</v>
      </c>
      <c r="E7401" s="100">
        <v>12</v>
      </c>
      <c r="H7401" t="s">
        <v>744</v>
      </c>
    </row>
    <row r="7402" spans="1:8">
      <c r="A7402" s="98">
        <v>44240</v>
      </c>
      <c r="B7402" s="99">
        <v>44240</v>
      </c>
      <c r="C7402" s="100" t="s">
        <v>966</v>
      </c>
      <c r="D7402" s="101">
        <f>VLOOKUP(Pag_Inicio_Corr_mas_casos[[#This Row],[Corregimiento]],Hoja3!$A$2:$D$676,4,0)</f>
        <v>91109</v>
      </c>
      <c r="E7402" s="100">
        <v>11</v>
      </c>
      <c r="H7402" t="s">
        <v>836</v>
      </c>
    </row>
    <row r="7403" spans="1:8">
      <c r="A7403" s="98">
        <v>44240</v>
      </c>
      <c r="B7403" s="99">
        <v>44240</v>
      </c>
      <c r="C7403" s="100" t="s">
        <v>980</v>
      </c>
      <c r="D7403" s="101">
        <f>VLOOKUP(Pag_Inicio_Corr_mas_casos[[#This Row],[Corregimiento]],Hoja3!$A$2:$D$676,4,0)</f>
        <v>40201</v>
      </c>
      <c r="E7403" s="100">
        <v>10</v>
      </c>
      <c r="H7403" t="s">
        <v>797</v>
      </c>
    </row>
    <row r="7404" spans="1:8">
      <c r="A7404" s="98">
        <v>44240</v>
      </c>
      <c r="B7404" s="99">
        <v>44240</v>
      </c>
      <c r="C7404" s="100" t="s">
        <v>981</v>
      </c>
      <c r="D7404" s="101">
        <f>VLOOKUP(Pag_Inicio_Corr_mas_casos[[#This Row],[Corregimiento]],Hoja3!$A$2:$D$676,4,0)</f>
        <v>40205</v>
      </c>
      <c r="E7404" s="100">
        <v>10</v>
      </c>
      <c r="H7404" t="s">
        <v>760</v>
      </c>
    </row>
    <row r="7405" spans="1:8">
      <c r="A7405" s="98">
        <v>44240</v>
      </c>
      <c r="B7405" s="99">
        <v>44240</v>
      </c>
      <c r="C7405" s="100" t="s">
        <v>967</v>
      </c>
      <c r="D7405" s="101">
        <f>VLOOKUP(Pag_Inicio_Corr_mas_casos[[#This Row],[Corregimiento]],Hoja3!$A$2:$D$676,4,0)</f>
        <v>20601</v>
      </c>
      <c r="E7405" s="100">
        <v>9</v>
      </c>
      <c r="H7405" t="s">
        <v>802</v>
      </c>
    </row>
    <row r="7406" spans="1:8">
      <c r="A7406" s="98">
        <v>44240</v>
      </c>
      <c r="B7406" s="99">
        <v>44240</v>
      </c>
      <c r="C7406" s="100" t="s">
        <v>536</v>
      </c>
      <c r="D7406" s="101">
        <f>VLOOKUP(Pag_Inicio_Corr_mas_casos[[#This Row],[Corregimiento]],Hoja3!$A$2:$D$676,4,0)</f>
        <v>40503</v>
      </c>
      <c r="E7406" s="100">
        <v>9</v>
      </c>
      <c r="H7406" t="s">
        <v>954</v>
      </c>
    </row>
    <row r="7407" spans="1:8">
      <c r="A7407" s="98">
        <v>44240</v>
      </c>
      <c r="B7407" s="99">
        <v>44240</v>
      </c>
      <c r="C7407" s="100" t="s">
        <v>496</v>
      </c>
      <c r="D7407" s="101">
        <f>VLOOKUP(Pag_Inicio_Corr_mas_casos[[#This Row],[Corregimiento]],Hoja3!$A$2:$D$676,4,0)</f>
        <v>80815</v>
      </c>
      <c r="E7407" s="100">
        <v>9</v>
      </c>
      <c r="H7407" t="s">
        <v>743</v>
      </c>
    </row>
    <row r="7408" spans="1:8">
      <c r="A7408" s="98">
        <v>44240</v>
      </c>
      <c r="B7408" s="99">
        <v>44240</v>
      </c>
      <c r="C7408" s="100" t="s">
        <v>925</v>
      </c>
      <c r="D7408" s="101">
        <f>VLOOKUP(Pag_Inicio_Corr_mas_casos[[#This Row],[Corregimiento]],Hoja3!$A$2:$D$676,4,0)</f>
        <v>130101</v>
      </c>
      <c r="E7408" s="100">
        <v>9</v>
      </c>
      <c r="H7408" t="s">
        <v>939</v>
      </c>
    </row>
    <row r="7409" spans="1:8">
      <c r="A7409" s="98">
        <v>44240</v>
      </c>
      <c r="B7409" s="99">
        <v>44240</v>
      </c>
      <c r="C7409" s="100" t="s">
        <v>613</v>
      </c>
      <c r="D7409" s="101">
        <f>VLOOKUP(Pag_Inicio_Corr_mas_casos[[#This Row],[Corregimiento]],Hoja3!$A$2:$D$676,4,0)</f>
        <v>130310</v>
      </c>
      <c r="E7409" s="100">
        <v>9</v>
      </c>
      <c r="H7409" t="s">
        <v>899</v>
      </c>
    </row>
    <row r="7410" spans="1:8">
      <c r="A7410" s="98">
        <v>44240</v>
      </c>
      <c r="B7410" s="99">
        <v>44240</v>
      </c>
      <c r="C7410" s="100" t="s">
        <v>545</v>
      </c>
      <c r="D7410" s="101">
        <f>VLOOKUP(Pag_Inicio_Corr_mas_casos[[#This Row],[Corregimiento]],Hoja3!$A$2:$D$676,4,0)</f>
        <v>40611</v>
      </c>
      <c r="E7410" s="100">
        <v>9</v>
      </c>
      <c r="H7410" t="s">
        <v>842</v>
      </c>
    </row>
    <row r="7411" spans="1:8">
      <c r="A7411" s="98">
        <v>44240</v>
      </c>
      <c r="B7411" s="99">
        <v>44240</v>
      </c>
      <c r="C7411" s="100" t="s">
        <v>487</v>
      </c>
      <c r="D7411" s="101">
        <f>VLOOKUP(Pag_Inicio_Corr_mas_casos[[#This Row],[Corregimiento]],Hoja3!$A$2:$D$676,4,0)</f>
        <v>30107</v>
      </c>
      <c r="E7411" s="100">
        <v>8</v>
      </c>
      <c r="H7411" t="s">
        <v>834</v>
      </c>
    </row>
    <row r="7412" spans="1:8">
      <c r="A7412" s="98">
        <v>44240</v>
      </c>
      <c r="B7412" s="99">
        <v>44240</v>
      </c>
      <c r="C7412" s="100" t="s">
        <v>775</v>
      </c>
      <c r="D7412" s="101">
        <f>VLOOKUP(Pag_Inicio_Corr_mas_casos[[#This Row],[Corregimiento]],Hoja3!$A$2:$D$676,4,0)</f>
        <v>80822</v>
      </c>
      <c r="E7412" s="100">
        <v>8</v>
      </c>
      <c r="H7412" t="s">
        <v>944</v>
      </c>
    </row>
    <row r="7413" spans="1:8">
      <c r="A7413" s="98">
        <v>44240</v>
      </c>
      <c r="B7413" s="99">
        <v>44240</v>
      </c>
      <c r="C7413" s="100" t="s">
        <v>484</v>
      </c>
      <c r="D7413" s="101">
        <f>VLOOKUP(Pag_Inicio_Corr_mas_casos[[#This Row],[Corregimiento]],Hoja3!$A$2:$D$676,4,0)</f>
        <v>80806</v>
      </c>
      <c r="E7413" s="100">
        <v>8</v>
      </c>
      <c r="H7413" t="s">
        <v>801</v>
      </c>
    </row>
    <row r="7414" spans="1:8">
      <c r="A7414" s="98">
        <v>44240</v>
      </c>
      <c r="B7414" s="99">
        <v>44240</v>
      </c>
      <c r="C7414" s="100" t="s">
        <v>469</v>
      </c>
      <c r="D7414" s="101">
        <f>VLOOKUP(Pag_Inicio_Corr_mas_casos[[#This Row],[Corregimiento]],Hoja3!$A$2:$D$676,4,0)</f>
        <v>130102</v>
      </c>
      <c r="E7414" s="100">
        <v>8</v>
      </c>
      <c r="H7414" t="s">
        <v>741</v>
      </c>
    </row>
    <row r="7415" spans="1:8">
      <c r="A7415" s="169">
        <v>44241</v>
      </c>
      <c r="B7415" s="170">
        <v>44241</v>
      </c>
      <c r="C7415" s="171" t="s">
        <v>850</v>
      </c>
      <c r="D7415" s="172">
        <f>VLOOKUP(Pag_Inicio_Corr_mas_casos[[#This Row],[Corregimiento]],Hoja3!$A$2:$D$676,4,0)</f>
        <v>40601</v>
      </c>
      <c r="E7415" s="171">
        <v>20</v>
      </c>
      <c r="H7415" t="s">
        <v>793</v>
      </c>
    </row>
    <row r="7416" spans="1:8">
      <c r="A7416" s="169">
        <v>44241</v>
      </c>
      <c r="B7416" s="170">
        <v>44241</v>
      </c>
      <c r="C7416" s="171" t="s">
        <v>810</v>
      </c>
      <c r="D7416" s="172">
        <f>VLOOKUP(Pag_Inicio_Corr_mas_casos[[#This Row],[Corregimiento]],Hoja3!$A$2:$D$676,4,0)</f>
        <v>81002</v>
      </c>
      <c r="E7416" s="171">
        <v>15</v>
      </c>
      <c r="H7416" t="s">
        <v>729</v>
      </c>
    </row>
    <row r="7417" spans="1:8">
      <c r="A7417" s="169">
        <v>44241</v>
      </c>
      <c r="B7417" s="170">
        <v>44241</v>
      </c>
      <c r="C7417" s="171" t="s">
        <v>728</v>
      </c>
      <c r="D7417" s="172">
        <f>VLOOKUP(Pag_Inicio_Corr_mas_casos[[#This Row],[Corregimiento]],Hoja3!$A$2:$D$676,4,0)</f>
        <v>130717</v>
      </c>
      <c r="E7417" s="171">
        <v>14</v>
      </c>
      <c r="H7417" t="s">
        <v>805</v>
      </c>
    </row>
    <row r="7418" spans="1:8">
      <c r="A7418" s="169">
        <v>44241</v>
      </c>
      <c r="B7418" s="170">
        <v>44241</v>
      </c>
      <c r="C7418" s="171" t="s">
        <v>823</v>
      </c>
      <c r="D7418" s="172">
        <f>VLOOKUP(Pag_Inicio_Corr_mas_casos[[#This Row],[Corregimiento]],Hoja3!$A$2:$D$676,4,0)</f>
        <v>91008</v>
      </c>
      <c r="E7418" s="171">
        <v>12</v>
      </c>
      <c r="H7418" t="s">
        <v>850</v>
      </c>
    </row>
    <row r="7419" spans="1:8">
      <c r="A7419" s="169">
        <v>44241</v>
      </c>
      <c r="B7419" s="170">
        <v>44241</v>
      </c>
      <c r="C7419" s="171" t="s">
        <v>560</v>
      </c>
      <c r="D7419" s="172">
        <f>VLOOKUP(Pag_Inicio_Corr_mas_casos[[#This Row],[Corregimiento]],Hoja3!$A$2:$D$676,4,0)</f>
        <v>80821</v>
      </c>
      <c r="E7419" s="171">
        <v>12</v>
      </c>
      <c r="H7419" t="s">
        <v>683</v>
      </c>
    </row>
    <row r="7420" spans="1:8">
      <c r="A7420" s="169">
        <v>44241</v>
      </c>
      <c r="B7420" s="170">
        <v>44241</v>
      </c>
      <c r="C7420" s="171" t="s">
        <v>819</v>
      </c>
      <c r="D7420" s="172">
        <f>VLOOKUP(Pag_Inicio_Corr_mas_casos[[#This Row],[Corregimiento]],Hoja3!$A$2:$D$676,4,0)</f>
        <v>20609</v>
      </c>
      <c r="E7420" s="171">
        <v>11</v>
      </c>
      <c r="H7420" t="s">
        <v>585</v>
      </c>
    </row>
    <row r="7421" spans="1:8">
      <c r="A7421" s="169">
        <v>44241</v>
      </c>
      <c r="B7421" s="170">
        <v>44241</v>
      </c>
      <c r="C7421" s="171" t="s">
        <v>741</v>
      </c>
      <c r="D7421" s="172">
        <f>VLOOKUP(Pag_Inicio_Corr_mas_casos[[#This Row],[Corregimiento]],Hoja3!$A$2:$D$676,4,0)</f>
        <v>80813</v>
      </c>
      <c r="E7421" s="171">
        <v>10</v>
      </c>
      <c r="H7421" t="s">
        <v>802</v>
      </c>
    </row>
    <row r="7422" spans="1:8">
      <c r="A7422" s="169">
        <v>44241</v>
      </c>
      <c r="B7422" s="170">
        <v>44241</v>
      </c>
      <c r="C7422" s="171" t="s">
        <v>793</v>
      </c>
      <c r="D7422" s="172">
        <f>VLOOKUP(Pag_Inicio_Corr_mas_casos[[#This Row],[Corregimiento]],Hoja3!$A$2:$D$676,4,0)</f>
        <v>40611</v>
      </c>
      <c r="E7422" s="171">
        <v>10</v>
      </c>
      <c r="H7422" t="s">
        <v>743</v>
      </c>
    </row>
    <row r="7423" spans="1:8">
      <c r="A7423" s="169">
        <v>44241</v>
      </c>
      <c r="B7423" s="170">
        <v>44241</v>
      </c>
      <c r="C7423" s="171" t="s">
        <v>802</v>
      </c>
      <c r="D7423" s="172">
        <f>VLOOKUP(Pag_Inicio_Corr_mas_casos[[#This Row],[Corregimiento]],Hoja3!$A$2:$D$676,4,0)</f>
        <v>80819</v>
      </c>
      <c r="E7423" s="171">
        <v>9</v>
      </c>
      <c r="H7423" t="s">
        <v>744</v>
      </c>
    </row>
    <row r="7424" spans="1:8">
      <c r="A7424" s="169">
        <v>44241</v>
      </c>
      <c r="B7424" s="170">
        <v>44241</v>
      </c>
      <c r="C7424" s="171" t="s">
        <v>735</v>
      </c>
      <c r="D7424" s="172">
        <f>VLOOKUP(Pag_Inicio_Corr_mas_casos[[#This Row],[Corregimiento]],Hoja3!$A$2:$D$676,4,0)</f>
        <v>81007</v>
      </c>
      <c r="E7424" s="171">
        <v>8</v>
      </c>
      <c r="H7424" t="s">
        <v>858</v>
      </c>
    </row>
    <row r="7425" spans="1:8">
      <c r="A7425" s="169">
        <v>44241</v>
      </c>
      <c r="B7425" s="170">
        <v>44241</v>
      </c>
      <c r="C7425" s="171" t="s">
        <v>808</v>
      </c>
      <c r="D7425" s="172">
        <f>VLOOKUP(Pag_Inicio_Corr_mas_casos[[#This Row],[Corregimiento]],Hoja3!$A$2:$D$676,4,0)</f>
        <v>81008</v>
      </c>
      <c r="E7425" s="171">
        <v>8</v>
      </c>
      <c r="H7425" t="s">
        <v>730</v>
      </c>
    </row>
    <row r="7426" spans="1:8">
      <c r="A7426" s="169">
        <v>44241</v>
      </c>
      <c r="B7426" s="170">
        <v>44241</v>
      </c>
      <c r="C7426" s="171" t="s">
        <v>842</v>
      </c>
      <c r="D7426" s="172">
        <f>VLOOKUP(Pag_Inicio_Corr_mas_casos[[#This Row],[Corregimiento]],Hoja3!$A$2:$D$676,4,0)</f>
        <v>40201</v>
      </c>
      <c r="E7426" s="171">
        <v>7</v>
      </c>
      <c r="H7426" t="s">
        <v>733</v>
      </c>
    </row>
    <row r="7427" spans="1:8">
      <c r="A7427" s="169">
        <v>44241</v>
      </c>
      <c r="B7427" s="170">
        <v>44241</v>
      </c>
      <c r="C7427" s="171" t="s">
        <v>781</v>
      </c>
      <c r="D7427" s="172">
        <f>VLOOKUP(Pag_Inicio_Corr_mas_casos[[#This Row],[Corregimiento]],Hoja3!$A$2:$D$676,4,0)</f>
        <v>130706</v>
      </c>
      <c r="E7427" s="171">
        <v>7</v>
      </c>
      <c r="H7427" t="s">
        <v>763</v>
      </c>
    </row>
    <row r="7428" spans="1:8">
      <c r="A7428" s="169">
        <v>44241</v>
      </c>
      <c r="B7428" s="170">
        <v>44241</v>
      </c>
      <c r="C7428" s="171" t="s">
        <v>751</v>
      </c>
      <c r="D7428" s="172">
        <f>VLOOKUP(Pag_Inicio_Corr_mas_casos[[#This Row],[Corregimiento]],Hoja3!$A$2:$D$676,4,0)</f>
        <v>20601</v>
      </c>
      <c r="E7428" s="171">
        <v>7</v>
      </c>
      <c r="H7428" t="s">
        <v>793</v>
      </c>
    </row>
    <row r="7429" spans="1:8">
      <c r="A7429" s="169">
        <v>44241</v>
      </c>
      <c r="B7429" s="170">
        <v>44241</v>
      </c>
      <c r="C7429" s="171" t="s">
        <v>731</v>
      </c>
      <c r="D7429" s="172">
        <f>VLOOKUP(Pag_Inicio_Corr_mas_casos[[#This Row],[Corregimiento]],Hoja3!$A$2:$D$676,4,0)</f>
        <v>80823</v>
      </c>
      <c r="E7429" s="171">
        <v>7</v>
      </c>
      <c r="H7429" t="s">
        <v>943</v>
      </c>
    </row>
    <row r="7430" spans="1:8">
      <c r="A7430" s="169">
        <v>44241</v>
      </c>
      <c r="B7430" s="170">
        <v>44241</v>
      </c>
      <c r="C7430" s="171" t="s">
        <v>888</v>
      </c>
      <c r="D7430" s="172">
        <f>VLOOKUP(Pag_Inicio_Corr_mas_casos[[#This Row],[Corregimiento]],Hoja3!$A$2:$D$676,4,0)</f>
        <v>40205</v>
      </c>
      <c r="E7430" s="171">
        <v>7</v>
      </c>
      <c r="H7430" t="s">
        <v>728</v>
      </c>
    </row>
    <row r="7431" spans="1:8">
      <c r="A7431" s="169">
        <v>44241</v>
      </c>
      <c r="B7431" s="170">
        <v>44241</v>
      </c>
      <c r="C7431" s="171" t="s">
        <v>932</v>
      </c>
      <c r="D7431" s="172">
        <f>VLOOKUP(Pag_Inicio_Corr_mas_casos[[#This Row],[Corregimiento]],Hoja3!$A$2:$D$676,4,0)</f>
        <v>40104</v>
      </c>
      <c r="E7431" s="171">
        <v>7</v>
      </c>
      <c r="H7431" t="s">
        <v>741</v>
      </c>
    </row>
    <row r="7432" spans="1:8">
      <c r="A7432" s="169">
        <v>44241</v>
      </c>
      <c r="B7432" s="170">
        <v>44241</v>
      </c>
      <c r="C7432" s="171" t="s">
        <v>733</v>
      </c>
      <c r="D7432" s="172">
        <f>VLOOKUP(Pag_Inicio_Corr_mas_casos[[#This Row],[Corregimiento]],Hoja3!$A$2:$D$676,4,0)</f>
        <v>80816</v>
      </c>
      <c r="E7432" s="171">
        <v>7</v>
      </c>
      <c r="H7432" t="s">
        <v>731</v>
      </c>
    </row>
    <row r="7433" spans="1:8">
      <c r="A7433" s="169">
        <v>44241</v>
      </c>
      <c r="B7433" s="170">
        <v>44241</v>
      </c>
      <c r="C7433" s="171" t="s">
        <v>738</v>
      </c>
      <c r="D7433" s="172">
        <f>VLOOKUP(Pag_Inicio_Corr_mas_casos[[#This Row],[Corregimiento]],Hoja3!$A$2:$D$676,4,0)</f>
        <v>80811</v>
      </c>
      <c r="E7433" s="171">
        <v>6</v>
      </c>
      <c r="H7433" t="s">
        <v>962</v>
      </c>
    </row>
    <row r="7434" spans="1:8">
      <c r="A7434" s="169">
        <v>44241</v>
      </c>
      <c r="B7434" s="170">
        <v>44241</v>
      </c>
      <c r="C7434" s="171" t="s">
        <v>737</v>
      </c>
      <c r="D7434" s="172">
        <f>VLOOKUP(Pag_Inicio_Corr_mas_casos[[#This Row],[Corregimiento]],Hoja3!$A$2:$D$676,4,0)</f>
        <v>80826</v>
      </c>
      <c r="E7434" s="171">
        <v>6</v>
      </c>
      <c r="H7434" t="s">
        <v>805</v>
      </c>
    </row>
    <row r="7435" spans="1:8">
      <c r="A7435" s="86">
        <v>44242</v>
      </c>
      <c r="B7435" s="87">
        <v>44242</v>
      </c>
      <c r="C7435" s="88" t="s">
        <v>850</v>
      </c>
      <c r="D7435" s="89">
        <f>VLOOKUP(Pag_Inicio_Corr_mas_casos[[#This Row],[Corregimiento]],Hoja3!$A$2:$D$676,4,0)</f>
        <v>40601</v>
      </c>
      <c r="E7435" s="88">
        <v>19</v>
      </c>
      <c r="H7435" t="s">
        <v>734</v>
      </c>
    </row>
    <row r="7436" spans="1:8">
      <c r="A7436" s="86">
        <v>44242</v>
      </c>
      <c r="B7436" s="87">
        <v>44242</v>
      </c>
      <c r="C7436" s="88" t="s">
        <v>845</v>
      </c>
      <c r="D7436" s="89">
        <f>VLOOKUP(Pag_Inicio_Corr_mas_casos[[#This Row],[Corregimiento]],Hoja3!$A$2:$D$676,4,0)</f>
        <v>90301</v>
      </c>
      <c r="E7436" s="88">
        <v>15</v>
      </c>
      <c r="H7436" t="s">
        <v>781</v>
      </c>
    </row>
    <row r="7437" spans="1:8">
      <c r="A7437" s="86">
        <v>44242</v>
      </c>
      <c r="B7437" s="87">
        <v>44242</v>
      </c>
      <c r="C7437" s="88" t="s">
        <v>797</v>
      </c>
      <c r="D7437" s="89">
        <f>VLOOKUP(Pag_Inicio_Corr_mas_casos[[#This Row],[Corregimiento]],Hoja3!$A$2:$D$676,4,0)</f>
        <v>40612</v>
      </c>
      <c r="E7437" s="88">
        <v>12</v>
      </c>
      <c r="H7437" t="s">
        <v>732</v>
      </c>
    </row>
    <row r="7438" spans="1:8">
      <c r="A7438" s="86">
        <v>44242</v>
      </c>
      <c r="B7438" s="87">
        <v>44242</v>
      </c>
      <c r="C7438" s="88" t="s">
        <v>793</v>
      </c>
      <c r="D7438" s="89">
        <f>VLOOKUP(Pag_Inicio_Corr_mas_casos[[#This Row],[Corregimiento]],Hoja3!$A$2:$D$676,4,0)</f>
        <v>40611</v>
      </c>
      <c r="E7438" s="88">
        <v>12</v>
      </c>
      <c r="H7438" t="s">
        <v>850</v>
      </c>
    </row>
    <row r="7439" spans="1:8">
      <c r="A7439" s="86">
        <v>44242</v>
      </c>
      <c r="B7439" s="87">
        <v>44242</v>
      </c>
      <c r="C7439" s="88" t="s">
        <v>731</v>
      </c>
      <c r="D7439" s="89">
        <f>VLOOKUP(Pag_Inicio_Corr_mas_casos[[#This Row],[Corregimiento]],Hoja3!$A$2:$D$676,4,0)</f>
        <v>80823</v>
      </c>
      <c r="E7439" s="88">
        <v>11</v>
      </c>
      <c r="H7439" t="s">
        <v>946</v>
      </c>
    </row>
    <row r="7440" spans="1:8">
      <c r="A7440" s="86">
        <v>44242</v>
      </c>
      <c r="B7440" s="87">
        <v>44242</v>
      </c>
      <c r="C7440" s="88" t="s">
        <v>738</v>
      </c>
      <c r="D7440" s="89">
        <f>VLOOKUP(Pag_Inicio_Corr_mas_casos[[#This Row],[Corregimiento]],Hoja3!$A$2:$D$676,4,0)</f>
        <v>80811</v>
      </c>
      <c r="E7440" s="88">
        <v>11</v>
      </c>
      <c r="H7440" t="s">
        <v>845</v>
      </c>
    </row>
    <row r="7441" spans="1:8">
      <c r="A7441" s="86">
        <v>44242</v>
      </c>
      <c r="B7441" s="87">
        <v>44242</v>
      </c>
      <c r="C7441" s="88" t="s">
        <v>812</v>
      </c>
      <c r="D7441" s="89">
        <f>VLOOKUP(Pag_Inicio_Corr_mas_casos[[#This Row],[Corregimiento]],Hoja3!$A$2:$D$676,4,0)</f>
        <v>91001</v>
      </c>
      <c r="E7441" s="88">
        <v>10</v>
      </c>
      <c r="H7441" t="s">
        <v>802</v>
      </c>
    </row>
    <row r="7442" spans="1:8">
      <c r="A7442" s="86">
        <v>44242</v>
      </c>
      <c r="B7442" s="87">
        <v>44242</v>
      </c>
      <c r="C7442" s="88" t="s">
        <v>842</v>
      </c>
      <c r="D7442" s="89">
        <f>VLOOKUP(Pag_Inicio_Corr_mas_casos[[#This Row],[Corregimiento]],Hoja3!$A$2:$D$676,4,0)</f>
        <v>40201</v>
      </c>
      <c r="E7442" s="88">
        <v>9</v>
      </c>
      <c r="H7442" t="s">
        <v>888</v>
      </c>
    </row>
    <row r="7443" spans="1:8">
      <c r="A7443" s="86">
        <v>44242</v>
      </c>
      <c r="B7443" s="87">
        <v>44242</v>
      </c>
      <c r="C7443" s="88" t="s">
        <v>764</v>
      </c>
      <c r="D7443" s="89">
        <f>VLOOKUP(Pag_Inicio_Corr_mas_casos[[#This Row],[Corregimiento]],Hoja3!$A$2:$D$676,4,0)</f>
        <v>40203</v>
      </c>
      <c r="E7443" s="88">
        <v>8</v>
      </c>
      <c r="H7443" t="s">
        <v>757</v>
      </c>
    </row>
    <row r="7444" spans="1:8">
      <c r="A7444" s="86">
        <v>44242</v>
      </c>
      <c r="B7444" s="87">
        <v>44242</v>
      </c>
      <c r="C7444" s="88" t="s">
        <v>741</v>
      </c>
      <c r="D7444" s="89">
        <f>VLOOKUP(Pag_Inicio_Corr_mas_casos[[#This Row],[Corregimiento]],Hoja3!$A$2:$D$676,4,0)</f>
        <v>80813</v>
      </c>
      <c r="E7444" s="88">
        <v>8</v>
      </c>
      <c r="H7444" t="s">
        <v>844</v>
      </c>
    </row>
    <row r="7445" spans="1:8">
      <c r="A7445" s="86">
        <v>44242</v>
      </c>
      <c r="B7445" s="87">
        <v>44242</v>
      </c>
      <c r="C7445" s="88" t="s">
        <v>781</v>
      </c>
      <c r="D7445" s="89">
        <f>VLOOKUP(Pag_Inicio_Corr_mas_casos[[#This Row],[Corregimiento]],Hoja3!$A$2:$D$676,4,0)</f>
        <v>130706</v>
      </c>
      <c r="E7445" s="88">
        <v>8</v>
      </c>
      <c r="H7445" t="s">
        <v>868</v>
      </c>
    </row>
    <row r="7446" spans="1:8">
      <c r="A7446" s="86">
        <v>44242</v>
      </c>
      <c r="B7446" s="87">
        <v>44242</v>
      </c>
      <c r="C7446" s="88" t="s">
        <v>757</v>
      </c>
      <c r="D7446" s="89">
        <f>VLOOKUP(Pag_Inicio_Corr_mas_casos[[#This Row],[Corregimiento]],Hoja3!$A$2:$D$676,4,0)</f>
        <v>30107</v>
      </c>
      <c r="E7446" s="88">
        <v>8</v>
      </c>
      <c r="H7446" t="s">
        <v>560</v>
      </c>
    </row>
    <row r="7447" spans="1:8">
      <c r="A7447" s="86">
        <v>44242</v>
      </c>
      <c r="B7447" s="87">
        <v>44242</v>
      </c>
      <c r="C7447" s="88" t="s">
        <v>754</v>
      </c>
      <c r="D7447" s="89">
        <f>VLOOKUP(Pag_Inicio_Corr_mas_casos[[#This Row],[Corregimiento]],Hoja3!$A$2:$D$676,4,0)</f>
        <v>30113</v>
      </c>
      <c r="E7447" s="88">
        <v>7</v>
      </c>
      <c r="H7447" t="s">
        <v>860</v>
      </c>
    </row>
    <row r="7448" spans="1:8">
      <c r="A7448" s="86">
        <v>44242</v>
      </c>
      <c r="B7448" s="87">
        <v>44242</v>
      </c>
      <c r="C7448" s="88" t="s">
        <v>858</v>
      </c>
      <c r="D7448" s="89">
        <f>VLOOKUP(Pag_Inicio_Corr_mas_casos[[#This Row],[Corregimiento]],Hoja3!$A$2:$D$676,4,0)</f>
        <v>130101</v>
      </c>
      <c r="E7448" s="88">
        <v>7</v>
      </c>
      <c r="H7448" t="s">
        <v>899</v>
      </c>
    </row>
    <row r="7449" spans="1:8">
      <c r="A7449" s="86">
        <v>44242</v>
      </c>
      <c r="B7449" s="87">
        <v>44242</v>
      </c>
      <c r="C7449" s="88" t="s">
        <v>823</v>
      </c>
      <c r="D7449" s="89">
        <f>VLOOKUP(Pag_Inicio_Corr_mas_casos[[#This Row],[Corregimiento]],Hoja3!$A$2:$D$676,4,0)</f>
        <v>91008</v>
      </c>
      <c r="E7449" s="88">
        <v>7</v>
      </c>
      <c r="H7449" t="s">
        <v>743</v>
      </c>
    </row>
    <row r="7450" spans="1:8">
      <c r="A7450" s="86">
        <v>44242</v>
      </c>
      <c r="B7450" s="87">
        <v>44242</v>
      </c>
      <c r="C7450" s="88" t="s">
        <v>737</v>
      </c>
      <c r="D7450" s="89">
        <f>VLOOKUP(Pag_Inicio_Corr_mas_casos[[#This Row],[Corregimiento]],Hoja3!$A$2:$D$676,4,0)</f>
        <v>80826</v>
      </c>
      <c r="E7450" s="88">
        <v>7</v>
      </c>
      <c r="H7450" t="s">
        <v>812</v>
      </c>
    </row>
    <row r="7451" spans="1:8">
      <c r="A7451" s="86">
        <v>44242</v>
      </c>
      <c r="B7451" s="87">
        <v>44242</v>
      </c>
      <c r="C7451" s="88" t="s">
        <v>746</v>
      </c>
      <c r="D7451" s="89">
        <f>VLOOKUP(Pag_Inicio_Corr_mas_casos[[#This Row],[Corregimiento]],Hoja3!$A$2:$D$676,4,0)</f>
        <v>80815</v>
      </c>
      <c r="E7451" s="88">
        <v>7</v>
      </c>
      <c r="H7451" t="s">
        <v>808</v>
      </c>
    </row>
    <row r="7452" spans="1:8">
      <c r="A7452" s="86">
        <v>44242</v>
      </c>
      <c r="B7452" s="87">
        <v>44242</v>
      </c>
      <c r="C7452" s="88" t="s">
        <v>869</v>
      </c>
      <c r="D7452" s="89">
        <f>VLOOKUP(Pag_Inicio_Corr_mas_casos[[#This Row],[Corregimiento]],Hoja3!$A$2:$D$676,4,0)</f>
        <v>91101</v>
      </c>
      <c r="E7452" s="88">
        <v>7</v>
      </c>
      <c r="H7452" t="s">
        <v>826</v>
      </c>
    </row>
    <row r="7453" spans="1:8">
      <c r="A7453" s="86">
        <v>44242</v>
      </c>
      <c r="B7453" s="87">
        <v>44242</v>
      </c>
      <c r="C7453" s="88" t="s">
        <v>727</v>
      </c>
      <c r="D7453" s="89">
        <f>VLOOKUP(Pag_Inicio_Corr_mas_casos[[#This Row],[Corregimiento]],Hoja3!$A$2:$D$676,4,0)</f>
        <v>80810</v>
      </c>
      <c r="E7453" s="88">
        <v>6</v>
      </c>
      <c r="H7453" t="s">
        <v>813</v>
      </c>
    </row>
    <row r="7454" spans="1:8">
      <c r="A7454" s="86">
        <v>44242</v>
      </c>
      <c r="B7454" s="87">
        <v>44242</v>
      </c>
      <c r="C7454" s="88" t="s">
        <v>908</v>
      </c>
      <c r="D7454" s="89">
        <f>VLOOKUP(Pag_Inicio_Corr_mas_casos[[#This Row],[Corregimiento]],Hoja3!$A$2:$D$676,4,0)</f>
        <v>30401</v>
      </c>
      <c r="E7454" s="88">
        <v>6</v>
      </c>
      <c r="H7454" t="s">
        <v>805</v>
      </c>
    </row>
    <row r="7455" spans="1:8">
      <c r="A7455" s="90">
        <v>44243</v>
      </c>
      <c r="B7455" s="91">
        <v>44243</v>
      </c>
      <c r="C7455" s="92" t="s">
        <v>850</v>
      </c>
      <c r="D7455" s="93">
        <f>VLOOKUP(Pag_Inicio_Corr_mas_casos[[#This Row],[Corregimiento]],Hoja3!$A$2:$D$676,4,0)</f>
        <v>40601</v>
      </c>
      <c r="E7455" s="92">
        <v>33</v>
      </c>
      <c r="H7455" t="s">
        <v>864</v>
      </c>
    </row>
    <row r="7456" spans="1:8">
      <c r="A7456" s="90">
        <v>44243</v>
      </c>
      <c r="B7456" s="91">
        <v>44243</v>
      </c>
      <c r="C7456" s="92" t="s">
        <v>802</v>
      </c>
      <c r="D7456" s="93">
        <f>VLOOKUP(Pag_Inicio_Corr_mas_casos[[#This Row],[Corregimiento]],Hoja3!$A$2:$D$676,4,0)</f>
        <v>80819</v>
      </c>
      <c r="E7456" s="92">
        <v>15</v>
      </c>
      <c r="H7456" t="s">
        <v>731</v>
      </c>
    </row>
    <row r="7457" spans="1:8">
      <c r="A7457" s="90">
        <v>44243</v>
      </c>
      <c r="B7457" s="91">
        <v>44243</v>
      </c>
      <c r="C7457" s="92" t="s">
        <v>741</v>
      </c>
      <c r="D7457" s="93">
        <f>VLOOKUP(Pag_Inicio_Corr_mas_casos[[#This Row],[Corregimiento]],Hoja3!$A$2:$D$676,4,0)</f>
        <v>80813</v>
      </c>
      <c r="E7457" s="92">
        <v>12</v>
      </c>
      <c r="H7457" t="s">
        <v>727</v>
      </c>
    </row>
    <row r="7458" spans="1:8">
      <c r="A7458" s="90">
        <v>44243</v>
      </c>
      <c r="B7458" s="91">
        <v>44243</v>
      </c>
      <c r="C7458" s="92" t="s">
        <v>812</v>
      </c>
      <c r="D7458" s="93">
        <f>VLOOKUP(Pag_Inicio_Corr_mas_casos[[#This Row],[Corregimiento]],Hoja3!$A$2:$D$676,4,0)</f>
        <v>91001</v>
      </c>
      <c r="E7458" s="92">
        <v>12</v>
      </c>
      <c r="H7458" t="s">
        <v>850</v>
      </c>
    </row>
    <row r="7459" spans="1:8">
      <c r="A7459" s="90">
        <v>44243</v>
      </c>
      <c r="B7459" s="91">
        <v>44243</v>
      </c>
      <c r="C7459" s="92" t="s">
        <v>797</v>
      </c>
      <c r="D7459" s="93">
        <f>VLOOKUP(Pag_Inicio_Corr_mas_casos[[#This Row],[Corregimiento]],Hoja3!$A$2:$D$676,4,0)</f>
        <v>40612</v>
      </c>
      <c r="E7459" s="92">
        <v>11</v>
      </c>
      <c r="H7459" t="s">
        <v>812</v>
      </c>
    </row>
    <row r="7460" spans="1:8">
      <c r="A7460" s="90">
        <v>44243</v>
      </c>
      <c r="B7460" s="91">
        <v>44243</v>
      </c>
      <c r="C7460" s="92" t="s">
        <v>743</v>
      </c>
      <c r="D7460" s="93">
        <f>VLOOKUP(Pag_Inicio_Corr_mas_casos[[#This Row],[Corregimiento]],Hoja3!$A$2:$D$676,4,0)</f>
        <v>80817</v>
      </c>
      <c r="E7460" s="92">
        <v>10</v>
      </c>
      <c r="H7460" t="s">
        <v>842</v>
      </c>
    </row>
    <row r="7461" spans="1:8">
      <c r="A7461" s="90">
        <v>44243</v>
      </c>
      <c r="B7461" s="91">
        <v>44243</v>
      </c>
      <c r="C7461" s="92" t="s">
        <v>848</v>
      </c>
      <c r="D7461" s="93">
        <f>VLOOKUP(Pag_Inicio_Corr_mas_casos[[#This Row],[Corregimiento]],Hoja3!$A$2:$D$676,4,0)</f>
        <v>40501</v>
      </c>
      <c r="E7461" s="92">
        <v>10</v>
      </c>
      <c r="H7461" t="s">
        <v>967</v>
      </c>
    </row>
    <row r="7462" spans="1:8">
      <c r="A7462" s="90">
        <v>44243</v>
      </c>
      <c r="B7462" s="91">
        <v>44243</v>
      </c>
      <c r="C7462" s="92" t="s">
        <v>728</v>
      </c>
      <c r="D7462" s="93">
        <f>VLOOKUP(Pag_Inicio_Corr_mas_casos[[#This Row],[Corregimiento]],Hoja3!$A$2:$D$676,4,0)</f>
        <v>130717</v>
      </c>
      <c r="E7462" s="92">
        <v>10</v>
      </c>
      <c r="H7462" t="s">
        <v>834</v>
      </c>
    </row>
    <row r="7463" spans="1:8">
      <c r="A7463" s="90">
        <v>44243</v>
      </c>
      <c r="B7463" s="91">
        <v>44243</v>
      </c>
      <c r="C7463" s="92" t="s">
        <v>743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970</v>
      </c>
    </row>
    <row r="7464" spans="1:8">
      <c r="A7464" s="90">
        <v>44243</v>
      </c>
      <c r="B7464" s="91">
        <v>44243</v>
      </c>
      <c r="C7464" s="92" t="s">
        <v>560</v>
      </c>
      <c r="D7464" s="93">
        <f>VLOOKUP(Pag_Inicio_Corr_mas_casos[[#This Row],[Corregimiento]],Hoja3!$A$2:$D$676,4,0)</f>
        <v>80821</v>
      </c>
      <c r="E7464" s="92">
        <v>9</v>
      </c>
      <c r="H7464" t="s">
        <v>802</v>
      </c>
    </row>
    <row r="7465" spans="1:8">
      <c r="A7465" s="90">
        <v>44243</v>
      </c>
      <c r="B7465" s="91">
        <v>44243</v>
      </c>
      <c r="C7465" s="92" t="s">
        <v>744</v>
      </c>
      <c r="D7465" s="93">
        <f>VLOOKUP(Pag_Inicio_Corr_mas_casos[[#This Row],[Corregimiento]],Hoja3!$A$2:$D$676,4,0)</f>
        <v>80822</v>
      </c>
      <c r="E7465" s="92">
        <v>9</v>
      </c>
      <c r="H7465" t="s">
        <v>793</v>
      </c>
    </row>
    <row r="7466" spans="1:8">
      <c r="A7466" s="90">
        <v>44243</v>
      </c>
      <c r="B7466" s="91">
        <v>44243</v>
      </c>
      <c r="C7466" s="92" t="s">
        <v>809</v>
      </c>
      <c r="D7466" s="93">
        <f>VLOOKUP(Pag_Inicio_Corr_mas_casos[[#This Row],[Corregimiento]],Hoja3!$A$2:$D$676,4,0)</f>
        <v>81001</v>
      </c>
      <c r="E7466" s="92">
        <v>7</v>
      </c>
      <c r="H7466" t="s">
        <v>484</v>
      </c>
    </row>
    <row r="7467" spans="1:8">
      <c r="A7467" s="90">
        <v>44243</v>
      </c>
      <c r="B7467" s="91">
        <v>44243</v>
      </c>
      <c r="C7467" s="92" t="s">
        <v>760</v>
      </c>
      <c r="D7467" s="93">
        <f>VLOOKUP(Pag_Inicio_Corr_mas_casos[[#This Row],[Corregimiento]],Hoja3!$A$2:$D$676,4,0)</f>
        <v>40606</v>
      </c>
      <c r="E7467" s="92">
        <v>7</v>
      </c>
      <c r="H7467" t="s">
        <v>741</v>
      </c>
    </row>
    <row r="7468" spans="1:8">
      <c r="A7468" s="90">
        <v>44243</v>
      </c>
      <c r="B7468" s="91">
        <v>44243</v>
      </c>
      <c r="C7468" s="92" t="s">
        <v>757</v>
      </c>
      <c r="D7468" s="93">
        <f>VLOOKUP(Pag_Inicio_Corr_mas_casos[[#This Row],[Corregimiento]],Hoja3!$A$2:$D$676,4,0)</f>
        <v>30107</v>
      </c>
      <c r="E7468" s="92">
        <v>7</v>
      </c>
      <c r="H7468" t="s">
        <v>948</v>
      </c>
    </row>
    <row r="7469" spans="1:8">
      <c r="A7469" s="90">
        <v>44243</v>
      </c>
      <c r="B7469" s="91">
        <v>44243</v>
      </c>
      <c r="C7469" s="92" t="s">
        <v>888</v>
      </c>
      <c r="D7469" s="93">
        <f>VLOOKUP(Pag_Inicio_Corr_mas_casos[[#This Row],[Corregimiento]],Hoja3!$A$2:$D$676,4,0)</f>
        <v>40205</v>
      </c>
      <c r="E7469" s="92">
        <v>7</v>
      </c>
      <c r="H7469" t="s">
        <v>801</v>
      </c>
    </row>
    <row r="7470" spans="1:8">
      <c r="A7470" s="90">
        <v>44243</v>
      </c>
      <c r="B7470" s="91">
        <v>44243</v>
      </c>
      <c r="C7470" s="92" t="s">
        <v>847</v>
      </c>
      <c r="D7470" s="93">
        <f>VLOOKUP(Pag_Inicio_Corr_mas_casos[[#This Row],[Corregimiento]],Hoja3!$A$2:$D$676,4,0)</f>
        <v>20101</v>
      </c>
      <c r="E7470" s="92">
        <v>7</v>
      </c>
      <c r="H7470" t="s">
        <v>560</v>
      </c>
    </row>
    <row r="7471" spans="1:8">
      <c r="A7471" s="90">
        <v>44243</v>
      </c>
      <c r="B7471" s="91">
        <v>44243</v>
      </c>
      <c r="C7471" s="92" t="s">
        <v>730</v>
      </c>
      <c r="D7471" s="93">
        <f>VLOOKUP(Pag_Inicio_Corr_mas_casos[[#This Row],[Corregimiento]],Hoja3!$A$2:$D$676,4,0)</f>
        <v>80806</v>
      </c>
      <c r="E7471" s="92">
        <v>7</v>
      </c>
      <c r="H7471" t="s">
        <v>773</v>
      </c>
    </row>
    <row r="7472" spans="1:8">
      <c r="A7472" s="90">
        <v>44243</v>
      </c>
      <c r="B7472" s="91">
        <v>44243</v>
      </c>
      <c r="C7472" s="92" t="s">
        <v>732</v>
      </c>
      <c r="D7472" s="93">
        <f>VLOOKUP(Pag_Inicio_Corr_mas_casos[[#This Row],[Corregimiento]],Hoja3!$A$2:$D$676,4,0)</f>
        <v>80807</v>
      </c>
      <c r="E7472" s="92">
        <v>7</v>
      </c>
      <c r="H7472" t="s">
        <v>956</v>
      </c>
    </row>
    <row r="7473" spans="1:8">
      <c r="A7473" s="90">
        <v>44243</v>
      </c>
      <c r="B7473" s="91">
        <v>44243</v>
      </c>
      <c r="C7473" s="92" t="s">
        <v>982</v>
      </c>
      <c r="D7473" s="93">
        <f>VLOOKUP(Pag_Inicio_Corr_mas_casos[[#This Row],[Corregimiento]],Hoja3!$A$2:$D$676,4,0)</f>
        <v>10201</v>
      </c>
      <c r="E7473" s="92">
        <v>7</v>
      </c>
      <c r="H7473" t="s">
        <v>953</v>
      </c>
    </row>
    <row r="7474" spans="1:8">
      <c r="A7474" s="90">
        <v>44243</v>
      </c>
      <c r="B7474" s="91">
        <v>44243</v>
      </c>
      <c r="C7474" s="92" t="s">
        <v>736</v>
      </c>
      <c r="D7474" s="93">
        <f>VLOOKUP(Pag_Inicio_Corr_mas_casos[[#This Row],[Corregimiento]],Hoja3!$A$2:$D$676,4,0)</f>
        <v>80814</v>
      </c>
      <c r="E7474" s="92">
        <v>7</v>
      </c>
      <c r="H7474" t="s">
        <v>942</v>
      </c>
    </row>
    <row r="7475" spans="1:8">
      <c r="A7475" s="102">
        <v>44244</v>
      </c>
      <c r="B7475" s="103">
        <v>44244</v>
      </c>
      <c r="C7475" s="104" t="s">
        <v>874</v>
      </c>
      <c r="D7475" s="105">
        <f>VLOOKUP(Pag_Inicio_Corr_mas_casos[[#This Row],[Corregimiento]],Hoja3!$A$2:$D$676,4,0)</f>
        <v>130104</v>
      </c>
      <c r="E7475" s="104">
        <v>53</v>
      </c>
      <c r="H7475" t="s">
        <v>972</v>
      </c>
    </row>
    <row r="7476" spans="1:8">
      <c r="A7476" s="102">
        <v>44244</v>
      </c>
      <c r="B7476" s="103">
        <v>44244</v>
      </c>
      <c r="C7476" s="104" t="s">
        <v>850</v>
      </c>
      <c r="D7476" s="105">
        <f>VLOOKUP(Pag_Inicio_Corr_mas_casos[[#This Row],[Corregimiento]],Hoja3!$A$2:$D$676,4,0)</f>
        <v>40601</v>
      </c>
      <c r="E7476" s="104">
        <v>21</v>
      </c>
      <c r="H7476" t="s">
        <v>973</v>
      </c>
    </row>
    <row r="7477" spans="1:8">
      <c r="A7477" s="102">
        <v>44244</v>
      </c>
      <c r="B7477" s="103">
        <v>44244</v>
      </c>
      <c r="C7477" s="104" t="s">
        <v>902</v>
      </c>
      <c r="D7477" s="105">
        <f>VLOOKUP(Pag_Inicio_Corr_mas_casos[[#This Row],[Corregimiento]],Hoja3!$A$2:$D$676,4,0)</f>
        <v>40801</v>
      </c>
      <c r="E7477" s="104">
        <v>14</v>
      </c>
      <c r="H7477" t="s">
        <v>618</v>
      </c>
    </row>
    <row r="7478" spans="1:8">
      <c r="A7478" s="102">
        <v>44244</v>
      </c>
      <c r="B7478" s="103">
        <v>44244</v>
      </c>
      <c r="C7478" s="104" t="s">
        <v>764</v>
      </c>
      <c r="D7478" s="105">
        <f>VLOOKUP(Pag_Inicio_Corr_mas_casos[[#This Row],[Corregimiento]],Hoja3!$A$2:$D$676,4,0)</f>
        <v>40203</v>
      </c>
      <c r="E7478" s="104">
        <v>13</v>
      </c>
      <c r="H7478" t="s">
        <v>769</v>
      </c>
    </row>
    <row r="7479" spans="1:8">
      <c r="A7479" s="102">
        <v>44244</v>
      </c>
      <c r="B7479" s="103">
        <v>44244</v>
      </c>
      <c r="C7479" s="104" t="s">
        <v>869</v>
      </c>
      <c r="D7479" s="105">
        <f>VLOOKUP(Pag_Inicio_Corr_mas_casos[[#This Row],[Corregimiento]],Hoja3!$A$2:$D$676,4,0)</f>
        <v>91101</v>
      </c>
      <c r="E7479" s="104">
        <v>13</v>
      </c>
      <c r="H7479" t="s">
        <v>850</v>
      </c>
    </row>
    <row r="7480" spans="1:8">
      <c r="A7480" s="102">
        <v>44244</v>
      </c>
      <c r="B7480" s="103">
        <v>44244</v>
      </c>
      <c r="C7480" s="104" t="s">
        <v>797</v>
      </c>
      <c r="D7480" s="105">
        <f>VLOOKUP(Pag_Inicio_Corr_mas_casos[[#This Row],[Corregimiento]],Hoja3!$A$2:$D$676,4,0)</f>
        <v>40612</v>
      </c>
      <c r="E7480" s="104">
        <v>13</v>
      </c>
      <c r="H7480" t="s">
        <v>812</v>
      </c>
    </row>
    <row r="7481" spans="1:8">
      <c r="A7481" s="102">
        <v>44244</v>
      </c>
      <c r="B7481" s="103">
        <v>44244</v>
      </c>
      <c r="C7481" s="104" t="s">
        <v>793</v>
      </c>
      <c r="D7481" s="105">
        <f>VLOOKUP(Pag_Inicio_Corr_mas_casos[[#This Row],[Corregimiento]],Hoja3!$A$2:$D$676,4,0)</f>
        <v>40611</v>
      </c>
      <c r="E7481" s="104">
        <v>9</v>
      </c>
      <c r="H7481" t="s">
        <v>478</v>
      </c>
    </row>
    <row r="7482" spans="1:8">
      <c r="A7482" s="102">
        <v>44244</v>
      </c>
      <c r="B7482" s="103">
        <v>44244</v>
      </c>
      <c r="C7482" s="104" t="s">
        <v>738</v>
      </c>
      <c r="D7482" s="105">
        <f>VLOOKUP(Pag_Inicio_Corr_mas_casos[[#This Row],[Corregimiento]],Hoja3!$A$2:$D$676,4,0)</f>
        <v>80811</v>
      </c>
      <c r="E7482" s="104">
        <v>9</v>
      </c>
      <c r="H7482" t="s">
        <v>805</v>
      </c>
    </row>
    <row r="7483" spans="1:8">
      <c r="A7483" s="102">
        <v>44244</v>
      </c>
      <c r="B7483" s="103">
        <v>44244</v>
      </c>
      <c r="C7483" s="104" t="s">
        <v>731</v>
      </c>
      <c r="D7483" s="105">
        <f>VLOOKUP(Pag_Inicio_Corr_mas_casos[[#This Row],[Corregimiento]],Hoja3!$A$2:$D$676,4,0)</f>
        <v>80823</v>
      </c>
      <c r="E7483" s="104">
        <v>9</v>
      </c>
      <c r="H7483" t="s">
        <v>752</v>
      </c>
    </row>
    <row r="7484" spans="1:8">
      <c r="A7484" s="102">
        <v>44244</v>
      </c>
      <c r="B7484" s="103">
        <v>44244</v>
      </c>
      <c r="C7484" s="104" t="s">
        <v>784</v>
      </c>
      <c r="D7484" s="105">
        <f>VLOOKUP(Pag_Inicio_Corr_mas_casos[[#This Row],[Corregimiento]],Hoja3!$A$2:$D$676,4,0)</f>
        <v>130105</v>
      </c>
      <c r="E7484" s="104">
        <v>8</v>
      </c>
      <c r="H7484" t="s">
        <v>811</v>
      </c>
    </row>
    <row r="7485" spans="1:8">
      <c r="A7485" s="102">
        <v>44244</v>
      </c>
      <c r="B7485" s="103">
        <v>44244</v>
      </c>
      <c r="C7485" s="104" t="s">
        <v>809</v>
      </c>
      <c r="D7485" s="105">
        <f>VLOOKUP(Pag_Inicio_Corr_mas_casos[[#This Row],[Corregimiento]],Hoja3!$A$2:$D$676,4,0)</f>
        <v>81001</v>
      </c>
      <c r="E7485" s="104">
        <v>8</v>
      </c>
      <c r="H7485" t="s">
        <v>809</v>
      </c>
    </row>
    <row r="7486" spans="1:8">
      <c r="A7486" s="102">
        <v>44244</v>
      </c>
      <c r="B7486" s="103">
        <v>44244</v>
      </c>
      <c r="C7486" s="104" t="s">
        <v>899</v>
      </c>
      <c r="D7486" s="105">
        <f>VLOOKUP(Pag_Inicio_Corr_mas_casos[[#This Row],[Corregimiento]],Hoja3!$A$2:$D$676,4,0)</f>
        <v>40301</v>
      </c>
      <c r="E7486" s="104">
        <v>8</v>
      </c>
      <c r="H7486" t="s">
        <v>797</v>
      </c>
    </row>
    <row r="7487" spans="1:8">
      <c r="A7487" s="102">
        <v>44244</v>
      </c>
      <c r="B7487" s="103">
        <v>44244</v>
      </c>
      <c r="C7487" s="104" t="s">
        <v>883</v>
      </c>
      <c r="D7487" s="105">
        <f>VLOOKUP(Pag_Inicio_Corr_mas_casos[[#This Row],[Corregimiento]],Hoja3!$A$2:$D$676,4,0)</f>
        <v>90601</v>
      </c>
      <c r="E7487" s="104">
        <v>7</v>
      </c>
      <c r="H7487" t="s">
        <v>858</v>
      </c>
    </row>
    <row r="7488" spans="1:8">
      <c r="A7488" s="102">
        <v>44244</v>
      </c>
      <c r="B7488" s="103">
        <v>44244</v>
      </c>
      <c r="C7488" s="104" t="s">
        <v>760</v>
      </c>
      <c r="D7488" s="105">
        <f>VLOOKUP(Pag_Inicio_Corr_mas_casos[[#This Row],[Corregimiento]],Hoja3!$A$2:$D$676,4,0)</f>
        <v>40606</v>
      </c>
      <c r="E7488" s="104">
        <v>7</v>
      </c>
      <c r="H7488" t="s">
        <v>560</v>
      </c>
    </row>
    <row r="7489" spans="1:8">
      <c r="A7489" s="102">
        <v>44244</v>
      </c>
      <c r="B7489" s="103">
        <v>44244</v>
      </c>
      <c r="C7489" s="104" t="s">
        <v>848</v>
      </c>
      <c r="D7489" s="105">
        <f>VLOOKUP(Pag_Inicio_Corr_mas_casos[[#This Row],[Corregimiento]],Hoja3!$A$2:$D$676,4,0)</f>
        <v>40501</v>
      </c>
      <c r="E7489" s="104">
        <v>7</v>
      </c>
      <c r="H7489" t="s">
        <v>793</v>
      </c>
    </row>
    <row r="7490" spans="1:8">
      <c r="A7490" s="102">
        <v>44244</v>
      </c>
      <c r="B7490" s="103">
        <v>44244</v>
      </c>
      <c r="C7490" s="104" t="s">
        <v>982</v>
      </c>
      <c r="D7490" s="105">
        <f>VLOOKUP(Pag_Inicio_Corr_mas_casos[[#This Row],[Corregimiento]],Hoja3!$A$2:$D$676,4,0)</f>
        <v>10201</v>
      </c>
      <c r="E7490" s="104">
        <v>7</v>
      </c>
      <c r="H7490" t="s">
        <v>731</v>
      </c>
    </row>
    <row r="7491" spans="1:8">
      <c r="A7491" s="102">
        <v>44244</v>
      </c>
      <c r="B7491" s="103">
        <v>44244</v>
      </c>
      <c r="C7491" s="104" t="s">
        <v>959</v>
      </c>
      <c r="D7491" s="105">
        <f>VLOOKUP(Pag_Inicio_Corr_mas_casos[[#This Row],[Corregimiento]],Hoja3!$A$2:$D$676,4,0)</f>
        <v>70707</v>
      </c>
      <c r="E7491" s="104">
        <v>7</v>
      </c>
      <c r="H7491" t="s">
        <v>730</v>
      </c>
    </row>
    <row r="7492" spans="1:8">
      <c r="A7492" s="102">
        <v>44244</v>
      </c>
      <c r="B7492" s="103">
        <v>44244</v>
      </c>
      <c r="C7492" s="104" t="s">
        <v>743</v>
      </c>
      <c r="D7492" s="105">
        <f>VLOOKUP(Pag_Inicio_Corr_mas_casos[[#This Row],[Corregimiento]],Hoja3!$A$2:$D$676,4,0)</f>
        <v>80817</v>
      </c>
      <c r="E7492" s="104">
        <v>6</v>
      </c>
      <c r="H7492" t="s">
        <v>808</v>
      </c>
    </row>
    <row r="7493" spans="1:8">
      <c r="A7493" s="102">
        <v>44244</v>
      </c>
      <c r="B7493" s="103">
        <v>44244</v>
      </c>
      <c r="C7493" s="104" t="s">
        <v>560</v>
      </c>
      <c r="D7493" s="105">
        <f>VLOOKUP(Pag_Inicio_Corr_mas_casos[[#This Row],[Corregimiento]],Hoja3!$A$2:$D$676,4,0)</f>
        <v>80821</v>
      </c>
      <c r="E7493" s="104">
        <v>6</v>
      </c>
      <c r="H7493" t="s">
        <v>841</v>
      </c>
    </row>
    <row r="7494" spans="1:8">
      <c r="A7494" s="102">
        <v>44244</v>
      </c>
      <c r="B7494" s="103">
        <v>44244</v>
      </c>
      <c r="C7494" s="104" t="s">
        <v>812</v>
      </c>
      <c r="D7494" s="105">
        <f>VLOOKUP(Pag_Inicio_Corr_mas_casos[[#This Row],[Corregimiento]],Hoja3!$A$2:$D$676,4,0)</f>
        <v>91001</v>
      </c>
      <c r="E7494" s="104">
        <v>6</v>
      </c>
      <c r="H7494" t="s">
        <v>848</v>
      </c>
    </row>
    <row r="7495" spans="1:8">
      <c r="A7495" s="98">
        <v>44245</v>
      </c>
      <c r="B7495" s="99">
        <v>44245</v>
      </c>
      <c r="C7495" s="100" t="s">
        <v>850</v>
      </c>
      <c r="D7495" s="101">
        <f>VLOOKUP(Pag_Inicio_Corr_mas_casos[[#This Row],[Corregimiento]],Hoja3!$A$2:$D$676,4,0)</f>
        <v>40601</v>
      </c>
      <c r="E7495" s="100">
        <v>34</v>
      </c>
      <c r="H7495" t="s">
        <v>958</v>
      </c>
    </row>
    <row r="7496" spans="1:8">
      <c r="A7496" s="98">
        <v>44245</v>
      </c>
      <c r="B7496" s="99">
        <v>44245</v>
      </c>
      <c r="C7496" s="100" t="s">
        <v>848</v>
      </c>
      <c r="D7496" s="101">
        <f>VLOOKUP(Pag_Inicio_Corr_mas_casos[[#This Row],[Corregimiento]],Hoja3!$A$2:$D$676,4,0)</f>
        <v>40501</v>
      </c>
      <c r="E7496" s="100">
        <v>24</v>
      </c>
      <c r="H7496" t="s">
        <v>732</v>
      </c>
    </row>
    <row r="7497" spans="1:8">
      <c r="A7497" s="98">
        <v>44245</v>
      </c>
      <c r="B7497" s="99">
        <v>44245</v>
      </c>
      <c r="C7497" s="100" t="s">
        <v>812</v>
      </c>
      <c r="D7497" s="101">
        <f>VLOOKUP(Pag_Inicio_Corr_mas_casos[[#This Row],[Corregimiento]],Hoja3!$A$2:$D$676,4,0)</f>
        <v>91001</v>
      </c>
      <c r="E7497" s="100">
        <v>21</v>
      </c>
      <c r="H7497" t="s">
        <v>735</v>
      </c>
    </row>
    <row r="7498" spans="1:8">
      <c r="A7498" s="98">
        <v>44245</v>
      </c>
      <c r="B7498" s="99">
        <v>44245</v>
      </c>
      <c r="C7498" s="100" t="s">
        <v>868</v>
      </c>
      <c r="D7498" s="101">
        <f>VLOOKUP(Pag_Inicio_Corr_mas_casos[[#This Row],[Corregimiento]],Hoja3!$A$2:$D$676,4,0)</f>
        <v>40503</v>
      </c>
      <c r="E7498" s="100">
        <v>21</v>
      </c>
      <c r="H7498" t="s">
        <v>683</v>
      </c>
    </row>
    <row r="7499" spans="1:8">
      <c r="A7499" s="98">
        <v>44245</v>
      </c>
      <c r="B7499" s="99">
        <v>44245</v>
      </c>
      <c r="C7499" s="100" t="s">
        <v>793</v>
      </c>
      <c r="D7499" s="101">
        <f>VLOOKUP(Pag_Inicio_Corr_mas_casos[[#This Row],[Corregimiento]],Hoja3!$A$2:$D$676,4,0)</f>
        <v>40611</v>
      </c>
      <c r="E7499" s="100">
        <v>20</v>
      </c>
      <c r="H7499" t="s">
        <v>978</v>
      </c>
    </row>
    <row r="7500" spans="1:8">
      <c r="A7500" s="98">
        <v>44245</v>
      </c>
      <c r="B7500" s="99">
        <v>44245</v>
      </c>
      <c r="C7500" s="100" t="s">
        <v>952</v>
      </c>
      <c r="D7500" s="101">
        <f>VLOOKUP(Pag_Inicio_Corr_mas_casos[[#This Row],[Corregimiento]],Hoja3!$A$2:$D$676,4,0)</f>
        <v>100101</v>
      </c>
      <c r="E7500" s="100">
        <v>15</v>
      </c>
      <c r="H7500" t="s">
        <v>560</v>
      </c>
    </row>
    <row r="7501" spans="1:8">
      <c r="A7501" s="98">
        <v>44245</v>
      </c>
      <c r="B7501" s="99">
        <v>44245</v>
      </c>
      <c r="C7501" s="100" t="s">
        <v>836</v>
      </c>
      <c r="D7501" s="101">
        <f>VLOOKUP(Pag_Inicio_Corr_mas_casos[[#This Row],[Corregimiento]],Hoja3!$A$2:$D$676,4,0)</f>
        <v>80812</v>
      </c>
      <c r="E7501" s="100">
        <v>13</v>
      </c>
      <c r="H7501" t="s">
        <v>478</v>
      </c>
    </row>
    <row r="7502" spans="1:8">
      <c r="A7502" s="98">
        <v>44245</v>
      </c>
      <c r="B7502" s="99">
        <v>44245</v>
      </c>
      <c r="C7502" s="100" t="s">
        <v>888</v>
      </c>
      <c r="D7502" s="101">
        <f>VLOOKUP(Pag_Inicio_Corr_mas_casos[[#This Row],[Corregimiento]],Hoja3!$A$2:$D$676,4,0)</f>
        <v>40205</v>
      </c>
      <c r="E7502" s="100">
        <v>12</v>
      </c>
      <c r="H7502" t="s">
        <v>474</v>
      </c>
    </row>
    <row r="7503" spans="1:8">
      <c r="A7503" s="98">
        <v>44245</v>
      </c>
      <c r="B7503" s="99">
        <v>44245</v>
      </c>
      <c r="C7503" s="100" t="s">
        <v>751</v>
      </c>
      <c r="D7503" s="101">
        <f>VLOOKUP(Pag_Inicio_Corr_mas_casos[[#This Row],[Corregimiento]],Hoja3!$A$2:$D$676,4,0)</f>
        <v>20601</v>
      </c>
      <c r="E7503" s="100">
        <v>12</v>
      </c>
      <c r="H7503" t="s">
        <v>979</v>
      </c>
    </row>
    <row r="7504" spans="1:8">
      <c r="A7504" s="98">
        <v>44245</v>
      </c>
      <c r="B7504" s="99">
        <v>44245</v>
      </c>
      <c r="C7504" s="100" t="s">
        <v>971</v>
      </c>
      <c r="D7504" s="101">
        <f>VLOOKUP(Pag_Inicio_Corr_mas_casos[[#This Row],[Corregimiento]],Hoja3!$A$2:$D$676,4,0)</f>
        <v>90405</v>
      </c>
      <c r="E7504" s="100">
        <v>12</v>
      </c>
      <c r="H7504" t="s">
        <v>491</v>
      </c>
    </row>
    <row r="7505" spans="1:8">
      <c r="A7505" s="98">
        <v>44245</v>
      </c>
      <c r="B7505" s="99">
        <v>44245</v>
      </c>
      <c r="C7505" s="100" t="s">
        <v>842</v>
      </c>
      <c r="D7505" s="101">
        <f>VLOOKUP(Pag_Inicio_Corr_mas_casos[[#This Row],[Corregimiento]],Hoja3!$A$2:$D$676,4,0)</f>
        <v>40201</v>
      </c>
      <c r="E7505" s="100">
        <v>11</v>
      </c>
      <c r="H7505" t="s">
        <v>966</v>
      </c>
    </row>
    <row r="7506" spans="1:8">
      <c r="A7506" s="98">
        <v>44245</v>
      </c>
      <c r="B7506" s="99">
        <v>44245</v>
      </c>
      <c r="C7506" s="100" t="s">
        <v>899</v>
      </c>
      <c r="D7506" s="101">
        <f>VLOOKUP(Pag_Inicio_Corr_mas_casos[[#This Row],[Corregimiento]],Hoja3!$A$2:$D$676,4,0)</f>
        <v>40301</v>
      </c>
      <c r="E7506" s="100">
        <v>11</v>
      </c>
      <c r="H7506" t="s">
        <v>980</v>
      </c>
    </row>
    <row r="7507" spans="1:8">
      <c r="A7507" s="98">
        <v>44245</v>
      </c>
      <c r="B7507" s="99">
        <v>44245</v>
      </c>
      <c r="C7507" s="100" t="s">
        <v>805</v>
      </c>
      <c r="D7507" s="101">
        <f>VLOOKUP(Pag_Inicio_Corr_mas_casos[[#This Row],[Corregimiento]],Hoja3!$A$2:$D$676,4,0)</f>
        <v>130702</v>
      </c>
      <c r="E7507" s="100">
        <v>11</v>
      </c>
      <c r="H7507" t="s">
        <v>981</v>
      </c>
    </row>
    <row r="7508" spans="1:8">
      <c r="A7508" s="98">
        <v>44245</v>
      </c>
      <c r="B7508" s="99">
        <v>44245</v>
      </c>
      <c r="C7508" s="100" t="s">
        <v>760</v>
      </c>
      <c r="D7508" s="101">
        <f>VLOOKUP(Pag_Inicio_Corr_mas_casos[[#This Row],[Corregimiento]],Hoja3!$A$2:$D$676,4,0)</f>
        <v>40606</v>
      </c>
      <c r="E7508" s="100">
        <v>10</v>
      </c>
      <c r="H7508" t="s">
        <v>967</v>
      </c>
    </row>
    <row r="7509" spans="1:8">
      <c r="A7509" s="98">
        <v>44245</v>
      </c>
      <c r="B7509" s="99">
        <v>44245</v>
      </c>
      <c r="C7509" s="100" t="s">
        <v>741</v>
      </c>
      <c r="D7509" s="101">
        <f>VLOOKUP(Pag_Inicio_Corr_mas_casos[[#This Row],[Corregimiento]],Hoja3!$A$2:$D$676,4,0)</f>
        <v>80813</v>
      </c>
      <c r="E7509" s="100">
        <v>9</v>
      </c>
      <c r="H7509" t="s">
        <v>536</v>
      </c>
    </row>
    <row r="7510" spans="1:8">
      <c r="A7510" s="98">
        <v>44245</v>
      </c>
      <c r="B7510" s="99">
        <v>44245</v>
      </c>
      <c r="C7510" s="100" t="s">
        <v>944</v>
      </c>
      <c r="D7510" s="101">
        <f>VLOOKUP(Pag_Inicio_Corr_mas_casos[[#This Row],[Corregimiento]],Hoja3!$A$2:$D$676,4,0)</f>
        <v>10206</v>
      </c>
      <c r="E7510" s="100">
        <v>9</v>
      </c>
      <c r="H7510" t="s">
        <v>496</v>
      </c>
    </row>
    <row r="7511" spans="1:8">
      <c r="A7511" s="98">
        <v>44245</v>
      </c>
      <c r="B7511" s="99">
        <v>44245</v>
      </c>
      <c r="C7511" s="100" t="s">
        <v>869</v>
      </c>
      <c r="D7511" s="101">
        <f>VLOOKUP(Pag_Inicio_Corr_mas_casos[[#This Row],[Corregimiento]],Hoja3!$A$2:$D$676,4,0)</f>
        <v>91101</v>
      </c>
      <c r="E7511" s="100">
        <v>9</v>
      </c>
      <c r="H7511" t="s">
        <v>925</v>
      </c>
    </row>
    <row r="7512" spans="1:8">
      <c r="A7512" s="98">
        <v>44245</v>
      </c>
      <c r="B7512" s="99">
        <v>44245</v>
      </c>
      <c r="C7512" s="100" t="s">
        <v>951</v>
      </c>
      <c r="D7512" s="101">
        <f>VLOOKUP(Pag_Inicio_Corr_mas_casos[[#This Row],[Corregimiento]],Hoja3!$A$2:$D$676,4,0)</f>
        <v>10215</v>
      </c>
      <c r="E7512" s="100">
        <v>9</v>
      </c>
      <c r="H7512" t="s">
        <v>613</v>
      </c>
    </row>
    <row r="7513" spans="1:8">
      <c r="A7513" s="98">
        <v>44245</v>
      </c>
      <c r="B7513" s="99">
        <v>44245</v>
      </c>
      <c r="C7513" s="100" t="s">
        <v>860</v>
      </c>
      <c r="D7513" s="101">
        <f>VLOOKUP(Pag_Inicio_Corr_mas_casos[[#This Row],[Corregimiento]],Hoja3!$A$2:$D$676,4,0)</f>
        <v>91011</v>
      </c>
      <c r="E7513" s="100">
        <v>8</v>
      </c>
      <c r="H7513" t="s">
        <v>545</v>
      </c>
    </row>
    <row r="7514" spans="1:8">
      <c r="A7514" s="98">
        <v>44245</v>
      </c>
      <c r="B7514" s="99">
        <v>44245</v>
      </c>
      <c r="C7514" s="100" t="s">
        <v>802</v>
      </c>
      <c r="D7514" s="101">
        <f>VLOOKUP(Pag_Inicio_Corr_mas_casos[[#This Row],[Corregimiento]],Hoja3!$A$2:$D$676,4,0)</f>
        <v>80819</v>
      </c>
      <c r="E7514" s="100">
        <v>8</v>
      </c>
      <c r="H7514" t="s">
        <v>487</v>
      </c>
    </row>
    <row r="7515" spans="1:8">
      <c r="A7515" s="169">
        <v>44246</v>
      </c>
      <c r="B7515" s="170">
        <v>44246</v>
      </c>
      <c r="C7515" s="171" t="s">
        <v>741</v>
      </c>
      <c r="D7515" s="172">
        <f>VLOOKUP(Pag_Inicio_Corr_mas_casos[[#This Row],[Corregimiento]],Hoja3!$A$2:$D$676,4,0)</f>
        <v>80813</v>
      </c>
      <c r="E7515" s="171">
        <v>41</v>
      </c>
      <c r="H7515" t="s">
        <v>775</v>
      </c>
    </row>
    <row r="7516" spans="1:8">
      <c r="A7516" s="169">
        <v>44246</v>
      </c>
      <c r="B7516" s="170">
        <v>44246</v>
      </c>
      <c r="C7516" s="171" t="s">
        <v>850</v>
      </c>
      <c r="D7516" s="172">
        <f>VLOOKUP(Pag_Inicio_Corr_mas_casos[[#This Row],[Corregimiento]],Hoja3!$A$2:$D$676,4,0)</f>
        <v>40601</v>
      </c>
      <c r="E7516" s="171">
        <v>32</v>
      </c>
      <c r="H7516" t="s">
        <v>484</v>
      </c>
    </row>
    <row r="7517" spans="1:8">
      <c r="A7517" s="169">
        <v>44246</v>
      </c>
      <c r="B7517" s="170">
        <v>44246</v>
      </c>
      <c r="C7517" s="171" t="s">
        <v>812</v>
      </c>
      <c r="D7517" s="172">
        <f>VLOOKUP(Pag_Inicio_Corr_mas_casos[[#This Row],[Corregimiento]],Hoja3!$A$2:$D$676,4,0)</f>
        <v>91001</v>
      </c>
      <c r="E7517" s="171">
        <v>24</v>
      </c>
      <c r="H7517" t="s">
        <v>469</v>
      </c>
    </row>
    <row r="7518" spans="1:8">
      <c r="A7518" s="169">
        <v>44246</v>
      </c>
      <c r="B7518" s="170">
        <v>44246</v>
      </c>
      <c r="C7518" s="171" t="s">
        <v>869</v>
      </c>
      <c r="D7518" s="172">
        <f>VLOOKUP(Pag_Inicio_Corr_mas_casos[[#This Row],[Corregimiento]],Hoja3!$A$2:$D$676,4,0)</f>
        <v>91101</v>
      </c>
      <c r="E7518" s="171">
        <v>20</v>
      </c>
      <c r="H7518" t="s">
        <v>850</v>
      </c>
    </row>
    <row r="7519" spans="1:8">
      <c r="A7519" s="169">
        <v>44246</v>
      </c>
      <c r="B7519" s="170">
        <v>44246</v>
      </c>
      <c r="C7519" s="171" t="s">
        <v>793</v>
      </c>
      <c r="D7519" s="172">
        <f>VLOOKUP(Pag_Inicio_Corr_mas_casos[[#This Row],[Corregimiento]],Hoja3!$A$2:$D$676,4,0)</f>
        <v>40611</v>
      </c>
      <c r="E7519" s="171">
        <v>16</v>
      </c>
      <c r="H7519" t="s">
        <v>810</v>
      </c>
    </row>
    <row r="7520" spans="1:8">
      <c r="A7520" s="169">
        <v>44246</v>
      </c>
      <c r="B7520" s="170">
        <v>44246</v>
      </c>
      <c r="C7520" s="171" t="s">
        <v>797</v>
      </c>
      <c r="D7520" s="172">
        <f>VLOOKUP(Pag_Inicio_Corr_mas_casos[[#This Row],[Corregimiento]],Hoja3!$A$2:$D$676,4,0)</f>
        <v>40612</v>
      </c>
      <c r="E7520" s="171">
        <v>15</v>
      </c>
      <c r="H7520" t="s">
        <v>728</v>
      </c>
    </row>
    <row r="7521" spans="1:8">
      <c r="A7521" s="169">
        <v>44246</v>
      </c>
      <c r="B7521" s="170">
        <v>44246</v>
      </c>
      <c r="C7521" s="171" t="s">
        <v>826</v>
      </c>
      <c r="D7521" s="172">
        <f>VLOOKUP(Pag_Inicio_Corr_mas_casos[[#This Row],[Corregimiento]],Hoja3!$A$2:$D$676,4,0)</f>
        <v>130106</v>
      </c>
      <c r="E7521" s="171">
        <v>14</v>
      </c>
      <c r="H7521" t="s">
        <v>823</v>
      </c>
    </row>
    <row r="7522" spans="1:8">
      <c r="A7522" s="169">
        <v>44246</v>
      </c>
      <c r="B7522" s="170">
        <v>44246</v>
      </c>
      <c r="C7522" s="171" t="s">
        <v>944</v>
      </c>
      <c r="D7522" s="172">
        <f>VLOOKUP(Pag_Inicio_Corr_mas_casos[[#This Row],[Corregimiento]],Hoja3!$A$2:$D$676,4,0)</f>
        <v>10206</v>
      </c>
      <c r="E7522" s="171">
        <v>14</v>
      </c>
      <c r="H7522" t="s">
        <v>560</v>
      </c>
    </row>
    <row r="7523" spans="1:8">
      <c r="A7523" s="169">
        <v>44246</v>
      </c>
      <c r="B7523" s="170">
        <v>44246</v>
      </c>
      <c r="C7523" s="171" t="s">
        <v>974</v>
      </c>
      <c r="D7523" s="172">
        <f>VLOOKUP(Pag_Inicio_Corr_mas_casos[[#This Row],[Corregimiento]],Hoja3!$A$2:$D$676,4,0)</f>
        <v>41301</v>
      </c>
      <c r="E7523" s="171">
        <v>13</v>
      </c>
      <c r="H7523" t="s">
        <v>819</v>
      </c>
    </row>
    <row r="7524" spans="1:8">
      <c r="A7524" s="169">
        <v>44246</v>
      </c>
      <c r="B7524" s="170">
        <v>44246</v>
      </c>
      <c r="C7524" s="171" t="s">
        <v>736</v>
      </c>
      <c r="D7524" s="172">
        <f>VLOOKUP(Pag_Inicio_Corr_mas_casos[[#This Row],[Corregimiento]],Hoja3!$A$2:$D$676,4,0)</f>
        <v>80814</v>
      </c>
      <c r="E7524" s="171">
        <v>13</v>
      </c>
      <c r="H7524" t="s">
        <v>741</v>
      </c>
    </row>
    <row r="7525" spans="1:8">
      <c r="A7525" s="169">
        <v>44246</v>
      </c>
      <c r="B7525" s="170">
        <v>44246</v>
      </c>
      <c r="C7525" s="171" t="s">
        <v>844</v>
      </c>
      <c r="D7525" s="172">
        <f>VLOOKUP(Pag_Inicio_Corr_mas_casos[[#This Row],[Corregimiento]],Hoja3!$A$2:$D$676,4,0)</f>
        <v>130102</v>
      </c>
      <c r="E7525" s="171">
        <v>13</v>
      </c>
      <c r="H7525" t="s">
        <v>793</v>
      </c>
    </row>
    <row r="7526" spans="1:8">
      <c r="A7526" s="169">
        <v>44246</v>
      </c>
      <c r="B7526" s="170">
        <v>44246</v>
      </c>
      <c r="C7526" s="171" t="s">
        <v>481</v>
      </c>
      <c r="D7526" s="172">
        <f>VLOOKUP(Pag_Inicio_Corr_mas_casos[[#This Row],[Corregimiento]],Hoja3!$A$2:$D$676,4,0)</f>
        <v>80812</v>
      </c>
      <c r="E7526" s="171">
        <v>13</v>
      </c>
      <c r="H7526" t="s">
        <v>802</v>
      </c>
    </row>
    <row r="7527" spans="1:8">
      <c r="A7527" s="169">
        <v>44246</v>
      </c>
      <c r="B7527" s="170">
        <v>44246</v>
      </c>
      <c r="C7527" s="171" t="s">
        <v>743</v>
      </c>
      <c r="D7527" s="172">
        <f>VLOOKUP(Pag_Inicio_Corr_mas_casos[[#This Row],[Corregimiento]],Hoja3!$A$2:$D$676,4,0)</f>
        <v>80817</v>
      </c>
      <c r="E7527" s="171">
        <v>12</v>
      </c>
      <c r="H7527" t="s">
        <v>735</v>
      </c>
    </row>
    <row r="7528" spans="1:8">
      <c r="A7528" s="169">
        <v>44246</v>
      </c>
      <c r="B7528" s="170">
        <v>44246</v>
      </c>
      <c r="C7528" s="171" t="s">
        <v>805</v>
      </c>
      <c r="D7528" s="172">
        <f>VLOOKUP(Pag_Inicio_Corr_mas_casos[[#This Row],[Corregimiento]],Hoja3!$A$2:$D$676,4,0)</f>
        <v>130702</v>
      </c>
      <c r="E7528" s="171">
        <v>12</v>
      </c>
      <c r="H7528" t="s">
        <v>808</v>
      </c>
    </row>
    <row r="7529" spans="1:8">
      <c r="A7529" s="169">
        <v>44246</v>
      </c>
      <c r="B7529" s="170">
        <v>44246</v>
      </c>
      <c r="C7529" s="171" t="s">
        <v>982</v>
      </c>
      <c r="D7529" s="172">
        <f>VLOOKUP(Pag_Inicio_Corr_mas_casos[[#This Row],[Corregimiento]],Hoja3!$A$2:$D$676,4,0)</f>
        <v>10201</v>
      </c>
      <c r="E7529" s="171">
        <v>11</v>
      </c>
      <c r="H7529" t="s">
        <v>842</v>
      </c>
    </row>
    <row r="7530" spans="1:8">
      <c r="A7530" s="169">
        <v>44246</v>
      </c>
      <c r="B7530" s="170">
        <v>44246</v>
      </c>
      <c r="C7530" s="171" t="s">
        <v>734</v>
      </c>
      <c r="D7530" s="172">
        <f>VLOOKUP(Pag_Inicio_Corr_mas_casos[[#This Row],[Corregimiento]],Hoja3!$A$2:$D$676,4,0)</f>
        <v>130708</v>
      </c>
      <c r="E7530" s="171">
        <v>11</v>
      </c>
      <c r="H7530" t="s">
        <v>781</v>
      </c>
    </row>
    <row r="7531" spans="1:8">
      <c r="A7531" s="169">
        <v>44246</v>
      </c>
      <c r="B7531" s="170">
        <v>44246</v>
      </c>
      <c r="C7531" s="171" t="s">
        <v>959</v>
      </c>
      <c r="D7531" s="172">
        <f>VLOOKUP(Pag_Inicio_Corr_mas_casos[[#This Row],[Corregimiento]],Hoja3!$A$2:$D$676,4,0)</f>
        <v>70707</v>
      </c>
      <c r="E7531" s="171">
        <v>11</v>
      </c>
      <c r="H7531" t="s">
        <v>751</v>
      </c>
    </row>
    <row r="7532" spans="1:8">
      <c r="A7532" s="169">
        <v>44246</v>
      </c>
      <c r="B7532" s="170">
        <v>44246</v>
      </c>
      <c r="C7532" s="171" t="s">
        <v>858</v>
      </c>
      <c r="D7532" s="172">
        <f>VLOOKUP(Pag_Inicio_Corr_mas_casos[[#This Row],[Corregimiento]],Hoja3!$A$2:$D$676,4,0)</f>
        <v>130101</v>
      </c>
      <c r="E7532" s="171">
        <v>10</v>
      </c>
      <c r="H7532" t="s">
        <v>731</v>
      </c>
    </row>
    <row r="7533" spans="1:8">
      <c r="A7533" s="169">
        <v>44246</v>
      </c>
      <c r="B7533" s="170">
        <v>44246</v>
      </c>
      <c r="C7533" s="171" t="s">
        <v>951</v>
      </c>
      <c r="D7533" s="172">
        <f>VLOOKUP(Pag_Inicio_Corr_mas_casos[[#This Row],[Corregimiento]],Hoja3!$A$2:$D$676,4,0)</f>
        <v>10215</v>
      </c>
      <c r="E7533" s="171">
        <v>10</v>
      </c>
      <c r="H7533" t="s">
        <v>888</v>
      </c>
    </row>
    <row r="7534" spans="1:8">
      <c r="A7534" s="169">
        <v>44246</v>
      </c>
      <c r="B7534" s="170">
        <v>44246</v>
      </c>
      <c r="C7534" s="171" t="s">
        <v>757</v>
      </c>
      <c r="D7534" s="172">
        <f>VLOOKUP(Pag_Inicio_Corr_mas_casos[[#This Row],[Corregimiento]],Hoja3!$A$2:$D$676,4,0)</f>
        <v>30107</v>
      </c>
      <c r="E7534" s="171">
        <v>10</v>
      </c>
      <c r="H7534" t="s">
        <v>932</v>
      </c>
    </row>
    <row r="7535" spans="1:8">
      <c r="A7535" s="94">
        <v>44247</v>
      </c>
      <c r="B7535" s="95">
        <v>44247</v>
      </c>
      <c r="C7535" s="96" t="s">
        <v>848</v>
      </c>
      <c r="D7535" s="97">
        <f>VLOOKUP(Pag_Inicio_Corr_mas_casos[[#This Row],[Corregimiento]],Hoja3!$A$2:$D$676,4,0)</f>
        <v>40501</v>
      </c>
      <c r="E7535" s="96">
        <v>17</v>
      </c>
      <c r="H7535" t="s">
        <v>733</v>
      </c>
    </row>
    <row r="7536" spans="1:8">
      <c r="A7536" s="94">
        <v>44247</v>
      </c>
      <c r="B7536" s="95">
        <v>44247</v>
      </c>
      <c r="C7536" s="96" t="s">
        <v>812</v>
      </c>
      <c r="D7536" s="97">
        <f>VLOOKUP(Pag_Inicio_Corr_mas_casos[[#This Row],[Corregimiento]],Hoja3!$A$2:$D$676,4,0)</f>
        <v>91001</v>
      </c>
      <c r="E7536" s="96">
        <v>16</v>
      </c>
      <c r="H7536" t="s">
        <v>738</v>
      </c>
    </row>
    <row r="7537" spans="1:8">
      <c r="A7537" s="94">
        <v>44247</v>
      </c>
      <c r="B7537" s="95">
        <v>44247</v>
      </c>
      <c r="C7537" s="96" t="s">
        <v>826</v>
      </c>
      <c r="D7537" s="97">
        <f>VLOOKUP(Pag_Inicio_Corr_mas_casos[[#This Row],[Corregimiento]],Hoja3!$A$2:$D$676,4,0)</f>
        <v>130106</v>
      </c>
      <c r="E7537" s="96">
        <v>16</v>
      </c>
      <c r="H7537" t="s">
        <v>737</v>
      </c>
    </row>
    <row r="7538" spans="1:8">
      <c r="A7538" s="94">
        <v>44247</v>
      </c>
      <c r="B7538" s="95">
        <v>44247</v>
      </c>
      <c r="C7538" s="96" t="s">
        <v>850</v>
      </c>
      <c r="D7538" s="97">
        <f>VLOOKUP(Pag_Inicio_Corr_mas_casos[[#This Row],[Corregimiento]],Hoja3!$A$2:$D$676,4,0)</f>
        <v>40601</v>
      </c>
      <c r="E7538" s="96">
        <v>16</v>
      </c>
      <c r="H7538" t="s">
        <v>850</v>
      </c>
    </row>
    <row r="7539" spans="1:8">
      <c r="A7539" s="94">
        <v>44247</v>
      </c>
      <c r="B7539" s="95">
        <v>44247</v>
      </c>
      <c r="C7539" s="96" t="s">
        <v>797</v>
      </c>
      <c r="D7539" s="97">
        <f>VLOOKUP(Pag_Inicio_Corr_mas_casos[[#This Row],[Corregimiento]],Hoja3!$A$2:$D$676,4,0)</f>
        <v>40612</v>
      </c>
      <c r="E7539" s="96">
        <v>15</v>
      </c>
      <c r="H7539" t="s">
        <v>845</v>
      </c>
    </row>
    <row r="7540" spans="1:8">
      <c r="A7540" s="94">
        <v>44247</v>
      </c>
      <c r="B7540" s="95">
        <v>44247</v>
      </c>
      <c r="C7540" s="96" t="s">
        <v>845</v>
      </c>
      <c r="D7540" s="97">
        <f>VLOOKUP(Pag_Inicio_Corr_mas_casos[[#This Row],[Corregimiento]],Hoja3!$A$2:$D$676,4,0)</f>
        <v>90301</v>
      </c>
      <c r="E7540" s="96">
        <v>15</v>
      </c>
      <c r="H7540" t="s">
        <v>797</v>
      </c>
    </row>
    <row r="7541" spans="1:8">
      <c r="A7541" s="94">
        <v>44247</v>
      </c>
      <c r="B7541" s="95">
        <v>44247</v>
      </c>
      <c r="C7541" s="96" t="s">
        <v>944</v>
      </c>
      <c r="D7541" s="97">
        <f>VLOOKUP(Pag_Inicio_Corr_mas_casos[[#This Row],[Corregimiento]],Hoja3!$A$2:$D$676,4,0)</f>
        <v>10206</v>
      </c>
      <c r="E7541" s="96">
        <v>14</v>
      </c>
      <c r="H7541" t="s">
        <v>793</v>
      </c>
    </row>
    <row r="7542" spans="1:8">
      <c r="A7542" s="94">
        <v>44247</v>
      </c>
      <c r="B7542" s="95">
        <v>44247</v>
      </c>
      <c r="C7542" s="96" t="s">
        <v>913</v>
      </c>
      <c r="D7542" s="97">
        <f>VLOOKUP(Pag_Inicio_Corr_mas_casos[[#This Row],[Corregimiento]],Hoja3!$A$2:$D$676,4,0)</f>
        <v>20604</v>
      </c>
      <c r="E7542" s="96">
        <v>12</v>
      </c>
      <c r="H7542" t="s">
        <v>731</v>
      </c>
    </row>
    <row r="7543" spans="1:8">
      <c r="A7543" s="94">
        <v>44247</v>
      </c>
      <c r="B7543" s="95">
        <v>44247</v>
      </c>
      <c r="C7543" s="96" t="s">
        <v>799</v>
      </c>
      <c r="D7543" s="97">
        <f>VLOOKUP(Pag_Inicio_Corr_mas_casos[[#This Row],[Corregimiento]],Hoja3!$A$2:$D$676,4,0)</f>
        <v>40608</v>
      </c>
      <c r="E7543" s="96">
        <v>11</v>
      </c>
      <c r="H7543" t="s">
        <v>738</v>
      </c>
    </row>
    <row r="7544" spans="1:8">
      <c r="A7544" s="94">
        <v>44247</v>
      </c>
      <c r="B7544" s="95">
        <v>44247</v>
      </c>
      <c r="C7544" s="96" t="s">
        <v>729</v>
      </c>
      <c r="D7544" s="97">
        <f>VLOOKUP(Pag_Inicio_Corr_mas_casos[[#This Row],[Corregimiento]],Hoja3!$A$2:$D$676,4,0)</f>
        <v>81009</v>
      </c>
      <c r="E7544" s="96">
        <v>11</v>
      </c>
      <c r="H7544" t="s">
        <v>812</v>
      </c>
    </row>
    <row r="7545" spans="1:8">
      <c r="A7545" s="94">
        <v>44247</v>
      </c>
      <c r="B7545" s="95">
        <v>44247</v>
      </c>
      <c r="C7545" s="96" t="s">
        <v>982</v>
      </c>
      <c r="D7545" s="97">
        <f>VLOOKUP(Pag_Inicio_Corr_mas_casos[[#This Row],[Corregimiento]],Hoja3!$A$2:$D$676,4,0)</f>
        <v>10201</v>
      </c>
      <c r="E7545" s="96">
        <v>10</v>
      </c>
      <c r="H7545" t="s">
        <v>842</v>
      </c>
    </row>
    <row r="7546" spans="1:8">
      <c r="A7546" s="94">
        <v>44247</v>
      </c>
      <c r="B7546" s="95">
        <v>44247</v>
      </c>
      <c r="C7546" s="96" t="s">
        <v>844</v>
      </c>
      <c r="D7546" s="97">
        <f>VLOOKUP(Pag_Inicio_Corr_mas_casos[[#This Row],[Corregimiento]],Hoja3!$A$2:$D$676,4,0)</f>
        <v>130102</v>
      </c>
      <c r="E7546" s="96">
        <v>10</v>
      </c>
      <c r="H7546" t="s">
        <v>764</v>
      </c>
    </row>
    <row r="7547" spans="1:8">
      <c r="A7547" s="94">
        <v>44247</v>
      </c>
      <c r="B7547" s="95">
        <v>44247</v>
      </c>
      <c r="C7547" s="96" t="s">
        <v>560</v>
      </c>
      <c r="D7547" s="97">
        <f>VLOOKUP(Pag_Inicio_Corr_mas_casos[[#This Row],[Corregimiento]],Hoja3!$A$2:$D$676,4,0)</f>
        <v>80821</v>
      </c>
      <c r="E7547" s="96">
        <v>10</v>
      </c>
      <c r="H7547" t="s">
        <v>741</v>
      </c>
    </row>
    <row r="7548" spans="1:8">
      <c r="A7548" s="94">
        <v>44247</v>
      </c>
      <c r="B7548" s="95">
        <v>44247</v>
      </c>
      <c r="C7548" s="96" t="s">
        <v>823</v>
      </c>
      <c r="D7548" s="97">
        <f>VLOOKUP(Pag_Inicio_Corr_mas_casos[[#This Row],[Corregimiento]],Hoja3!$A$2:$D$676,4,0)</f>
        <v>91008</v>
      </c>
      <c r="E7548" s="96">
        <v>9</v>
      </c>
      <c r="H7548" t="s">
        <v>781</v>
      </c>
    </row>
    <row r="7549" spans="1:8">
      <c r="A7549" s="94">
        <v>44247</v>
      </c>
      <c r="B7549" s="95">
        <v>44247</v>
      </c>
      <c r="C7549" s="96" t="s">
        <v>743</v>
      </c>
      <c r="D7549" s="97">
        <f>VLOOKUP(Pag_Inicio_Corr_mas_casos[[#This Row],[Corregimiento]],Hoja3!$A$2:$D$676,4,0)</f>
        <v>80817</v>
      </c>
      <c r="E7549" s="96">
        <v>9</v>
      </c>
      <c r="H7549" t="s">
        <v>757</v>
      </c>
    </row>
    <row r="7550" spans="1:8">
      <c r="A7550" s="94">
        <v>44247</v>
      </c>
      <c r="B7550" s="95">
        <v>44247</v>
      </c>
      <c r="C7550" s="96" t="s">
        <v>751</v>
      </c>
      <c r="D7550" s="97">
        <f>VLOOKUP(Pag_Inicio_Corr_mas_casos[[#This Row],[Corregimiento]],Hoja3!$A$2:$D$676,4,0)</f>
        <v>20601</v>
      </c>
      <c r="E7550" s="96">
        <v>9</v>
      </c>
      <c r="H7550" t="s">
        <v>754</v>
      </c>
    </row>
    <row r="7551" spans="1:8">
      <c r="A7551" s="94">
        <v>44247</v>
      </c>
      <c r="B7551" s="95">
        <v>44247</v>
      </c>
      <c r="C7551" s="96" t="s">
        <v>809</v>
      </c>
      <c r="D7551" s="97">
        <f>VLOOKUP(Pag_Inicio_Corr_mas_casos[[#This Row],[Corregimiento]],Hoja3!$A$2:$D$676,4,0)</f>
        <v>81001</v>
      </c>
      <c r="E7551" s="96">
        <v>9</v>
      </c>
      <c r="H7551" t="s">
        <v>858</v>
      </c>
    </row>
    <row r="7552" spans="1:8">
      <c r="A7552" s="94">
        <v>44247</v>
      </c>
      <c r="B7552" s="95">
        <v>44247</v>
      </c>
      <c r="C7552" s="96" t="s">
        <v>784</v>
      </c>
      <c r="D7552" s="97">
        <f>VLOOKUP(Pag_Inicio_Corr_mas_casos[[#This Row],[Corregimiento]],Hoja3!$A$2:$D$676,4,0)</f>
        <v>130105</v>
      </c>
      <c r="E7552" s="96">
        <v>9</v>
      </c>
      <c r="H7552" t="s">
        <v>823</v>
      </c>
    </row>
    <row r="7553" spans="1:8">
      <c r="A7553" s="94">
        <v>44247</v>
      </c>
      <c r="B7553" s="95">
        <v>44247</v>
      </c>
      <c r="C7553" s="96" t="s">
        <v>899</v>
      </c>
      <c r="D7553" s="97">
        <f>VLOOKUP(Pag_Inicio_Corr_mas_casos[[#This Row],[Corregimiento]],Hoja3!$A$2:$D$676,4,0)</f>
        <v>40301</v>
      </c>
      <c r="E7553" s="96">
        <v>8</v>
      </c>
      <c r="H7553" t="s">
        <v>737</v>
      </c>
    </row>
    <row r="7554" spans="1:8">
      <c r="A7554" s="94">
        <v>44247</v>
      </c>
      <c r="B7554" s="95">
        <v>44247</v>
      </c>
      <c r="C7554" s="96" t="s">
        <v>793</v>
      </c>
      <c r="D7554" s="97">
        <f>VLOOKUP(Pag_Inicio_Corr_mas_casos[[#This Row],[Corregimiento]],Hoja3!$A$2:$D$676,4,0)</f>
        <v>40611</v>
      </c>
      <c r="E7554" s="96">
        <v>8</v>
      </c>
      <c r="H7554" t="s">
        <v>746</v>
      </c>
    </row>
    <row r="7555" spans="1:8">
      <c r="A7555" s="90">
        <v>44248</v>
      </c>
      <c r="B7555" s="91">
        <v>44248</v>
      </c>
      <c r="C7555" s="92" t="s">
        <v>983</v>
      </c>
      <c r="D7555" s="93">
        <f>VLOOKUP(Pag_Inicio_Corr_mas_casos[[#This Row],[Corregimiento]],Hoja3!$A$2:$D$676,4,0)</f>
        <v>100101</v>
      </c>
      <c r="E7555" s="92">
        <v>49</v>
      </c>
      <c r="H7555" t="s">
        <v>869</v>
      </c>
    </row>
    <row r="7556" spans="1:8">
      <c r="A7556" s="90">
        <v>44248</v>
      </c>
      <c r="B7556" s="91">
        <v>44248</v>
      </c>
      <c r="C7556" s="92" t="s">
        <v>850</v>
      </c>
      <c r="D7556" s="93">
        <f>VLOOKUP(Pag_Inicio_Corr_mas_casos[[#This Row],[Corregimiento]],Hoja3!$A$2:$D$676,4,0)</f>
        <v>40601</v>
      </c>
      <c r="E7556" s="92">
        <v>27</v>
      </c>
      <c r="H7556" t="s">
        <v>727</v>
      </c>
    </row>
    <row r="7557" spans="1:8">
      <c r="A7557" s="90">
        <v>44248</v>
      </c>
      <c r="B7557" s="91">
        <v>44248</v>
      </c>
      <c r="C7557" s="92" t="s">
        <v>793</v>
      </c>
      <c r="D7557" s="93">
        <f>VLOOKUP(Pag_Inicio_Corr_mas_casos[[#This Row],[Corregimiento]],Hoja3!$A$2:$D$676,4,0)</f>
        <v>40611</v>
      </c>
      <c r="E7557" s="92">
        <v>14</v>
      </c>
      <c r="H7557" t="s">
        <v>908</v>
      </c>
    </row>
    <row r="7558" spans="1:8">
      <c r="A7558" s="90">
        <v>44248</v>
      </c>
      <c r="B7558" s="91">
        <v>44248</v>
      </c>
      <c r="C7558" s="92" t="s">
        <v>797</v>
      </c>
      <c r="D7558" s="93">
        <f>VLOOKUP(Pag_Inicio_Corr_mas_casos[[#This Row],[Corregimiento]],Hoja3!$A$2:$D$676,4,0)</f>
        <v>40612</v>
      </c>
      <c r="E7558" s="92">
        <v>13</v>
      </c>
      <c r="H7558" t="s">
        <v>850</v>
      </c>
    </row>
    <row r="7559" spans="1:8">
      <c r="A7559" s="90">
        <v>44248</v>
      </c>
      <c r="B7559" s="91">
        <v>44248</v>
      </c>
      <c r="C7559" s="92" t="s">
        <v>844</v>
      </c>
      <c r="D7559" s="93">
        <f>VLOOKUP(Pag_Inicio_Corr_mas_casos[[#This Row],[Corregimiento]],Hoja3!$A$2:$D$676,4,0)</f>
        <v>130102</v>
      </c>
      <c r="E7559" s="92">
        <v>9</v>
      </c>
      <c r="H7559" t="s">
        <v>802</v>
      </c>
    </row>
    <row r="7560" spans="1:8">
      <c r="A7560" s="90">
        <v>44248</v>
      </c>
      <c r="B7560" s="91">
        <v>44248</v>
      </c>
      <c r="C7560" s="92" t="s">
        <v>728</v>
      </c>
      <c r="D7560" s="93">
        <f>VLOOKUP(Pag_Inicio_Corr_mas_casos[[#This Row],[Corregimiento]],Hoja3!$A$2:$D$676,4,0)</f>
        <v>130717</v>
      </c>
      <c r="E7560" s="92">
        <v>8</v>
      </c>
      <c r="H7560" t="s">
        <v>741</v>
      </c>
    </row>
    <row r="7561" spans="1:8">
      <c r="A7561" s="90">
        <v>44248</v>
      </c>
      <c r="B7561" s="91">
        <v>44248</v>
      </c>
      <c r="C7561" s="92" t="s">
        <v>743</v>
      </c>
      <c r="D7561" s="93">
        <f>VLOOKUP(Pag_Inicio_Corr_mas_casos[[#This Row],[Corregimiento]],Hoja3!$A$2:$D$676,4,0)</f>
        <v>80817</v>
      </c>
      <c r="E7561" s="92">
        <v>8</v>
      </c>
      <c r="H7561" t="s">
        <v>812</v>
      </c>
    </row>
    <row r="7562" spans="1:8">
      <c r="A7562" s="90">
        <v>44248</v>
      </c>
      <c r="B7562" s="91">
        <v>44248</v>
      </c>
      <c r="C7562" s="92" t="s">
        <v>794</v>
      </c>
      <c r="D7562" s="93">
        <f>VLOOKUP(Pag_Inicio_Corr_mas_casos[[#This Row],[Corregimiento]],Hoja3!$A$2:$D$676,4,0)</f>
        <v>130310</v>
      </c>
      <c r="E7562" s="92">
        <v>8</v>
      </c>
      <c r="H7562" t="s">
        <v>797</v>
      </c>
    </row>
    <row r="7563" spans="1:8">
      <c r="A7563" s="90">
        <v>44248</v>
      </c>
      <c r="B7563" s="91">
        <v>44248</v>
      </c>
      <c r="C7563" s="92" t="s">
        <v>869</v>
      </c>
      <c r="D7563" s="93">
        <f>VLOOKUP(Pag_Inicio_Corr_mas_casos[[#This Row],[Corregimiento]],Hoja3!$A$2:$D$676,4,0)</f>
        <v>91101</v>
      </c>
      <c r="E7563" s="92">
        <v>8</v>
      </c>
      <c r="H7563" t="s">
        <v>743</v>
      </c>
    </row>
    <row r="7564" spans="1:8">
      <c r="A7564" s="90">
        <v>44248</v>
      </c>
      <c r="B7564" s="91">
        <v>44248</v>
      </c>
      <c r="C7564" s="92" t="s">
        <v>560</v>
      </c>
      <c r="D7564" s="93">
        <f>VLOOKUP(Pag_Inicio_Corr_mas_casos[[#This Row],[Corregimiento]],Hoja3!$A$2:$D$676,4,0)</f>
        <v>80821</v>
      </c>
      <c r="E7564" s="92">
        <v>8</v>
      </c>
      <c r="H7564" t="s">
        <v>848</v>
      </c>
    </row>
    <row r="7565" spans="1:8">
      <c r="A7565" s="90">
        <v>44248</v>
      </c>
      <c r="B7565" s="91">
        <v>44248</v>
      </c>
      <c r="C7565" s="92" t="s">
        <v>765</v>
      </c>
      <c r="D7565" s="93">
        <f>VLOOKUP(Pag_Inicio_Corr_mas_casos[[#This Row],[Corregimiento]],Hoja3!$A$2:$D$676,4,0)</f>
        <v>20207</v>
      </c>
      <c r="E7565" s="92">
        <v>7</v>
      </c>
      <c r="H7565" t="s">
        <v>728</v>
      </c>
    </row>
    <row r="7566" spans="1:8">
      <c r="A7566" s="90">
        <v>44248</v>
      </c>
      <c r="B7566" s="91">
        <v>44248</v>
      </c>
      <c r="C7566" s="92" t="s">
        <v>802</v>
      </c>
      <c r="D7566" s="93">
        <f>VLOOKUP(Pag_Inicio_Corr_mas_casos[[#This Row],[Corregimiento]],Hoja3!$A$2:$D$676,4,0)</f>
        <v>80819</v>
      </c>
      <c r="E7566" s="92">
        <v>7</v>
      </c>
      <c r="H7566" t="s">
        <v>743</v>
      </c>
    </row>
    <row r="7567" spans="1:8">
      <c r="A7567" s="90">
        <v>44248</v>
      </c>
      <c r="B7567" s="91">
        <v>44248</v>
      </c>
      <c r="C7567" s="92" t="s">
        <v>959</v>
      </c>
      <c r="D7567" s="93">
        <f>VLOOKUP(Pag_Inicio_Corr_mas_casos[[#This Row],[Corregimiento]],Hoja3!$A$2:$D$676,4,0)</f>
        <v>70707</v>
      </c>
      <c r="E7567" s="92">
        <v>7</v>
      </c>
      <c r="H7567" t="s">
        <v>560</v>
      </c>
    </row>
    <row r="7568" spans="1:8">
      <c r="A7568" s="90">
        <v>44248</v>
      </c>
      <c r="B7568" s="91">
        <v>44248</v>
      </c>
      <c r="C7568" s="92" t="s">
        <v>975</v>
      </c>
      <c r="D7568" s="93">
        <f>VLOOKUP(Pag_Inicio_Corr_mas_casos[[#This Row],[Corregimiento]],Hoja3!$A$2:$D$676,4,0)</f>
        <v>90608</v>
      </c>
      <c r="E7568" s="92">
        <v>7</v>
      </c>
      <c r="H7568" t="s">
        <v>744</v>
      </c>
    </row>
    <row r="7569" spans="1:8">
      <c r="A7569" s="90">
        <v>44248</v>
      </c>
      <c r="B7569" s="91">
        <v>44248</v>
      </c>
      <c r="C7569" s="92" t="s">
        <v>982</v>
      </c>
      <c r="D7569" s="93">
        <f>VLOOKUP(Pag_Inicio_Corr_mas_casos[[#This Row],[Corregimiento]],Hoja3!$A$2:$D$676,4,0)</f>
        <v>10201</v>
      </c>
      <c r="E7569" s="92">
        <v>6</v>
      </c>
      <c r="H7569" t="s">
        <v>809</v>
      </c>
    </row>
    <row r="7570" spans="1:8">
      <c r="A7570" s="90">
        <v>44248</v>
      </c>
      <c r="B7570" s="91">
        <v>44248</v>
      </c>
      <c r="C7570" s="92" t="s">
        <v>865</v>
      </c>
      <c r="D7570" s="93">
        <f>VLOOKUP(Pag_Inicio_Corr_mas_casos[[#This Row],[Corregimiento]],Hoja3!$A$2:$D$676,4,0)</f>
        <v>20205</v>
      </c>
      <c r="E7570" s="92">
        <v>6</v>
      </c>
      <c r="H7570" t="s">
        <v>760</v>
      </c>
    </row>
    <row r="7571" spans="1:8">
      <c r="A7571" s="90">
        <v>44248</v>
      </c>
      <c r="B7571" s="91">
        <v>44248</v>
      </c>
      <c r="C7571" s="92" t="s">
        <v>955</v>
      </c>
      <c r="D7571" s="93">
        <f>VLOOKUP(Pag_Inicio_Corr_mas_casos[[#This Row],[Corregimiento]],Hoja3!$A$2:$D$676,4,0)</f>
        <v>40701</v>
      </c>
      <c r="E7571" s="92">
        <v>6</v>
      </c>
      <c r="H7571" t="s">
        <v>757</v>
      </c>
    </row>
    <row r="7572" spans="1:8">
      <c r="A7572" s="90">
        <v>44248</v>
      </c>
      <c r="B7572" s="91">
        <v>44248</v>
      </c>
      <c r="C7572" s="92" t="s">
        <v>960</v>
      </c>
      <c r="D7572" s="93">
        <f>VLOOKUP(Pag_Inicio_Corr_mas_casos[[#This Row],[Corregimiento]],Hoja3!$A$2:$D$676,4,0)</f>
        <v>10203</v>
      </c>
      <c r="E7572" s="92">
        <v>5</v>
      </c>
      <c r="H7572" t="s">
        <v>888</v>
      </c>
    </row>
    <row r="7573" spans="1:8">
      <c r="A7573" s="90">
        <v>44248</v>
      </c>
      <c r="B7573" s="91">
        <v>44248</v>
      </c>
      <c r="C7573" s="92" t="s">
        <v>888</v>
      </c>
      <c r="D7573" s="93">
        <f>VLOOKUP(Pag_Inicio_Corr_mas_casos[[#This Row],[Corregimiento]],Hoja3!$A$2:$D$676,4,0)</f>
        <v>40205</v>
      </c>
      <c r="E7573" s="92">
        <v>5</v>
      </c>
      <c r="H7573" t="s">
        <v>847</v>
      </c>
    </row>
    <row r="7574" spans="1:8">
      <c r="A7574" s="90">
        <v>44248</v>
      </c>
      <c r="B7574" s="91">
        <v>44248</v>
      </c>
      <c r="C7574" s="92" t="s">
        <v>754</v>
      </c>
      <c r="D7574" s="93">
        <f>VLOOKUP(Pag_Inicio_Corr_mas_casos[[#This Row],[Corregimiento]],Hoja3!$A$2:$D$676,4,0)</f>
        <v>30113</v>
      </c>
      <c r="E7574" s="92">
        <v>5</v>
      </c>
      <c r="H7574" t="s">
        <v>730</v>
      </c>
    </row>
    <row r="7575" spans="1:8">
      <c r="A7575" s="62">
        <v>44249</v>
      </c>
      <c r="B7575" s="63">
        <v>44249</v>
      </c>
      <c r="C7575" s="64" t="s">
        <v>526</v>
      </c>
      <c r="D7575" s="65">
        <f>VLOOKUP(Pag_Inicio_Corr_mas_casos[[#This Row],[Corregimiento]],Hoja3!$A$2:$D$676,4,0)</f>
        <v>100101</v>
      </c>
      <c r="E7575" s="64">
        <v>59</v>
      </c>
      <c r="H7575" t="s">
        <v>732</v>
      </c>
    </row>
    <row r="7576" spans="1:8">
      <c r="A7576" s="62">
        <v>44249</v>
      </c>
      <c r="B7576" s="63">
        <v>44249</v>
      </c>
      <c r="C7576" s="64" t="s">
        <v>978</v>
      </c>
      <c r="D7576" s="65">
        <f>VLOOKUP(Pag_Inicio_Corr_mas_casos[[#This Row],[Corregimiento]],Hoja3!$A$2:$D$676,4,0)</f>
        <v>40601</v>
      </c>
      <c r="E7576" s="64">
        <v>23</v>
      </c>
      <c r="H7576" t="s">
        <v>982</v>
      </c>
    </row>
    <row r="7577" spans="1:8">
      <c r="A7577" s="62">
        <v>44249</v>
      </c>
      <c r="B7577" s="63">
        <v>44249</v>
      </c>
      <c r="C7577" s="64" t="s">
        <v>585</v>
      </c>
      <c r="D7577" s="65">
        <f>VLOOKUP(Pag_Inicio_Corr_mas_casos[[#This Row],[Corregimiento]],Hoja3!$A$2:$D$676,4,0)</f>
        <v>40612</v>
      </c>
      <c r="E7577" s="64">
        <v>14</v>
      </c>
      <c r="H7577" t="s">
        <v>736</v>
      </c>
    </row>
    <row r="7578" spans="1:8">
      <c r="A7578" s="62">
        <v>44249</v>
      </c>
      <c r="B7578" s="63">
        <v>44249</v>
      </c>
      <c r="C7578" s="64" t="s">
        <v>507</v>
      </c>
      <c r="D7578" s="65">
        <f>VLOOKUP(Pag_Inicio_Corr_mas_casos[[#This Row],[Corregimiento]],Hoja3!$A$2:$D$676,4,0)</f>
        <v>40201</v>
      </c>
      <c r="E7578" s="64">
        <v>13</v>
      </c>
      <c r="H7578" t="s">
        <v>874</v>
      </c>
    </row>
    <row r="7579" spans="1:8">
      <c r="A7579" s="62">
        <v>44249</v>
      </c>
      <c r="B7579" s="63">
        <v>44249</v>
      </c>
      <c r="C7579" s="64" t="s">
        <v>576</v>
      </c>
      <c r="D7579" s="65">
        <f>VLOOKUP(Pag_Inicio_Corr_mas_casos[[#This Row],[Corregimiento]],Hoja3!$A$2:$D$676,4,0)</f>
        <v>91008</v>
      </c>
      <c r="E7579" s="64">
        <v>12</v>
      </c>
      <c r="H7579" t="s">
        <v>850</v>
      </c>
    </row>
    <row r="7580" spans="1:8">
      <c r="A7580" s="62">
        <v>44249</v>
      </c>
      <c r="B7580" s="63">
        <v>44249</v>
      </c>
      <c r="C7580" s="64" t="s">
        <v>984</v>
      </c>
      <c r="D7580" s="65">
        <f>VLOOKUP(Pag_Inicio_Corr_mas_casos[[#This Row],[Corregimiento]],Hoja3!$A$2:$D$676,4,0)</f>
        <v>40501</v>
      </c>
      <c r="E7580" s="64">
        <v>11</v>
      </c>
      <c r="H7580" t="s">
        <v>902</v>
      </c>
    </row>
    <row r="7581" spans="1:8">
      <c r="A7581" s="62">
        <v>44249</v>
      </c>
      <c r="B7581" s="63">
        <v>44249</v>
      </c>
      <c r="C7581" s="64" t="s">
        <v>496</v>
      </c>
      <c r="D7581" s="65">
        <f>VLOOKUP(Pag_Inicio_Corr_mas_casos[[#This Row],[Corregimiento]],Hoja3!$A$2:$D$676,4,0)</f>
        <v>80815</v>
      </c>
      <c r="E7581" s="64">
        <v>10</v>
      </c>
      <c r="H7581" t="s">
        <v>764</v>
      </c>
    </row>
    <row r="7582" spans="1:8">
      <c r="A7582" s="62">
        <v>44249</v>
      </c>
      <c r="B7582" s="63">
        <v>44249</v>
      </c>
      <c r="C7582" s="64" t="s">
        <v>545</v>
      </c>
      <c r="D7582" s="65">
        <f>VLOOKUP(Pag_Inicio_Corr_mas_casos[[#This Row],[Corregimiento]],Hoja3!$A$2:$D$676,4,0)</f>
        <v>40611</v>
      </c>
      <c r="E7582" s="64">
        <v>10</v>
      </c>
      <c r="H7582" t="s">
        <v>869</v>
      </c>
    </row>
    <row r="7583" spans="1:8">
      <c r="A7583" s="62">
        <v>44249</v>
      </c>
      <c r="B7583" s="63">
        <v>44249</v>
      </c>
      <c r="C7583" s="64" t="s">
        <v>886</v>
      </c>
      <c r="D7583" s="65">
        <f>VLOOKUP(Pag_Inicio_Corr_mas_casos[[#This Row],[Corregimiento]],Hoja3!$A$2:$D$676,4,0)</f>
        <v>130106</v>
      </c>
      <c r="E7583" s="64">
        <v>10</v>
      </c>
      <c r="H7583" t="s">
        <v>797</v>
      </c>
    </row>
    <row r="7584" spans="1:8">
      <c r="A7584" s="62">
        <v>44249</v>
      </c>
      <c r="B7584" s="63">
        <v>44249</v>
      </c>
      <c r="C7584" s="64" t="s">
        <v>967</v>
      </c>
      <c r="D7584" s="65">
        <f>VLOOKUP(Pag_Inicio_Corr_mas_casos[[#This Row],[Corregimiento]],Hoja3!$A$2:$D$676,4,0)</f>
        <v>20601</v>
      </c>
      <c r="E7584" s="64">
        <v>9</v>
      </c>
      <c r="H7584" t="s">
        <v>793</v>
      </c>
    </row>
    <row r="7585" spans="1:8">
      <c r="A7585" s="62">
        <v>44249</v>
      </c>
      <c r="B7585" s="63">
        <v>44249</v>
      </c>
      <c r="C7585" s="64" t="s">
        <v>559</v>
      </c>
      <c r="D7585" s="65">
        <f>VLOOKUP(Pag_Inicio_Corr_mas_casos[[#This Row],[Corregimiento]],Hoja3!$A$2:$D$676,4,0)</f>
        <v>40801</v>
      </c>
      <c r="E7585" s="64">
        <v>8</v>
      </c>
      <c r="H7585" t="s">
        <v>738</v>
      </c>
    </row>
    <row r="7586" spans="1:8">
      <c r="A7586" s="62">
        <v>44249</v>
      </c>
      <c r="B7586" s="63">
        <v>44249</v>
      </c>
      <c r="C7586" s="64" t="s">
        <v>680</v>
      </c>
      <c r="D7586" s="65">
        <f>VLOOKUP(Pag_Inicio_Corr_mas_casos[[#This Row],[Corregimiento]],Hoja3!$A$2:$D$676,4,0)</f>
        <v>130402</v>
      </c>
      <c r="E7586" s="64">
        <v>8</v>
      </c>
      <c r="H7586" t="s">
        <v>731</v>
      </c>
    </row>
    <row r="7587" spans="1:8">
      <c r="A7587" s="62">
        <v>44249</v>
      </c>
      <c r="B7587" s="63">
        <v>44249</v>
      </c>
      <c r="C7587" s="64" t="s">
        <v>536</v>
      </c>
      <c r="D7587" s="65">
        <f>VLOOKUP(Pag_Inicio_Corr_mas_casos[[#This Row],[Corregimiento]],Hoja3!$A$2:$D$676,4,0)</f>
        <v>40503</v>
      </c>
      <c r="E7587" s="64">
        <v>8</v>
      </c>
      <c r="H7587" t="s">
        <v>784</v>
      </c>
    </row>
    <row r="7588" spans="1:8">
      <c r="A7588" s="62">
        <v>44249</v>
      </c>
      <c r="B7588" s="63">
        <v>44249</v>
      </c>
      <c r="C7588" s="64" t="s">
        <v>683</v>
      </c>
      <c r="D7588" s="65">
        <f>VLOOKUP(Pag_Inicio_Corr_mas_casos[[#This Row],[Corregimiento]],Hoja3!$A$2:$D$676,4,0)</f>
        <v>91001</v>
      </c>
      <c r="E7588" s="64">
        <v>8</v>
      </c>
      <c r="H7588" t="s">
        <v>809</v>
      </c>
    </row>
    <row r="7589" spans="1:8">
      <c r="A7589" s="62">
        <v>44249</v>
      </c>
      <c r="B7589" s="63">
        <v>44249</v>
      </c>
      <c r="C7589" s="64" t="s">
        <v>985</v>
      </c>
      <c r="D7589" s="65">
        <f>VLOOKUP(Pag_Inicio_Corr_mas_casos[[#This Row],[Corregimiento]],Hoja3!$A$2:$D$676,4,0)</f>
        <v>130102</v>
      </c>
      <c r="E7589" s="64">
        <v>8</v>
      </c>
      <c r="H7589" t="s">
        <v>899</v>
      </c>
    </row>
    <row r="7590" spans="1:8">
      <c r="A7590" s="62">
        <v>44249</v>
      </c>
      <c r="B7590" s="63">
        <v>44249</v>
      </c>
      <c r="C7590" s="64" t="s">
        <v>569</v>
      </c>
      <c r="D7590" s="65">
        <f>VLOOKUP(Pag_Inicio_Corr_mas_casos[[#This Row],[Corregimiento]],Hoja3!$A$2:$D$676,4,0)</f>
        <v>40606</v>
      </c>
      <c r="E7590" s="64">
        <v>7</v>
      </c>
      <c r="H7590" t="s">
        <v>883</v>
      </c>
    </row>
    <row r="7591" spans="1:8">
      <c r="A7591" s="62">
        <v>44249</v>
      </c>
      <c r="B7591" s="63">
        <v>44249</v>
      </c>
      <c r="C7591" s="64" t="s">
        <v>968</v>
      </c>
      <c r="D7591" s="65">
        <f>VLOOKUP(Pag_Inicio_Corr_mas_casos[[#This Row],[Corregimiento]],Hoja3!$A$2:$D$676,4,0)</f>
        <v>91013</v>
      </c>
      <c r="E7591" s="64">
        <v>6</v>
      </c>
      <c r="H7591" t="s">
        <v>760</v>
      </c>
    </row>
    <row r="7592" spans="1:8">
      <c r="A7592" s="62">
        <v>44249</v>
      </c>
      <c r="B7592" s="63">
        <v>44249</v>
      </c>
      <c r="C7592" s="64" t="s">
        <v>981</v>
      </c>
      <c r="D7592" s="65">
        <f>VLOOKUP(Pag_Inicio_Corr_mas_casos[[#This Row],[Corregimiento]],Hoja3!$A$2:$D$676,4,0)</f>
        <v>40205</v>
      </c>
      <c r="E7592" s="64">
        <v>6</v>
      </c>
      <c r="H7592" t="s">
        <v>848</v>
      </c>
    </row>
    <row r="7593" spans="1:8">
      <c r="A7593" s="62">
        <v>44249</v>
      </c>
      <c r="B7593" s="63">
        <v>44249</v>
      </c>
      <c r="C7593" s="64" t="s">
        <v>976</v>
      </c>
      <c r="D7593" s="65">
        <f>VLOOKUP(Pag_Inicio_Corr_mas_casos[[#This Row],[Corregimiento]],Hoja3!$A$2:$D$676,4,0)</f>
        <v>41401</v>
      </c>
      <c r="E7593" s="64">
        <v>6</v>
      </c>
      <c r="H7593" t="s">
        <v>982</v>
      </c>
    </row>
    <row r="7594" spans="1:8">
      <c r="A7594" s="62">
        <v>44249</v>
      </c>
      <c r="B7594" s="63">
        <v>44249</v>
      </c>
      <c r="C7594" s="64" t="s">
        <v>461</v>
      </c>
      <c r="D7594" s="65">
        <f>VLOOKUP(Pag_Inicio_Corr_mas_casos[[#This Row],[Corregimiento]],Hoja3!$A$2:$D$676,4,0)</f>
        <v>40604</v>
      </c>
      <c r="E7594" s="64">
        <v>6</v>
      </c>
      <c r="H7594" t="s">
        <v>959</v>
      </c>
    </row>
    <row r="7595" spans="1:8">
      <c r="A7595" s="98">
        <v>44250</v>
      </c>
      <c r="B7595" s="99">
        <v>44250</v>
      </c>
      <c r="C7595" s="100" t="s">
        <v>978</v>
      </c>
      <c r="D7595" s="101">
        <f>VLOOKUP(Pag_Inicio_Corr_mas_casos[[#This Row],[Corregimiento]],Hoja3!$A$2:$D$676,4,0)</f>
        <v>40601</v>
      </c>
      <c r="E7595" s="100">
        <v>31</v>
      </c>
      <c r="H7595" t="s">
        <v>743</v>
      </c>
    </row>
    <row r="7596" spans="1:8">
      <c r="A7596" s="98">
        <v>44250</v>
      </c>
      <c r="B7596" s="99">
        <v>44250</v>
      </c>
      <c r="C7596" s="100" t="s">
        <v>467</v>
      </c>
      <c r="D7596" s="101">
        <f>VLOOKUP(Pag_Inicio_Corr_mas_casos[[#This Row],[Corregimiento]],Hoja3!$A$2:$D$676,4,0)</f>
        <v>130106</v>
      </c>
      <c r="E7596" s="100">
        <v>27</v>
      </c>
      <c r="H7596" t="s">
        <v>560</v>
      </c>
    </row>
    <row r="7597" spans="1:8">
      <c r="A7597" s="98">
        <v>44250</v>
      </c>
      <c r="B7597" s="99">
        <v>44250</v>
      </c>
      <c r="C7597" s="100" t="s">
        <v>970</v>
      </c>
      <c r="D7597" s="101">
        <f>VLOOKUP(Pag_Inicio_Corr_mas_casos[[#This Row],[Corregimiento]],Hoja3!$A$2:$D$676,4,0)</f>
        <v>40612</v>
      </c>
      <c r="E7597" s="100">
        <v>21</v>
      </c>
      <c r="H7597" t="s">
        <v>812</v>
      </c>
    </row>
    <row r="7598" spans="1:8">
      <c r="A7598" s="98">
        <v>44250</v>
      </c>
      <c r="B7598" s="99">
        <v>44250</v>
      </c>
      <c r="C7598" s="100" t="s">
        <v>461</v>
      </c>
      <c r="D7598" s="101">
        <f>VLOOKUP(Pag_Inicio_Corr_mas_casos[[#This Row],[Corregimiento]],Hoja3!$A$2:$D$676,4,0)</f>
        <v>40604</v>
      </c>
      <c r="E7598" s="100">
        <v>18</v>
      </c>
      <c r="H7598" t="s">
        <v>850</v>
      </c>
    </row>
    <row r="7599" spans="1:8">
      <c r="A7599" s="98">
        <v>44250</v>
      </c>
      <c r="B7599" s="99">
        <v>44250</v>
      </c>
      <c r="C7599" s="100" t="s">
        <v>509</v>
      </c>
      <c r="D7599" s="101">
        <f>VLOOKUP(Pag_Inicio_Corr_mas_casos[[#This Row],[Corregimiento]],Hoja3!$A$2:$D$676,4,0)</f>
        <v>80805</v>
      </c>
      <c r="E7599" s="100">
        <v>15</v>
      </c>
      <c r="H7599" t="s">
        <v>848</v>
      </c>
    </row>
    <row r="7600" spans="1:8">
      <c r="A7600" s="98">
        <v>44250</v>
      </c>
      <c r="B7600" s="99">
        <v>44250</v>
      </c>
      <c r="C7600" s="100" t="s">
        <v>986</v>
      </c>
      <c r="D7600" s="101">
        <f>VLOOKUP(Pag_Inicio_Corr_mas_casos[[#This Row],[Corregimiento]],Hoja3!$A$2:$D$676,4,0)</f>
        <v>20207</v>
      </c>
      <c r="E7600" s="100">
        <v>14</v>
      </c>
      <c r="H7600" t="s">
        <v>812</v>
      </c>
    </row>
    <row r="7601" spans="1:8">
      <c r="A7601" s="98">
        <v>44250</v>
      </c>
      <c r="B7601" s="99">
        <v>44250</v>
      </c>
      <c r="C7601" s="100" t="s">
        <v>961</v>
      </c>
      <c r="D7601" s="101">
        <f>VLOOKUP(Pag_Inicio_Corr_mas_casos[[#This Row],[Corregimiento]],Hoja3!$A$2:$D$676,4,0)</f>
        <v>70301</v>
      </c>
      <c r="E7601" s="100">
        <v>14</v>
      </c>
      <c r="H7601" t="s">
        <v>868</v>
      </c>
    </row>
    <row r="7602" spans="1:8">
      <c r="A7602" s="98">
        <v>44250</v>
      </c>
      <c r="B7602" s="99">
        <v>44250</v>
      </c>
      <c r="C7602" s="100" t="s">
        <v>478</v>
      </c>
      <c r="D7602" s="101">
        <f>VLOOKUP(Pag_Inicio_Corr_mas_casos[[#This Row],[Corregimiento]],Hoja3!$A$2:$D$676,4,0)</f>
        <v>80819</v>
      </c>
      <c r="E7602" s="100">
        <v>13</v>
      </c>
      <c r="H7602" t="s">
        <v>793</v>
      </c>
    </row>
    <row r="7603" spans="1:8">
      <c r="A7603" s="98">
        <v>44250</v>
      </c>
      <c r="B7603" s="99">
        <v>44250</v>
      </c>
      <c r="C7603" s="100" t="s">
        <v>514</v>
      </c>
      <c r="D7603" s="101">
        <f>VLOOKUP(Pag_Inicio_Corr_mas_casos[[#This Row],[Corregimiento]],Hoja3!$A$2:$D$676,4,0)</f>
        <v>130701</v>
      </c>
      <c r="E7603" s="100">
        <v>12</v>
      </c>
      <c r="H7603" t="s">
        <v>952</v>
      </c>
    </row>
    <row r="7604" spans="1:8">
      <c r="A7604" s="98">
        <v>44250</v>
      </c>
      <c r="B7604" s="99">
        <v>44250</v>
      </c>
      <c r="C7604" s="100" t="s">
        <v>925</v>
      </c>
      <c r="D7604" s="101">
        <f>VLOOKUP(Pag_Inicio_Corr_mas_casos[[#This Row],[Corregimiento]],Hoja3!$A$2:$D$676,4,0)</f>
        <v>130101</v>
      </c>
      <c r="E7604" s="100">
        <v>12</v>
      </c>
      <c r="H7604" t="s">
        <v>836</v>
      </c>
    </row>
    <row r="7605" spans="1:8">
      <c r="A7605" s="98">
        <v>44250</v>
      </c>
      <c r="B7605" s="99">
        <v>44250</v>
      </c>
      <c r="C7605" s="100" t="s">
        <v>521</v>
      </c>
      <c r="D7605" s="101">
        <f>VLOOKUP(Pag_Inicio_Corr_mas_casos[[#This Row],[Corregimiento]],Hoja3!$A$2:$D$676,4,0)</f>
        <v>130706</v>
      </c>
      <c r="E7605" s="100">
        <v>11</v>
      </c>
      <c r="H7605" t="s">
        <v>888</v>
      </c>
    </row>
    <row r="7606" spans="1:8">
      <c r="A7606" s="98">
        <v>44250</v>
      </c>
      <c r="B7606" s="99">
        <v>44250</v>
      </c>
      <c r="C7606" s="100" t="s">
        <v>967</v>
      </c>
      <c r="D7606" s="101">
        <f>VLOOKUP(Pag_Inicio_Corr_mas_casos[[#This Row],[Corregimiento]],Hoja3!$A$2:$D$676,4,0)</f>
        <v>20601</v>
      </c>
      <c r="E7606" s="100">
        <v>10</v>
      </c>
      <c r="H7606" t="s">
        <v>751</v>
      </c>
    </row>
    <row r="7607" spans="1:8">
      <c r="A7607" s="98">
        <v>44250</v>
      </c>
      <c r="B7607" s="99">
        <v>44250</v>
      </c>
      <c r="C7607" s="100" t="s">
        <v>491</v>
      </c>
      <c r="D7607" s="101">
        <f>VLOOKUP(Pag_Inicio_Corr_mas_casos[[#This Row],[Corregimiento]],Hoja3!$A$2:$D$676,4,0)</f>
        <v>80813</v>
      </c>
      <c r="E7607" s="100">
        <v>10</v>
      </c>
      <c r="H7607" t="s">
        <v>971</v>
      </c>
    </row>
    <row r="7608" spans="1:8">
      <c r="A7608" s="98">
        <v>44250</v>
      </c>
      <c r="B7608" s="99">
        <v>44250</v>
      </c>
      <c r="C7608" s="100" t="s">
        <v>683</v>
      </c>
      <c r="D7608" s="101">
        <f>VLOOKUP(Pag_Inicio_Corr_mas_casos[[#This Row],[Corregimiento]],Hoja3!$A$2:$D$676,4,0)</f>
        <v>91001</v>
      </c>
      <c r="E7608" s="100">
        <v>9</v>
      </c>
      <c r="H7608" t="s">
        <v>842</v>
      </c>
    </row>
    <row r="7609" spans="1:8">
      <c r="A7609" s="98">
        <v>44250</v>
      </c>
      <c r="B7609" s="99">
        <v>44250</v>
      </c>
      <c r="C7609" s="100" t="s">
        <v>506</v>
      </c>
      <c r="D7609" s="101">
        <f>VLOOKUP(Pag_Inicio_Corr_mas_casos[[#This Row],[Corregimiento]],Hoja3!$A$2:$D$676,4,0)</f>
        <v>80809</v>
      </c>
      <c r="E7609" s="100">
        <v>9</v>
      </c>
      <c r="H7609" t="s">
        <v>899</v>
      </c>
    </row>
    <row r="7610" spans="1:8">
      <c r="A7610" s="98">
        <v>44250</v>
      </c>
      <c r="B7610" s="99">
        <v>44250</v>
      </c>
      <c r="C7610" s="100" t="s">
        <v>547</v>
      </c>
      <c r="D7610" s="101">
        <f>VLOOKUP(Pag_Inicio_Corr_mas_casos[[#This Row],[Corregimiento]],Hoja3!$A$2:$D$676,4,0)</f>
        <v>10206</v>
      </c>
      <c r="E7610" s="100">
        <v>9</v>
      </c>
      <c r="H7610" t="s">
        <v>805</v>
      </c>
    </row>
    <row r="7611" spans="1:8">
      <c r="A7611" s="98">
        <v>44250</v>
      </c>
      <c r="B7611" s="99">
        <v>44250</v>
      </c>
      <c r="C7611" s="100" t="s">
        <v>482</v>
      </c>
      <c r="D7611" s="101">
        <f>VLOOKUP(Pag_Inicio_Corr_mas_casos[[#This Row],[Corregimiento]],Hoja3!$A$2:$D$676,4,0)</f>
        <v>130702</v>
      </c>
      <c r="E7611" s="100">
        <v>9</v>
      </c>
      <c r="H7611" t="s">
        <v>760</v>
      </c>
    </row>
    <row r="7612" spans="1:8">
      <c r="A7612" s="98">
        <v>44250</v>
      </c>
      <c r="B7612" s="99">
        <v>44250</v>
      </c>
      <c r="C7612" s="100" t="s">
        <v>510</v>
      </c>
      <c r="D7612" s="101">
        <f>VLOOKUP(Pag_Inicio_Corr_mas_casos[[#This Row],[Corregimiento]],Hoja3!$A$2:$D$676,4,0)</f>
        <v>130717</v>
      </c>
      <c r="E7612" s="100">
        <v>8</v>
      </c>
      <c r="H7612" t="s">
        <v>741</v>
      </c>
    </row>
    <row r="7613" spans="1:8">
      <c r="A7613" s="98">
        <v>44250</v>
      </c>
      <c r="B7613" s="99">
        <v>44250</v>
      </c>
      <c r="C7613" s="100" t="s">
        <v>486</v>
      </c>
      <c r="D7613" s="101">
        <f>VLOOKUP(Pag_Inicio_Corr_mas_casos[[#This Row],[Corregimiento]],Hoja3!$A$2:$D$676,4,0)</f>
        <v>80810</v>
      </c>
      <c r="E7613" s="100">
        <v>8</v>
      </c>
      <c r="H7613" t="s">
        <v>944</v>
      </c>
    </row>
    <row r="7614" spans="1:8">
      <c r="A7614" s="98">
        <v>44250</v>
      </c>
      <c r="B7614" s="99">
        <v>44250</v>
      </c>
      <c r="C7614" s="100" t="s">
        <v>652</v>
      </c>
      <c r="D7614" s="101">
        <f>VLOOKUP(Pag_Inicio_Corr_mas_casos[[#This Row],[Corregimiento]],Hoja3!$A$2:$D$676,4,0)</f>
        <v>91007</v>
      </c>
      <c r="E7614" s="100">
        <v>8</v>
      </c>
      <c r="H7614" t="s">
        <v>869</v>
      </c>
    </row>
    <row r="7615" spans="1:8">
      <c r="A7615" s="169">
        <v>44251</v>
      </c>
      <c r="B7615" s="170">
        <v>44251</v>
      </c>
      <c r="C7615" s="171" t="s">
        <v>987</v>
      </c>
      <c r="D7615" s="172">
        <f>VLOOKUP(Pag_Inicio_Corr_mas_casos[[#This Row],[Corregimiento]],Hoja3!$A$2:$D$676,4,0)</f>
        <v>100101</v>
      </c>
      <c r="E7615" s="171">
        <v>115</v>
      </c>
      <c r="H7615" t="s">
        <v>951</v>
      </c>
    </row>
    <row r="7616" spans="1:8">
      <c r="A7616" s="169">
        <v>44251</v>
      </c>
      <c r="B7616" s="171">
        <v>44251</v>
      </c>
      <c r="C7616" s="171" t="s">
        <v>483</v>
      </c>
      <c r="D7616" s="172">
        <f>VLOOKUP(Pag_Inicio_Corr_mas_casos[[#This Row],[Corregimiento]],Hoja3!$A$2:$D$676,4,0)</f>
        <v>40601</v>
      </c>
      <c r="E7616" s="171">
        <v>46</v>
      </c>
      <c r="H7616" t="s">
        <v>860</v>
      </c>
    </row>
    <row r="7617" spans="1:8">
      <c r="A7617" s="169">
        <v>44251</v>
      </c>
      <c r="B7617" s="171">
        <v>44251</v>
      </c>
      <c r="C7617" s="171" t="s">
        <v>957</v>
      </c>
      <c r="D7617" s="172">
        <f>VLOOKUP(Pag_Inicio_Corr_mas_casos[[#This Row],[Corregimiento]],Hoja3!$A$2:$D$676,4,0)</f>
        <v>90303</v>
      </c>
      <c r="E7617" s="171">
        <v>20</v>
      </c>
      <c r="H7617" t="s">
        <v>802</v>
      </c>
    </row>
    <row r="7618" spans="1:8">
      <c r="A7618" s="169">
        <v>44251</v>
      </c>
      <c r="B7618" s="171">
        <v>44251</v>
      </c>
      <c r="C7618" s="171" t="s">
        <v>585</v>
      </c>
      <c r="D7618" s="172">
        <f>VLOOKUP(Pag_Inicio_Corr_mas_casos[[#This Row],[Corregimiento]],Hoja3!$A$2:$D$676,4,0)</f>
        <v>40612</v>
      </c>
      <c r="E7618" s="171">
        <v>18</v>
      </c>
      <c r="H7618" t="s">
        <v>741</v>
      </c>
    </row>
    <row r="7619" spans="1:8">
      <c r="A7619" s="169">
        <v>44251</v>
      </c>
      <c r="B7619" s="171">
        <v>44251</v>
      </c>
      <c r="C7619" s="171" t="s">
        <v>564</v>
      </c>
      <c r="D7619" s="172">
        <f>VLOOKUP(Pag_Inicio_Corr_mas_casos[[#This Row],[Corregimiento]],Hoja3!$A$2:$D$676,4,0)</f>
        <v>10101</v>
      </c>
      <c r="E7619" s="171">
        <v>16</v>
      </c>
      <c r="H7619" t="s">
        <v>850</v>
      </c>
    </row>
    <row r="7620" spans="1:8">
      <c r="A7620" s="169">
        <v>44251</v>
      </c>
      <c r="B7620" s="171">
        <v>44251</v>
      </c>
      <c r="C7620" s="171" t="s">
        <v>986</v>
      </c>
      <c r="D7620" s="172">
        <f>VLOOKUP(Pag_Inicio_Corr_mas_casos[[#This Row],[Corregimiento]],Hoja3!$A$2:$D$676,4,0)</f>
        <v>20207</v>
      </c>
      <c r="E7620" s="171">
        <v>16</v>
      </c>
      <c r="H7620" t="s">
        <v>812</v>
      </c>
    </row>
    <row r="7621" spans="1:8">
      <c r="A7621" s="169">
        <v>44251</v>
      </c>
      <c r="B7621" s="171">
        <v>44251</v>
      </c>
      <c r="C7621" s="171" t="s">
        <v>988</v>
      </c>
      <c r="D7621" s="172">
        <f>VLOOKUP(Pag_Inicio_Corr_mas_casos[[#This Row],[Corregimiento]],Hoja3!$A$2:$D$676,4,0)</f>
        <v>91101</v>
      </c>
      <c r="E7621" s="171">
        <v>16</v>
      </c>
      <c r="H7621" t="s">
        <v>869</v>
      </c>
    </row>
    <row r="7622" spans="1:8">
      <c r="A7622" s="169">
        <v>44251</v>
      </c>
      <c r="B7622" s="171">
        <v>44251</v>
      </c>
      <c r="C7622" s="171" t="s">
        <v>489</v>
      </c>
      <c r="D7622" s="172">
        <f>VLOOKUP(Pag_Inicio_Corr_mas_casos[[#This Row],[Corregimiento]],Hoja3!$A$2:$D$676,4,0)</f>
        <v>10201</v>
      </c>
      <c r="E7622" s="171">
        <v>15</v>
      </c>
      <c r="H7622" t="s">
        <v>793</v>
      </c>
    </row>
    <row r="7623" spans="1:8">
      <c r="A7623" s="169">
        <v>44251</v>
      </c>
      <c r="B7623" s="171">
        <v>44251</v>
      </c>
      <c r="C7623" s="171" t="s">
        <v>547</v>
      </c>
      <c r="D7623" s="172">
        <f>VLOOKUP(Pag_Inicio_Corr_mas_casos[[#This Row],[Corregimiento]],Hoja3!$A$2:$D$676,4,0)</f>
        <v>10206</v>
      </c>
      <c r="E7623" s="171">
        <v>15</v>
      </c>
      <c r="H7623" t="s">
        <v>797</v>
      </c>
    </row>
    <row r="7624" spans="1:8">
      <c r="A7624" s="169">
        <v>44251</v>
      </c>
      <c r="B7624" s="171">
        <v>44251</v>
      </c>
      <c r="C7624" s="171" t="s">
        <v>575</v>
      </c>
      <c r="D7624" s="172">
        <f>VLOOKUP(Pag_Inicio_Corr_mas_casos[[#This Row],[Corregimiento]],Hoja3!$A$2:$D$676,4,0)</f>
        <v>40501</v>
      </c>
      <c r="E7624" s="171">
        <v>14</v>
      </c>
      <c r="H7624" t="s">
        <v>826</v>
      </c>
    </row>
    <row r="7625" spans="1:8">
      <c r="A7625" s="169">
        <v>44251</v>
      </c>
      <c r="B7625" s="171">
        <v>44251</v>
      </c>
      <c r="C7625" s="171" t="s">
        <v>467</v>
      </c>
      <c r="D7625" s="172">
        <f>VLOOKUP(Pag_Inicio_Corr_mas_casos[[#This Row],[Corregimiento]],Hoja3!$A$2:$D$676,4,0)</f>
        <v>130106</v>
      </c>
      <c r="E7625" s="171">
        <v>14</v>
      </c>
      <c r="H7625" t="s">
        <v>944</v>
      </c>
    </row>
    <row r="7626" spans="1:8">
      <c r="A7626" s="169">
        <v>44251</v>
      </c>
      <c r="B7626" s="171">
        <v>44251</v>
      </c>
      <c r="C7626" s="171" t="s">
        <v>950</v>
      </c>
      <c r="D7626" s="172">
        <f>VLOOKUP(Pag_Inicio_Corr_mas_casos[[#This Row],[Corregimiento]],Hoja3!$A$2:$D$676,4,0)</f>
        <v>40402</v>
      </c>
      <c r="E7626" s="171">
        <v>12</v>
      </c>
      <c r="H7626" t="s">
        <v>974</v>
      </c>
    </row>
    <row r="7627" spans="1:8">
      <c r="A7627" s="169">
        <v>44251</v>
      </c>
      <c r="B7627" s="171">
        <v>44251</v>
      </c>
      <c r="C7627" s="171" t="s">
        <v>967</v>
      </c>
      <c r="D7627" s="172">
        <f>VLOOKUP(Pag_Inicio_Corr_mas_casos[[#This Row],[Corregimiento]],Hoja3!$A$2:$D$676,4,0)</f>
        <v>20601</v>
      </c>
      <c r="E7627" s="171">
        <v>12</v>
      </c>
      <c r="H7627" t="s">
        <v>736</v>
      </c>
    </row>
    <row r="7628" spans="1:8">
      <c r="A7628" s="169">
        <v>44251</v>
      </c>
      <c r="B7628" s="171">
        <v>44251</v>
      </c>
      <c r="C7628" s="171" t="s">
        <v>474</v>
      </c>
      <c r="D7628" s="172">
        <f>VLOOKUP(Pag_Inicio_Corr_mas_casos[[#This Row],[Corregimiento]],Hoja3!$A$2:$D$676,4,0)</f>
        <v>80817</v>
      </c>
      <c r="E7628" s="171">
        <v>12</v>
      </c>
      <c r="H7628" t="s">
        <v>844</v>
      </c>
    </row>
    <row r="7629" spans="1:8">
      <c r="A7629" s="169">
        <v>44251</v>
      </c>
      <c r="B7629" s="171">
        <v>44251</v>
      </c>
      <c r="C7629" s="171" t="s">
        <v>989</v>
      </c>
      <c r="D7629" s="172">
        <f>VLOOKUP(Pag_Inicio_Corr_mas_casos[[#This Row],[Corregimiento]],Hoja3!$A$2:$D$676,4,0)</f>
        <v>80823</v>
      </c>
      <c r="E7629" s="171">
        <v>11</v>
      </c>
      <c r="H7629" t="s">
        <v>836</v>
      </c>
    </row>
    <row r="7630" spans="1:8">
      <c r="A7630" s="169">
        <v>44251</v>
      </c>
      <c r="B7630" s="171">
        <v>44251</v>
      </c>
      <c r="C7630" s="171" t="s">
        <v>964</v>
      </c>
      <c r="D7630" s="172">
        <f>VLOOKUP(Pag_Inicio_Corr_mas_casos[[#This Row],[Corregimiento]],Hoja3!$A$2:$D$676,4,0)</f>
        <v>20405</v>
      </c>
      <c r="E7630" s="171">
        <v>10</v>
      </c>
      <c r="H7630" t="s">
        <v>743</v>
      </c>
    </row>
    <row r="7631" spans="1:8">
      <c r="A7631" s="169">
        <v>44251</v>
      </c>
      <c r="B7631" s="171">
        <v>44251</v>
      </c>
      <c r="C7631" s="171" t="s">
        <v>487</v>
      </c>
      <c r="D7631" s="172">
        <f>VLOOKUP(Pag_Inicio_Corr_mas_casos[[#This Row],[Corregimiento]],Hoja3!$A$2:$D$676,4,0)</f>
        <v>30107</v>
      </c>
      <c r="E7631" s="171">
        <v>10</v>
      </c>
      <c r="H7631" t="s">
        <v>805</v>
      </c>
    </row>
    <row r="7632" spans="1:8">
      <c r="A7632" s="169">
        <v>44251</v>
      </c>
      <c r="B7632" s="171">
        <v>44251</v>
      </c>
      <c r="C7632" s="171" t="s">
        <v>990</v>
      </c>
      <c r="D7632" s="172">
        <f>VLOOKUP(Pag_Inicio_Corr_mas_casos[[#This Row],[Corregimiento]],Hoja3!$A$2:$D$676,4,0)</f>
        <v>10215</v>
      </c>
      <c r="E7632" s="171">
        <v>10</v>
      </c>
      <c r="H7632" t="s">
        <v>982</v>
      </c>
    </row>
    <row r="7633" spans="1:8">
      <c r="A7633" s="169">
        <v>44251</v>
      </c>
      <c r="B7633" s="171">
        <v>44251</v>
      </c>
      <c r="C7633" s="171" t="s">
        <v>981</v>
      </c>
      <c r="D7633" s="172">
        <f>VLOOKUP(Pag_Inicio_Corr_mas_casos[[#This Row],[Corregimiento]],Hoja3!$A$2:$D$676,4,0)</f>
        <v>40205</v>
      </c>
      <c r="E7633" s="171">
        <v>9</v>
      </c>
      <c r="H7633" t="s">
        <v>734</v>
      </c>
    </row>
    <row r="7634" spans="1:8">
      <c r="A7634" s="169">
        <v>44251</v>
      </c>
      <c r="B7634" s="171">
        <v>44251</v>
      </c>
      <c r="C7634" s="171" t="s">
        <v>473</v>
      </c>
      <c r="D7634" s="172">
        <f>VLOOKUP(Pag_Inicio_Corr_mas_casos[[#This Row],[Corregimiento]],Hoja3!$A$2:$D$676,4,0)</f>
        <v>80816</v>
      </c>
      <c r="E7634" s="171">
        <v>9</v>
      </c>
      <c r="H7634" t="s">
        <v>959</v>
      </c>
    </row>
    <row r="7635" spans="1:8">
      <c r="A7635" s="94">
        <v>44252</v>
      </c>
      <c r="B7635" s="95">
        <v>44252</v>
      </c>
      <c r="C7635" s="96" t="s">
        <v>987</v>
      </c>
      <c r="D7635" s="97">
        <f>VLOOKUP(Pag_Inicio_Corr_mas_casos[[#This Row],[Corregimiento]],Hoja3!$A$2:$D$676,4,0)</f>
        <v>100101</v>
      </c>
      <c r="E7635" s="96">
        <v>67</v>
      </c>
      <c r="H7635" t="s">
        <v>858</v>
      </c>
    </row>
    <row r="7636" spans="1:8">
      <c r="A7636" s="94">
        <v>44252</v>
      </c>
      <c r="B7636" s="95">
        <v>44252</v>
      </c>
      <c r="C7636" s="96" t="s">
        <v>978</v>
      </c>
      <c r="D7636" s="97">
        <f>VLOOKUP(Pag_Inicio_Corr_mas_casos[[#This Row],[Corregimiento]],Hoja3!$A$2:$D$676,4,0)</f>
        <v>40601</v>
      </c>
      <c r="E7636" s="96">
        <v>19</v>
      </c>
      <c r="H7636" t="s">
        <v>951</v>
      </c>
    </row>
    <row r="7637" spans="1:8">
      <c r="A7637" s="94">
        <v>44252</v>
      </c>
      <c r="B7637" s="95">
        <v>44252</v>
      </c>
      <c r="C7637" s="96" t="s">
        <v>683</v>
      </c>
      <c r="D7637" s="97">
        <f>VLOOKUP(Pag_Inicio_Corr_mas_casos[[#This Row],[Corregimiento]],Hoja3!$A$2:$D$676,4,0)</f>
        <v>91001</v>
      </c>
      <c r="E7637" s="96">
        <v>15</v>
      </c>
      <c r="H7637" t="s">
        <v>757</v>
      </c>
    </row>
    <row r="7638" spans="1:8">
      <c r="A7638" s="94">
        <v>44252</v>
      </c>
      <c r="B7638" s="95">
        <v>44252</v>
      </c>
      <c r="C7638" s="96" t="s">
        <v>988</v>
      </c>
      <c r="D7638" s="97">
        <f>VLOOKUP(Pag_Inicio_Corr_mas_casos[[#This Row],[Corregimiento]],Hoja3!$A$2:$D$676,4,0)</f>
        <v>91101</v>
      </c>
      <c r="E7638" s="96">
        <v>14</v>
      </c>
      <c r="H7638" t="s">
        <v>848</v>
      </c>
    </row>
    <row r="7639" spans="1:8">
      <c r="A7639" s="94">
        <v>44252</v>
      </c>
      <c r="B7639" s="95">
        <v>44252</v>
      </c>
      <c r="C7639" s="96" t="s">
        <v>576</v>
      </c>
      <c r="D7639" s="97">
        <f>VLOOKUP(Pag_Inicio_Corr_mas_casos[[#This Row],[Corregimiento]],Hoja3!$A$2:$D$676,4,0)</f>
        <v>91008</v>
      </c>
      <c r="E7639" s="96">
        <v>13</v>
      </c>
      <c r="H7639" t="s">
        <v>812</v>
      </c>
    </row>
    <row r="7640" spans="1:8">
      <c r="A7640" s="94">
        <v>44252</v>
      </c>
      <c r="B7640" s="95">
        <v>44252</v>
      </c>
      <c r="C7640" s="96" t="s">
        <v>547</v>
      </c>
      <c r="D7640" s="97">
        <f>VLOOKUP(Pag_Inicio_Corr_mas_casos[[#This Row],[Corregimiento]],Hoja3!$A$2:$D$676,4,0)</f>
        <v>10206</v>
      </c>
      <c r="E7640" s="96">
        <v>12</v>
      </c>
      <c r="H7640" t="s">
        <v>826</v>
      </c>
    </row>
    <row r="7641" spans="1:8">
      <c r="A7641" s="94">
        <v>44252</v>
      </c>
      <c r="B7641" s="95">
        <v>44252</v>
      </c>
      <c r="C7641" s="96" t="s">
        <v>641</v>
      </c>
      <c r="D7641" s="97">
        <f>VLOOKUP(Pag_Inicio_Corr_mas_casos[[#This Row],[Corregimiento]],Hoja3!$A$2:$D$676,4,0)</f>
        <v>91011</v>
      </c>
      <c r="E7641" s="96">
        <v>12</v>
      </c>
      <c r="H7641" t="s">
        <v>850</v>
      </c>
    </row>
    <row r="7642" spans="1:8">
      <c r="A7642" s="94">
        <v>44252</v>
      </c>
      <c r="B7642" s="95">
        <v>44252</v>
      </c>
      <c r="C7642" s="96" t="s">
        <v>482</v>
      </c>
      <c r="D7642" s="97">
        <f>VLOOKUP(Pag_Inicio_Corr_mas_casos[[#This Row],[Corregimiento]],Hoja3!$A$2:$D$676,4,0)</f>
        <v>130702</v>
      </c>
      <c r="E7642" s="96">
        <v>11</v>
      </c>
      <c r="H7642" t="s">
        <v>797</v>
      </c>
    </row>
    <row r="7643" spans="1:8">
      <c r="A7643" s="94">
        <v>44252</v>
      </c>
      <c r="B7643" s="95">
        <v>44252</v>
      </c>
      <c r="C7643" s="96" t="s">
        <v>967</v>
      </c>
      <c r="D7643" s="97">
        <f>VLOOKUP(Pag_Inicio_Corr_mas_casos[[#This Row],[Corregimiento]],Hoja3!$A$2:$D$676,4,0)</f>
        <v>20601</v>
      </c>
      <c r="E7643" s="96">
        <v>11</v>
      </c>
      <c r="H7643" t="s">
        <v>845</v>
      </c>
    </row>
    <row r="7644" spans="1:8">
      <c r="A7644" s="94">
        <v>44252</v>
      </c>
      <c r="B7644" s="95">
        <v>44252</v>
      </c>
      <c r="C7644" s="96" t="s">
        <v>585</v>
      </c>
      <c r="D7644" s="97">
        <f>VLOOKUP(Pag_Inicio_Corr_mas_casos[[#This Row],[Corregimiento]],Hoja3!$A$2:$D$676,4,0)</f>
        <v>40612</v>
      </c>
      <c r="E7644" s="96">
        <v>11</v>
      </c>
      <c r="H7644" t="s">
        <v>944</v>
      </c>
    </row>
    <row r="7645" spans="1:8">
      <c r="A7645" s="94">
        <v>44252</v>
      </c>
      <c r="B7645" s="95">
        <v>44252</v>
      </c>
      <c r="C7645" s="96" t="s">
        <v>467</v>
      </c>
      <c r="D7645" s="97">
        <f>VLOOKUP(Pag_Inicio_Corr_mas_casos[[#This Row],[Corregimiento]],Hoja3!$A$2:$D$676,4,0)</f>
        <v>130106</v>
      </c>
      <c r="E7645" s="96">
        <v>11</v>
      </c>
      <c r="H7645" t="s">
        <v>913</v>
      </c>
    </row>
    <row r="7646" spans="1:8">
      <c r="A7646" s="94">
        <v>44252</v>
      </c>
      <c r="B7646" s="95">
        <v>44252</v>
      </c>
      <c r="C7646" s="96" t="s">
        <v>990</v>
      </c>
      <c r="D7646" s="97">
        <f>VLOOKUP(Pag_Inicio_Corr_mas_casos[[#This Row],[Corregimiento]],Hoja3!$A$2:$D$676,4,0)</f>
        <v>10215</v>
      </c>
      <c r="E7646" s="96">
        <v>11</v>
      </c>
      <c r="H7646" t="s">
        <v>799</v>
      </c>
    </row>
    <row r="7647" spans="1:8">
      <c r="A7647" s="94">
        <v>44252</v>
      </c>
      <c r="B7647" s="95">
        <v>44252</v>
      </c>
      <c r="C7647" s="96" t="s">
        <v>478</v>
      </c>
      <c r="D7647" s="97">
        <f>VLOOKUP(Pag_Inicio_Corr_mas_casos[[#This Row],[Corregimiento]],Hoja3!$A$2:$D$676,4,0)</f>
        <v>80819</v>
      </c>
      <c r="E7647" s="96">
        <v>11</v>
      </c>
      <c r="H7647" t="s">
        <v>729</v>
      </c>
    </row>
    <row r="7648" spans="1:8">
      <c r="A7648" s="94">
        <v>44252</v>
      </c>
      <c r="B7648" s="95">
        <v>44252</v>
      </c>
      <c r="C7648" s="96" t="s">
        <v>606</v>
      </c>
      <c r="D7648" s="97">
        <f>VLOOKUP(Pag_Inicio_Corr_mas_casos[[#This Row],[Corregimiento]],Hoja3!$A$2:$D$676,4,0)</f>
        <v>40502</v>
      </c>
      <c r="E7648" s="96">
        <v>10</v>
      </c>
      <c r="H7648" t="s">
        <v>982</v>
      </c>
    </row>
    <row r="7649" spans="1:8">
      <c r="A7649" s="94">
        <v>44252</v>
      </c>
      <c r="B7649" s="95">
        <v>44252</v>
      </c>
      <c r="C7649" s="96" t="s">
        <v>489</v>
      </c>
      <c r="D7649" s="97">
        <f>VLOOKUP(Pag_Inicio_Corr_mas_casos[[#This Row],[Corregimiento]],Hoja3!$A$2:$D$676,4,0)</f>
        <v>10201</v>
      </c>
      <c r="E7649" s="96">
        <v>10</v>
      </c>
      <c r="H7649" t="s">
        <v>844</v>
      </c>
    </row>
    <row r="7650" spans="1:8">
      <c r="A7650" s="94">
        <v>44252</v>
      </c>
      <c r="B7650" s="95">
        <v>44252</v>
      </c>
      <c r="C7650" s="96" t="s">
        <v>470</v>
      </c>
      <c r="D7650" s="97">
        <f>VLOOKUP(Pag_Inicio_Corr_mas_casos[[#This Row],[Corregimiento]],Hoja3!$A$2:$D$676,4,0)</f>
        <v>80821</v>
      </c>
      <c r="E7650" s="96">
        <v>9</v>
      </c>
      <c r="H7650" t="s">
        <v>560</v>
      </c>
    </row>
    <row r="7651" spans="1:8">
      <c r="A7651" s="94">
        <v>44252</v>
      </c>
      <c r="B7651" s="95">
        <v>44252</v>
      </c>
      <c r="C7651" s="96" t="s">
        <v>575</v>
      </c>
      <c r="D7651" s="97">
        <f>VLOOKUP(Pag_Inicio_Corr_mas_casos[[#This Row],[Corregimiento]],Hoja3!$A$2:$D$676,4,0)</f>
        <v>40501</v>
      </c>
      <c r="E7651" s="96">
        <v>9</v>
      </c>
      <c r="H7651" t="s">
        <v>823</v>
      </c>
    </row>
    <row r="7652" spans="1:8">
      <c r="A7652" s="94">
        <v>44252</v>
      </c>
      <c r="B7652" s="95">
        <v>44252</v>
      </c>
      <c r="C7652" s="96" t="s">
        <v>552</v>
      </c>
      <c r="D7652" s="97">
        <f>VLOOKUP(Pag_Inicio_Corr_mas_casos[[#This Row],[Corregimiento]],Hoja3!$A$2:$D$676,4,0)</f>
        <v>40203</v>
      </c>
      <c r="E7652" s="96">
        <v>9</v>
      </c>
      <c r="H7652" t="s">
        <v>743</v>
      </c>
    </row>
    <row r="7653" spans="1:8">
      <c r="A7653" s="94">
        <v>44252</v>
      </c>
      <c r="B7653" s="95">
        <v>44252</v>
      </c>
      <c r="C7653" s="96" t="s">
        <v>699</v>
      </c>
      <c r="D7653" s="97">
        <f>VLOOKUP(Pag_Inicio_Corr_mas_casos[[#This Row],[Corregimiento]],Hoja3!$A$2:$D$676,4,0)</f>
        <v>20103</v>
      </c>
      <c r="E7653" s="96">
        <v>9</v>
      </c>
      <c r="H7653" t="s">
        <v>751</v>
      </c>
    </row>
    <row r="7654" spans="1:8">
      <c r="A7654" s="94">
        <v>44252</v>
      </c>
      <c r="B7654" s="95">
        <v>44252</v>
      </c>
      <c r="C7654" s="96" t="s">
        <v>604</v>
      </c>
      <c r="D7654" s="97">
        <f>VLOOKUP(Pag_Inicio_Corr_mas_casos[[#This Row],[Corregimiento]],Hoja3!$A$2:$D$676,4,0)</f>
        <v>10203</v>
      </c>
      <c r="E7654" s="96">
        <v>9</v>
      </c>
      <c r="H7654" t="s">
        <v>809</v>
      </c>
    </row>
    <row r="7655" spans="1:8">
      <c r="A7655" s="90">
        <v>44253</v>
      </c>
      <c r="B7655" s="91">
        <v>44253</v>
      </c>
      <c r="C7655" s="92" t="s">
        <v>988</v>
      </c>
      <c r="D7655" s="93">
        <f>VLOOKUP(Pag_Inicio_Corr_mas_casos[[#This Row],[Corregimiento]],Hoja3!$A$2:$D$676,4,0)</f>
        <v>91101</v>
      </c>
      <c r="E7655" s="92">
        <v>18</v>
      </c>
      <c r="H7655" t="s">
        <v>784</v>
      </c>
    </row>
    <row r="7656" spans="1:8">
      <c r="A7656" s="90">
        <v>44253</v>
      </c>
      <c r="B7656" s="92">
        <v>44253</v>
      </c>
      <c r="C7656" s="92" t="s">
        <v>978</v>
      </c>
      <c r="D7656" s="93">
        <f>VLOOKUP(Pag_Inicio_Corr_mas_casos[[#This Row],[Corregimiento]],Hoja3!$A$2:$D$676,4,0)</f>
        <v>40601</v>
      </c>
      <c r="E7656" s="92">
        <v>14</v>
      </c>
      <c r="H7656" t="s">
        <v>899</v>
      </c>
    </row>
    <row r="7657" spans="1:8">
      <c r="A7657" s="90">
        <v>44253</v>
      </c>
      <c r="B7657" s="92">
        <v>44253</v>
      </c>
      <c r="C7657" s="92" t="s">
        <v>467</v>
      </c>
      <c r="D7657" s="93">
        <f>VLOOKUP(Pag_Inicio_Corr_mas_casos[[#This Row],[Corregimiento]],Hoja3!$A$2:$D$676,4,0)</f>
        <v>130106</v>
      </c>
      <c r="E7657" s="92">
        <v>13</v>
      </c>
      <c r="H7657" t="s">
        <v>793</v>
      </c>
    </row>
    <row r="7658" spans="1:8">
      <c r="A7658" s="90">
        <v>44253</v>
      </c>
      <c r="B7658" s="92">
        <v>44253</v>
      </c>
      <c r="C7658" s="92" t="s">
        <v>545</v>
      </c>
      <c r="D7658" s="93">
        <f>VLOOKUP(Pag_Inicio_Corr_mas_casos[[#This Row],[Corregimiento]],Hoja3!$A$2:$D$676,4,0)</f>
        <v>40611</v>
      </c>
      <c r="E7658" s="92">
        <v>11</v>
      </c>
      <c r="H7658" t="s">
        <v>983</v>
      </c>
    </row>
    <row r="7659" spans="1:8">
      <c r="A7659" s="90">
        <v>44253</v>
      </c>
      <c r="B7659" s="92">
        <v>44253</v>
      </c>
      <c r="C7659" s="92" t="s">
        <v>585</v>
      </c>
      <c r="D7659" s="93">
        <f>VLOOKUP(Pag_Inicio_Corr_mas_casos[[#This Row],[Corregimiento]],Hoja3!$A$2:$D$676,4,0)</f>
        <v>40612</v>
      </c>
      <c r="E7659" s="92">
        <v>11</v>
      </c>
      <c r="H7659" t="s">
        <v>850</v>
      </c>
    </row>
    <row r="7660" spans="1:8">
      <c r="A7660" s="90">
        <v>44253</v>
      </c>
      <c r="B7660" s="92">
        <v>44253</v>
      </c>
      <c r="C7660" s="92" t="s">
        <v>500</v>
      </c>
      <c r="D7660" s="93">
        <f>VLOOKUP(Pag_Inicio_Corr_mas_casos[[#This Row],[Corregimiento]],Hoja3!$A$2:$D$676,4,0)</f>
        <v>130708</v>
      </c>
      <c r="E7660" s="92">
        <v>10</v>
      </c>
      <c r="H7660" t="s">
        <v>793</v>
      </c>
    </row>
    <row r="7661" spans="1:8">
      <c r="A7661" s="90">
        <v>44253</v>
      </c>
      <c r="B7661" s="92">
        <v>44253</v>
      </c>
      <c r="C7661" s="92" t="s">
        <v>547</v>
      </c>
      <c r="D7661" s="93">
        <f>VLOOKUP(Pag_Inicio_Corr_mas_casos[[#This Row],[Corregimiento]],Hoja3!$A$2:$D$676,4,0)</f>
        <v>10206</v>
      </c>
      <c r="E7661" s="92">
        <v>9</v>
      </c>
      <c r="H7661" t="s">
        <v>797</v>
      </c>
    </row>
    <row r="7662" spans="1:8">
      <c r="A7662" s="90">
        <v>44253</v>
      </c>
      <c r="B7662" s="92">
        <v>44253</v>
      </c>
      <c r="C7662" s="92" t="s">
        <v>472</v>
      </c>
      <c r="D7662" s="93">
        <f>VLOOKUP(Pag_Inicio_Corr_mas_casos[[#This Row],[Corregimiento]],Hoja3!$A$2:$D$676,4,0)</f>
        <v>81008</v>
      </c>
      <c r="E7662" s="92">
        <v>8</v>
      </c>
      <c r="H7662" t="s">
        <v>844</v>
      </c>
    </row>
    <row r="7663" spans="1:8">
      <c r="A7663" s="90">
        <v>44253</v>
      </c>
      <c r="B7663" s="92">
        <v>44253</v>
      </c>
      <c r="C7663" s="92" t="s">
        <v>967</v>
      </c>
      <c r="D7663" s="93">
        <f>VLOOKUP(Pag_Inicio_Corr_mas_casos[[#This Row],[Corregimiento]],Hoja3!$A$2:$D$676,4,0)</f>
        <v>20601</v>
      </c>
      <c r="E7663" s="92">
        <v>8</v>
      </c>
      <c r="H7663" t="s">
        <v>728</v>
      </c>
    </row>
    <row r="7664" spans="1:8">
      <c r="A7664" s="90">
        <v>44253</v>
      </c>
      <c r="B7664" s="92">
        <v>44253</v>
      </c>
      <c r="C7664" s="92" t="s">
        <v>564</v>
      </c>
      <c r="D7664" s="93">
        <f>VLOOKUP(Pag_Inicio_Corr_mas_casos[[#This Row],[Corregimiento]],Hoja3!$A$2:$D$676,4,0)</f>
        <v>10101</v>
      </c>
      <c r="E7664" s="92">
        <v>8</v>
      </c>
      <c r="H7664" t="s">
        <v>743</v>
      </c>
    </row>
    <row r="7665" spans="1:8">
      <c r="A7665" s="90">
        <v>44253</v>
      </c>
      <c r="B7665" s="92">
        <v>44253</v>
      </c>
      <c r="C7665" s="92" t="s">
        <v>511</v>
      </c>
      <c r="D7665" s="93">
        <f>VLOOKUP(Pag_Inicio_Corr_mas_casos[[#This Row],[Corregimiento]],Hoja3!$A$2:$D$676,4,0)</f>
        <v>81003</v>
      </c>
      <c r="E7665" s="92">
        <v>8</v>
      </c>
      <c r="H7665" t="s">
        <v>794</v>
      </c>
    </row>
    <row r="7666" spans="1:8">
      <c r="A7666" s="90">
        <v>44253</v>
      </c>
      <c r="B7666" s="92">
        <v>44253</v>
      </c>
      <c r="C7666" s="92" t="s">
        <v>580</v>
      </c>
      <c r="D7666" s="93">
        <f>VLOOKUP(Pag_Inicio_Corr_mas_casos[[#This Row],[Corregimiento]],Hoja3!$A$2:$D$676,4,0)</f>
        <v>40610</v>
      </c>
      <c r="E7666" s="92">
        <v>7</v>
      </c>
      <c r="H7666" t="s">
        <v>869</v>
      </c>
    </row>
    <row r="7667" spans="1:8">
      <c r="A7667" s="90">
        <v>44253</v>
      </c>
      <c r="B7667" s="92">
        <v>44253</v>
      </c>
      <c r="C7667" s="92" t="s">
        <v>491</v>
      </c>
      <c r="D7667" s="93">
        <f>VLOOKUP(Pag_Inicio_Corr_mas_casos[[#This Row],[Corregimiento]],Hoja3!$A$2:$D$676,4,0)</f>
        <v>80813</v>
      </c>
      <c r="E7667" s="92">
        <v>6</v>
      </c>
      <c r="H7667" t="s">
        <v>560</v>
      </c>
    </row>
    <row r="7668" spans="1:8">
      <c r="A7668" s="90">
        <v>44253</v>
      </c>
      <c r="B7668" s="92">
        <v>44253</v>
      </c>
      <c r="C7668" s="92" t="s">
        <v>510</v>
      </c>
      <c r="D7668" s="93">
        <f>VLOOKUP(Pag_Inicio_Corr_mas_casos[[#This Row],[Corregimiento]],Hoja3!$A$2:$D$676,4,0)</f>
        <v>130717</v>
      </c>
      <c r="E7668" s="92">
        <v>6</v>
      </c>
      <c r="H7668" t="s">
        <v>765</v>
      </c>
    </row>
    <row r="7669" spans="1:8">
      <c r="A7669" s="90">
        <v>44253</v>
      </c>
      <c r="B7669" s="92">
        <v>44253</v>
      </c>
      <c r="C7669" s="92" t="s">
        <v>980</v>
      </c>
      <c r="D7669" s="93">
        <f>VLOOKUP(Pag_Inicio_Corr_mas_casos[[#This Row],[Corregimiento]],Hoja3!$A$2:$D$676,4,0)</f>
        <v>40201</v>
      </c>
      <c r="E7669" s="92">
        <v>6</v>
      </c>
      <c r="H7669" t="s">
        <v>802</v>
      </c>
    </row>
    <row r="7670" spans="1:8">
      <c r="A7670" s="90">
        <v>44253</v>
      </c>
      <c r="B7670" s="92">
        <v>44253</v>
      </c>
      <c r="C7670" s="92" t="s">
        <v>941</v>
      </c>
      <c r="D7670" s="93">
        <f>VLOOKUP(Pag_Inicio_Corr_mas_casos[[#This Row],[Corregimiento]],Hoja3!$A$2:$D$676,4,0)</f>
        <v>30102</v>
      </c>
      <c r="E7670" s="92">
        <v>5</v>
      </c>
      <c r="H7670" t="s">
        <v>959</v>
      </c>
    </row>
    <row r="7671" spans="1:8">
      <c r="A7671" s="90">
        <v>44253</v>
      </c>
      <c r="B7671" s="92">
        <v>44253</v>
      </c>
      <c r="C7671" s="92" t="s">
        <v>965</v>
      </c>
      <c r="D7671" s="93">
        <f>VLOOKUP(Pag_Inicio_Corr_mas_casos[[#This Row],[Corregimiento]],Hoja3!$A$2:$D$676,4,0)</f>
        <v>60401</v>
      </c>
      <c r="E7671" s="92">
        <v>5</v>
      </c>
      <c r="H7671" t="s">
        <v>975</v>
      </c>
    </row>
    <row r="7672" spans="1:8">
      <c r="A7672" s="90">
        <v>44253</v>
      </c>
      <c r="B7672" s="92">
        <v>44253</v>
      </c>
      <c r="C7672" s="92" t="s">
        <v>990</v>
      </c>
      <c r="D7672" s="93">
        <f>VLOOKUP(Pag_Inicio_Corr_mas_casos[[#This Row],[Corregimiento]],Hoja3!$A$2:$D$676,4,0)</f>
        <v>10215</v>
      </c>
      <c r="E7672" s="92">
        <v>5</v>
      </c>
      <c r="H7672" t="s">
        <v>982</v>
      </c>
    </row>
    <row r="7673" spans="1:8">
      <c r="A7673" s="90">
        <v>44253</v>
      </c>
      <c r="B7673" s="92">
        <v>44253</v>
      </c>
      <c r="C7673" s="92" t="s">
        <v>536</v>
      </c>
      <c r="D7673" s="93">
        <f>VLOOKUP(Pag_Inicio_Corr_mas_casos[[#This Row],[Corregimiento]],Hoja3!$A$2:$D$676,4,0)</f>
        <v>40503</v>
      </c>
      <c r="E7673" s="92">
        <v>5</v>
      </c>
      <c r="H7673" t="s">
        <v>865</v>
      </c>
    </row>
    <row r="7674" spans="1:8">
      <c r="A7674" s="90">
        <v>44253</v>
      </c>
      <c r="B7674" s="92">
        <v>44253</v>
      </c>
      <c r="C7674" s="92" t="s">
        <v>481</v>
      </c>
      <c r="D7674" s="93">
        <f>VLOOKUP(Pag_Inicio_Corr_mas_casos[[#This Row],[Corregimiento]],Hoja3!$A$2:$D$676,4,0)</f>
        <v>80812</v>
      </c>
      <c r="E7674" s="92">
        <v>5</v>
      </c>
      <c r="H7674" t="s">
        <v>955</v>
      </c>
    </row>
    <row r="7675" spans="1:8">
      <c r="A7675" s="102">
        <v>44254</v>
      </c>
      <c r="B7675" s="103">
        <v>44254</v>
      </c>
      <c r="C7675" s="104" t="s">
        <v>987</v>
      </c>
      <c r="D7675" s="105">
        <f>VLOOKUP(Pag_Inicio_Corr_mas_casos[[#This Row],[Corregimiento]],Hoja3!$A$2:$D$676,4,0)</f>
        <v>100101</v>
      </c>
      <c r="E7675" s="104">
        <v>18</v>
      </c>
      <c r="H7675" t="s">
        <v>960</v>
      </c>
    </row>
    <row r="7676" spans="1:8">
      <c r="A7676" s="102">
        <v>44254</v>
      </c>
      <c r="B7676" s="104">
        <v>44254</v>
      </c>
      <c r="C7676" s="104" t="s">
        <v>512</v>
      </c>
      <c r="D7676" s="105">
        <f>VLOOKUP(Pag_Inicio_Corr_mas_casos[[#This Row],[Corregimiento]],Hoja3!$A$2:$D$676,4,0)</f>
        <v>81009</v>
      </c>
      <c r="E7676" s="104">
        <v>16</v>
      </c>
      <c r="H7676" t="s">
        <v>888</v>
      </c>
    </row>
    <row r="7677" spans="1:8">
      <c r="A7677" s="102">
        <v>44254</v>
      </c>
      <c r="B7677" s="104">
        <v>44254</v>
      </c>
      <c r="C7677" s="104" t="s">
        <v>978</v>
      </c>
      <c r="D7677" s="105">
        <f>VLOOKUP(Pag_Inicio_Corr_mas_casos[[#This Row],[Corregimiento]],Hoja3!$A$2:$D$676,4,0)</f>
        <v>40601</v>
      </c>
      <c r="E7677" s="104">
        <v>16</v>
      </c>
      <c r="H7677" t="s">
        <v>754</v>
      </c>
    </row>
    <row r="7678" spans="1:8">
      <c r="A7678" s="102">
        <v>44254</v>
      </c>
      <c r="B7678" s="104">
        <v>44254</v>
      </c>
      <c r="C7678" s="104" t="s">
        <v>489</v>
      </c>
      <c r="D7678" s="105">
        <f>VLOOKUP(Pag_Inicio_Corr_mas_casos[[#This Row],[Corregimiento]],Hoja3!$A$2:$D$676,4,0)</f>
        <v>10201</v>
      </c>
      <c r="E7678" s="104">
        <v>15</v>
      </c>
      <c r="H7678" t="s">
        <v>526</v>
      </c>
    </row>
    <row r="7679" spans="1:8">
      <c r="A7679" s="102">
        <v>44254</v>
      </c>
      <c r="B7679" s="104">
        <v>44254</v>
      </c>
      <c r="C7679" s="104" t="s">
        <v>545</v>
      </c>
      <c r="D7679" s="105">
        <f>VLOOKUP(Pag_Inicio_Corr_mas_casos[[#This Row],[Corregimiento]],Hoja3!$A$2:$D$676,4,0)</f>
        <v>40611</v>
      </c>
      <c r="E7679" s="104">
        <v>14</v>
      </c>
      <c r="H7679" t="s">
        <v>978</v>
      </c>
    </row>
    <row r="7680" spans="1:8">
      <c r="A7680" s="102">
        <v>44254</v>
      </c>
      <c r="B7680" s="104">
        <v>44254</v>
      </c>
      <c r="C7680" s="104" t="s">
        <v>988</v>
      </c>
      <c r="D7680" s="105">
        <f>VLOOKUP(Pag_Inicio_Corr_mas_casos[[#This Row],[Corregimiento]],Hoja3!$A$2:$D$676,4,0)</f>
        <v>91101</v>
      </c>
      <c r="E7680" s="104">
        <v>13</v>
      </c>
      <c r="H7680" t="s">
        <v>585</v>
      </c>
    </row>
    <row r="7681" spans="1:8">
      <c r="A7681" s="102">
        <v>44254</v>
      </c>
      <c r="B7681" s="104">
        <v>44254</v>
      </c>
      <c r="C7681" s="104" t="s">
        <v>470</v>
      </c>
      <c r="D7681" s="105">
        <f>VLOOKUP(Pag_Inicio_Corr_mas_casos[[#This Row],[Corregimiento]],Hoja3!$A$2:$D$676,4,0)</f>
        <v>80821</v>
      </c>
      <c r="E7681" s="104">
        <v>13</v>
      </c>
      <c r="H7681" t="s">
        <v>507</v>
      </c>
    </row>
    <row r="7682" spans="1:8">
      <c r="A7682" s="102">
        <v>44254</v>
      </c>
      <c r="B7682" s="104">
        <v>44254</v>
      </c>
      <c r="C7682" s="104" t="s">
        <v>487</v>
      </c>
      <c r="D7682" s="105">
        <f>VLOOKUP(Pag_Inicio_Corr_mas_casos[[#This Row],[Corregimiento]],Hoja3!$A$2:$D$676,4,0)</f>
        <v>30107</v>
      </c>
      <c r="E7682" s="104">
        <v>13</v>
      </c>
      <c r="H7682" t="s">
        <v>576</v>
      </c>
    </row>
    <row r="7683" spans="1:8">
      <c r="A7683" s="102">
        <v>44254</v>
      </c>
      <c r="B7683" s="104">
        <v>44254</v>
      </c>
      <c r="C7683" s="104" t="s">
        <v>576</v>
      </c>
      <c r="D7683" s="105">
        <f>VLOOKUP(Pag_Inicio_Corr_mas_casos[[#This Row],[Corregimiento]],Hoja3!$A$2:$D$676,4,0)</f>
        <v>91008</v>
      </c>
      <c r="E7683" s="104">
        <v>12</v>
      </c>
      <c r="H7683" t="s">
        <v>984</v>
      </c>
    </row>
    <row r="7684" spans="1:8">
      <c r="A7684" s="102">
        <v>44254</v>
      </c>
      <c r="B7684" s="104">
        <v>44254</v>
      </c>
      <c r="C7684" s="104" t="s">
        <v>945</v>
      </c>
      <c r="D7684" s="105">
        <f>VLOOKUP(Pag_Inicio_Corr_mas_casos[[#This Row],[Corregimiento]],Hoja3!$A$2:$D$676,4,0)</f>
        <v>40401</v>
      </c>
      <c r="E7684" s="104">
        <v>12</v>
      </c>
      <c r="H7684" t="s">
        <v>496</v>
      </c>
    </row>
    <row r="7685" spans="1:8">
      <c r="A7685" s="102">
        <v>44254</v>
      </c>
      <c r="B7685" s="104">
        <v>44254</v>
      </c>
      <c r="C7685" s="104" t="s">
        <v>585</v>
      </c>
      <c r="D7685" s="105">
        <f>VLOOKUP(Pag_Inicio_Corr_mas_casos[[#This Row],[Corregimiento]],Hoja3!$A$2:$D$676,4,0)</f>
        <v>40612</v>
      </c>
      <c r="E7685" s="104">
        <v>12</v>
      </c>
      <c r="H7685" t="s">
        <v>545</v>
      </c>
    </row>
    <row r="7686" spans="1:8">
      <c r="A7686" s="102">
        <v>44254</v>
      </c>
      <c r="B7686" s="104">
        <v>44254</v>
      </c>
      <c r="C7686" s="104" t="s">
        <v>940</v>
      </c>
      <c r="D7686" s="105">
        <f>VLOOKUP(Pag_Inicio_Corr_mas_casos[[#This Row],[Corregimiento]],Hoja3!$A$2:$D$676,4,0)</f>
        <v>120702</v>
      </c>
      <c r="E7686" s="104">
        <v>11</v>
      </c>
      <c r="H7686" t="s">
        <v>886</v>
      </c>
    </row>
    <row r="7687" spans="1:8">
      <c r="A7687" s="102">
        <v>44254</v>
      </c>
      <c r="B7687" s="104">
        <v>44254</v>
      </c>
      <c r="C7687" s="104" t="s">
        <v>564</v>
      </c>
      <c r="D7687" s="105">
        <f>VLOOKUP(Pag_Inicio_Corr_mas_casos[[#This Row],[Corregimiento]],Hoja3!$A$2:$D$676,4,0)</f>
        <v>10101</v>
      </c>
      <c r="E7687" s="104">
        <v>9</v>
      </c>
      <c r="H7687" t="s">
        <v>967</v>
      </c>
    </row>
    <row r="7688" spans="1:8">
      <c r="A7688" s="102">
        <v>44254</v>
      </c>
      <c r="B7688" s="104">
        <v>44254</v>
      </c>
      <c r="C7688" s="104" t="s">
        <v>478</v>
      </c>
      <c r="D7688" s="105">
        <f>VLOOKUP(Pag_Inicio_Corr_mas_casos[[#This Row],[Corregimiento]],Hoja3!$A$2:$D$676,4,0)</f>
        <v>80819</v>
      </c>
      <c r="E7688" s="104">
        <v>9</v>
      </c>
      <c r="H7688" t="s">
        <v>559</v>
      </c>
    </row>
    <row r="7689" spans="1:8">
      <c r="A7689" s="102">
        <v>44254</v>
      </c>
      <c r="B7689" s="104">
        <v>44254</v>
      </c>
      <c r="C7689" s="104" t="s">
        <v>517</v>
      </c>
      <c r="D7689" s="105">
        <f>VLOOKUP(Pag_Inicio_Corr_mas_casos[[#This Row],[Corregimiento]],Hoja3!$A$2:$D$676,4,0)</f>
        <v>80807</v>
      </c>
      <c r="E7689" s="104">
        <v>8</v>
      </c>
      <c r="H7689" t="s">
        <v>680</v>
      </c>
    </row>
    <row r="7690" spans="1:8">
      <c r="A7690" s="102">
        <v>44254</v>
      </c>
      <c r="B7690" s="104">
        <v>44254</v>
      </c>
      <c r="C7690" s="104" t="s">
        <v>521</v>
      </c>
      <c r="D7690" s="105">
        <f>VLOOKUP(Pag_Inicio_Corr_mas_casos[[#This Row],[Corregimiento]],Hoja3!$A$2:$D$676,4,0)</f>
        <v>130706</v>
      </c>
      <c r="E7690" s="104">
        <v>8</v>
      </c>
      <c r="H7690" t="s">
        <v>536</v>
      </c>
    </row>
    <row r="7691" spans="1:8">
      <c r="A7691" s="102">
        <v>44254</v>
      </c>
      <c r="B7691" s="104">
        <v>44254</v>
      </c>
      <c r="C7691" s="104" t="s">
        <v>474</v>
      </c>
      <c r="D7691" s="105">
        <f>VLOOKUP(Pag_Inicio_Corr_mas_casos[[#This Row],[Corregimiento]],Hoja3!$A$2:$D$676,4,0)</f>
        <v>80817</v>
      </c>
      <c r="E7691" s="104">
        <v>8</v>
      </c>
      <c r="H7691" t="s">
        <v>683</v>
      </c>
    </row>
    <row r="7692" spans="1:8">
      <c r="A7692" s="102">
        <v>44254</v>
      </c>
      <c r="B7692" s="104">
        <v>44254</v>
      </c>
      <c r="C7692" s="104" t="s">
        <v>547</v>
      </c>
      <c r="D7692" s="105">
        <f>VLOOKUP(Pag_Inicio_Corr_mas_casos[[#This Row],[Corregimiento]],Hoja3!$A$2:$D$676,4,0)</f>
        <v>10206</v>
      </c>
      <c r="E7692" s="104">
        <v>7</v>
      </c>
      <c r="H7692" t="s">
        <v>985</v>
      </c>
    </row>
    <row r="7693" spans="1:8">
      <c r="A7693" s="102">
        <v>44254</v>
      </c>
      <c r="B7693" s="104">
        <v>44254</v>
      </c>
      <c r="C7693" s="104" t="s">
        <v>575</v>
      </c>
      <c r="D7693" s="105">
        <f>VLOOKUP(Pag_Inicio_Corr_mas_casos[[#This Row],[Corregimiento]],Hoja3!$A$2:$D$676,4,0)</f>
        <v>40501</v>
      </c>
      <c r="E7693" s="104">
        <v>7</v>
      </c>
      <c r="H7693" t="s">
        <v>569</v>
      </c>
    </row>
    <row r="7694" spans="1:8">
      <c r="A7694" s="102">
        <v>44254</v>
      </c>
      <c r="B7694" s="104">
        <v>44254</v>
      </c>
      <c r="C7694" s="104" t="s">
        <v>467</v>
      </c>
      <c r="D7694" s="105">
        <f>VLOOKUP(Pag_Inicio_Corr_mas_casos[[#This Row],[Corregimiento]],Hoja3!$A$2:$D$676,4,0)</f>
        <v>130106</v>
      </c>
      <c r="E7694" s="104">
        <v>7</v>
      </c>
      <c r="H7694" t="s">
        <v>968</v>
      </c>
    </row>
    <row r="7695" spans="1:8">
      <c r="A7695" s="73">
        <v>44255</v>
      </c>
      <c r="B7695" s="70">
        <v>44255</v>
      </c>
      <c r="C7695" s="71" t="s">
        <v>850</v>
      </c>
      <c r="D7695" s="72">
        <f>VLOOKUP(Pag_Inicio_Corr_mas_casos[[#This Row],[Corregimiento]],Hoja3!$A$2:$D$676,4,0)</f>
        <v>40601</v>
      </c>
      <c r="E7695" s="71">
        <v>17</v>
      </c>
      <c r="H7695" t="s">
        <v>981</v>
      </c>
    </row>
    <row r="7696" spans="1:8">
      <c r="A7696" s="73">
        <v>44255</v>
      </c>
      <c r="B7696" s="70">
        <v>44255</v>
      </c>
      <c r="C7696" s="71" t="s">
        <v>951</v>
      </c>
      <c r="D7696" s="72">
        <f>VLOOKUP(Pag_Inicio_Corr_mas_casos[[#This Row],[Corregimiento]],Hoja3!$A$2:$D$676,4,0)</f>
        <v>10215</v>
      </c>
      <c r="E7696" s="71">
        <v>11</v>
      </c>
      <c r="H7696" t="s">
        <v>976</v>
      </c>
    </row>
    <row r="7697" spans="1:8">
      <c r="A7697" s="73">
        <v>44255</v>
      </c>
      <c r="B7697" s="70">
        <v>44255</v>
      </c>
      <c r="C7697" s="71" t="s">
        <v>869</v>
      </c>
      <c r="D7697" s="72">
        <f>VLOOKUP(Pag_Inicio_Corr_mas_casos[[#This Row],[Corregimiento]],Hoja3!$A$2:$D$676,4,0)</f>
        <v>91101</v>
      </c>
      <c r="E7697" s="71">
        <v>11</v>
      </c>
      <c r="H7697" t="s">
        <v>461</v>
      </c>
    </row>
    <row r="7698" spans="1:8">
      <c r="A7698" s="73">
        <v>44255</v>
      </c>
      <c r="B7698" s="70">
        <v>44255</v>
      </c>
      <c r="C7698" s="71" t="s">
        <v>791</v>
      </c>
      <c r="D7698" s="72">
        <f>VLOOKUP(Pag_Inicio_Corr_mas_casos[[#This Row],[Corregimiento]],Hoja3!$A$2:$D$676,4,0)</f>
        <v>40501</v>
      </c>
      <c r="E7698" s="71">
        <v>10</v>
      </c>
      <c r="H7698" t="s">
        <v>978</v>
      </c>
    </row>
    <row r="7699" spans="1:8">
      <c r="A7699" s="73">
        <v>44255</v>
      </c>
      <c r="B7699" s="70">
        <v>44255</v>
      </c>
      <c r="C7699" s="71" t="s">
        <v>793</v>
      </c>
      <c r="D7699" s="72">
        <f>VLOOKUP(Pag_Inicio_Corr_mas_casos[[#This Row],[Corregimiento]],Hoja3!$A$2:$D$676,4,0)</f>
        <v>40611</v>
      </c>
      <c r="E7699" s="71">
        <v>10</v>
      </c>
      <c r="H7699" t="s">
        <v>467</v>
      </c>
    </row>
    <row r="7700" spans="1:8">
      <c r="A7700" s="73">
        <v>44255</v>
      </c>
      <c r="B7700" s="70">
        <v>44255</v>
      </c>
      <c r="C7700" s="71" t="s">
        <v>828</v>
      </c>
      <c r="D7700" s="72">
        <f>VLOOKUP(Pag_Inicio_Corr_mas_casos[[#This Row],[Corregimiento]],Hoja3!$A$2:$D$676,4,0)</f>
        <v>130108</v>
      </c>
      <c r="E7700" s="71">
        <v>9</v>
      </c>
      <c r="H7700" t="s">
        <v>970</v>
      </c>
    </row>
    <row r="7701" spans="1:8">
      <c r="A7701" s="73">
        <v>44255</v>
      </c>
      <c r="B7701" s="70">
        <v>44255</v>
      </c>
      <c r="C7701" s="71" t="s">
        <v>823</v>
      </c>
      <c r="D7701" s="72">
        <f>VLOOKUP(Pag_Inicio_Corr_mas_casos[[#This Row],[Corregimiento]],Hoja3!$A$2:$D$676,4,0)</f>
        <v>91008</v>
      </c>
      <c r="E7701" s="71">
        <v>9</v>
      </c>
      <c r="H7701" t="s">
        <v>461</v>
      </c>
    </row>
    <row r="7702" spans="1:8">
      <c r="A7702" s="73">
        <v>44255</v>
      </c>
      <c r="B7702" s="70">
        <v>44255</v>
      </c>
      <c r="C7702" s="71" t="s">
        <v>969</v>
      </c>
      <c r="D7702" s="72">
        <f>VLOOKUP(Pag_Inicio_Corr_mas_casos[[#This Row],[Corregimiento]],Hoja3!$A$2:$D$676,4,0)</f>
        <v>40706</v>
      </c>
      <c r="E7702" s="71">
        <v>8</v>
      </c>
      <c r="H7702" t="s">
        <v>509</v>
      </c>
    </row>
    <row r="7703" spans="1:8">
      <c r="A7703" s="73">
        <v>44255</v>
      </c>
      <c r="B7703" s="70">
        <v>44255</v>
      </c>
      <c r="C7703" s="71" t="s">
        <v>991</v>
      </c>
      <c r="D7703" s="72">
        <f>VLOOKUP(Pag_Inicio_Corr_mas_casos[[#This Row],[Corregimiento]],Hoja3!$A$2:$D$676,4,0)</f>
        <v>40502</v>
      </c>
      <c r="E7703" s="71">
        <v>7</v>
      </c>
      <c r="H7703" t="s">
        <v>986</v>
      </c>
    </row>
    <row r="7704" spans="1:8">
      <c r="A7704" s="73">
        <v>44255</v>
      </c>
      <c r="B7704" s="70">
        <v>44255</v>
      </c>
      <c r="C7704" s="71" t="s">
        <v>742</v>
      </c>
      <c r="D7704" s="72">
        <f>VLOOKUP(Pag_Inicio_Corr_mas_casos[[#This Row],[Corregimiento]],Hoja3!$A$2:$D$676,4,0)</f>
        <v>80820</v>
      </c>
      <c r="E7704" s="71">
        <v>7</v>
      </c>
      <c r="H7704" t="s">
        <v>961</v>
      </c>
    </row>
    <row r="7705" spans="1:8">
      <c r="A7705" s="73">
        <v>44255</v>
      </c>
      <c r="B7705" s="70">
        <v>44255</v>
      </c>
      <c r="C7705" s="71" t="s">
        <v>802</v>
      </c>
      <c r="D7705" s="72">
        <f>VLOOKUP(Pag_Inicio_Corr_mas_casos[[#This Row],[Corregimiento]],Hoja3!$A$2:$D$676,4,0)</f>
        <v>80819</v>
      </c>
      <c r="E7705" s="71">
        <v>7</v>
      </c>
      <c r="H7705" t="s">
        <v>478</v>
      </c>
    </row>
    <row r="7706" spans="1:8">
      <c r="A7706" s="73">
        <v>44255</v>
      </c>
      <c r="B7706" s="70">
        <v>44255</v>
      </c>
      <c r="C7706" s="71" t="s">
        <v>955</v>
      </c>
      <c r="D7706" s="72">
        <f>VLOOKUP(Pag_Inicio_Corr_mas_casos[[#This Row],[Corregimiento]],Hoja3!$A$2:$D$676,4,0)</f>
        <v>40701</v>
      </c>
      <c r="E7706" s="71">
        <v>7</v>
      </c>
      <c r="H7706" t="s">
        <v>514</v>
      </c>
    </row>
    <row r="7707" spans="1:8">
      <c r="A7707" s="73">
        <v>44255</v>
      </c>
      <c r="B7707" s="70">
        <v>44255</v>
      </c>
      <c r="C7707" s="71" t="s">
        <v>747</v>
      </c>
      <c r="D7707" s="72">
        <f>VLOOKUP(Pag_Inicio_Corr_mas_casos[[#This Row],[Corregimiento]],Hoja3!$A$2:$D$676,4,0)</f>
        <v>130716</v>
      </c>
      <c r="E7707" s="71">
        <v>6</v>
      </c>
      <c r="H7707" t="s">
        <v>925</v>
      </c>
    </row>
    <row r="7708" spans="1:8">
      <c r="A7708" s="73">
        <v>44255</v>
      </c>
      <c r="B7708" s="70">
        <v>44255</v>
      </c>
      <c r="C7708" s="71" t="s">
        <v>797</v>
      </c>
      <c r="D7708" s="72">
        <f>VLOOKUP(Pag_Inicio_Corr_mas_casos[[#This Row],[Corregimiento]],Hoja3!$A$2:$D$676,4,0)</f>
        <v>40612</v>
      </c>
      <c r="E7708" s="71">
        <v>6</v>
      </c>
      <c r="H7708" t="s">
        <v>521</v>
      </c>
    </row>
    <row r="7709" spans="1:8">
      <c r="A7709" s="73">
        <v>44255</v>
      </c>
      <c r="B7709" s="70">
        <v>44255</v>
      </c>
      <c r="C7709" s="71" t="s">
        <v>932</v>
      </c>
      <c r="D7709" s="72">
        <f>VLOOKUP(Pag_Inicio_Corr_mas_casos[[#This Row],[Corregimiento]],Hoja3!$A$2:$D$676,4,0)</f>
        <v>40104</v>
      </c>
      <c r="E7709" s="71">
        <v>6</v>
      </c>
      <c r="H7709" t="s">
        <v>967</v>
      </c>
    </row>
    <row r="7710" spans="1:8">
      <c r="A7710" s="73">
        <v>44255</v>
      </c>
      <c r="B7710" s="70">
        <v>44255</v>
      </c>
      <c r="C7710" s="71" t="s">
        <v>992</v>
      </c>
      <c r="D7710" s="72">
        <f>VLOOKUP(Pag_Inicio_Corr_mas_casos[[#This Row],[Corregimiento]],Hoja3!$A$2:$D$676,4,0)</f>
        <v>10201</v>
      </c>
      <c r="E7710" s="71">
        <v>6</v>
      </c>
      <c r="H7710" t="s">
        <v>491</v>
      </c>
    </row>
    <row r="7711" spans="1:8">
      <c r="A7711" s="73">
        <v>44255</v>
      </c>
      <c r="B7711" s="70">
        <v>44255</v>
      </c>
      <c r="C7711" s="71" t="s">
        <v>760</v>
      </c>
      <c r="D7711" s="72">
        <f>VLOOKUP(Pag_Inicio_Corr_mas_casos[[#This Row],[Corregimiento]],Hoja3!$A$2:$D$676,4,0)</f>
        <v>40606</v>
      </c>
      <c r="E7711" s="71">
        <v>6</v>
      </c>
      <c r="H7711" t="s">
        <v>683</v>
      </c>
    </row>
    <row r="7712" spans="1:8">
      <c r="A7712" s="73">
        <v>44255</v>
      </c>
      <c r="B7712" s="70">
        <v>44255</v>
      </c>
      <c r="C7712" s="71" t="s">
        <v>871</v>
      </c>
      <c r="D7712" s="72">
        <f>VLOOKUP(Pag_Inicio_Corr_mas_casos[[#This Row],[Corregimiento]],Hoja3!$A$2:$D$676,4,0)</f>
        <v>40604</v>
      </c>
      <c r="E7712" s="71">
        <v>6</v>
      </c>
      <c r="H7712" t="s">
        <v>506</v>
      </c>
    </row>
    <row r="7713" spans="1:8">
      <c r="A7713" s="73">
        <v>44255</v>
      </c>
      <c r="B7713" s="70">
        <v>44255</v>
      </c>
      <c r="C7713" s="71" t="s">
        <v>963</v>
      </c>
      <c r="D7713" s="72">
        <f>VLOOKUP(Pag_Inicio_Corr_mas_casos[[#This Row],[Corregimiento]],Hoja3!$A$2:$D$676,4,0)</f>
        <v>120404</v>
      </c>
      <c r="E7713" s="71">
        <v>6</v>
      </c>
      <c r="H7713" t="s">
        <v>547</v>
      </c>
    </row>
    <row r="7714" spans="1:8">
      <c r="A7714" s="73">
        <v>44255</v>
      </c>
      <c r="B7714" s="70">
        <v>44255</v>
      </c>
      <c r="C7714" s="71" t="s">
        <v>962</v>
      </c>
      <c r="D7714" s="72">
        <f>VLOOKUP(Pag_Inicio_Corr_mas_casos[[#This Row],[Corregimiento]],Hoja3!$A$2:$D$676,4,0)</f>
        <v>41001</v>
      </c>
      <c r="E7714" s="71">
        <v>5</v>
      </c>
      <c r="H7714" t="s">
        <v>482</v>
      </c>
    </row>
    <row r="7715" spans="1:8">
      <c r="A7715" s="169">
        <v>44256</v>
      </c>
      <c r="B7715" s="170">
        <v>44256</v>
      </c>
      <c r="C7715" s="171" t="s">
        <v>850</v>
      </c>
      <c r="D7715" s="172">
        <f>VLOOKUP(Pag_Inicio_Corr_mas_casos[[#This Row],[Corregimiento]],Hoja3!$A$2:$D$676,4,0)</f>
        <v>40601</v>
      </c>
      <c r="E7715" s="171">
        <v>22</v>
      </c>
      <c r="H7715" t="s">
        <v>510</v>
      </c>
    </row>
    <row r="7716" spans="1:8">
      <c r="A7716" s="169">
        <v>44256</v>
      </c>
      <c r="B7716" s="170">
        <v>44256</v>
      </c>
      <c r="C7716" s="171" t="s">
        <v>993</v>
      </c>
      <c r="D7716" s="172">
        <f>VLOOKUP(Pag_Inicio_Corr_mas_casos[[#This Row],[Corregimiento]],Hoja3!$A$2:$D$676,4,0)</f>
        <v>70408</v>
      </c>
      <c r="E7716" s="171">
        <v>21</v>
      </c>
      <c r="H7716" t="s">
        <v>486</v>
      </c>
    </row>
    <row r="7717" spans="1:8">
      <c r="A7717" s="169">
        <v>44256</v>
      </c>
      <c r="B7717" s="170">
        <v>44256</v>
      </c>
      <c r="C7717" s="171" t="s">
        <v>741</v>
      </c>
      <c r="D7717" s="172">
        <f>VLOOKUP(Pag_Inicio_Corr_mas_casos[[#This Row],[Corregimiento]],Hoja3!$A$2:$D$676,4,0)</f>
        <v>80813</v>
      </c>
      <c r="E7717" s="171">
        <v>20</v>
      </c>
      <c r="H7717" t="s">
        <v>652</v>
      </c>
    </row>
    <row r="7718" spans="1:8">
      <c r="A7718" s="169">
        <v>44256</v>
      </c>
      <c r="B7718" s="170">
        <v>44256</v>
      </c>
      <c r="C7718" s="171" t="s">
        <v>823</v>
      </c>
      <c r="D7718" s="172">
        <f>VLOOKUP(Pag_Inicio_Corr_mas_casos[[#This Row],[Corregimiento]],Hoja3!$A$2:$D$676,4,0)</f>
        <v>91008</v>
      </c>
      <c r="E7718" s="171">
        <v>18</v>
      </c>
      <c r="H7718" t="s">
        <v>987</v>
      </c>
    </row>
    <row r="7719" spans="1:8">
      <c r="A7719" s="169">
        <v>44256</v>
      </c>
      <c r="B7719" s="170">
        <v>44256</v>
      </c>
      <c r="C7719" s="171" t="s">
        <v>868</v>
      </c>
      <c r="D7719" s="172">
        <f>VLOOKUP(Pag_Inicio_Corr_mas_casos[[#This Row],[Corregimiento]],Hoja3!$A$2:$D$676,4,0)</f>
        <v>40503</v>
      </c>
      <c r="E7719" s="171">
        <v>13</v>
      </c>
      <c r="H7719" t="s">
        <v>483</v>
      </c>
    </row>
    <row r="7720" spans="1:8">
      <c r="A7720" s="169">
        <v>44256</v>
      </c>
      <c r="B7720" s="170">
        <v>44256</v>
      </c>
      <c r="C7720" s="171" t="s">
        <v>932</v>
      </c>
      <c r="D7720" s="172">
        <f>VLOOKUP(Pag_Inicio_Corr_mas_casos[[#This Row],[Corregimiento]],Hoja3!$A$2:$D$676,4,0)</f>
        <v>40104</v>
      </c>
      <c r="E7720" s="171">
        <v>13</v>
      </c>
      <c r="H7720" t="s">
        <v>957</v>
      </c>
    </row>
    <row r="7721" spans="1:8">
      <c r="A7721" s="169">
        <v>44256</v>
      </c>
      <c r="B7721" s="170">
        <v>44256</v>
      </c>
      <c r="C7721" s="171" t="s">
        <v>944</v>
      </c>
      <c r="D7721" s="172">
        <f>VLOOKUP(Pag_Inicio_Corr_mas_casos[[#This Row],[Corregimiento]],Hoja3!$A$2:$D$676,4,0)</f>
        <v>10206</v>
      </c>
      <c r="E7721" s="171">
        <v>13</v>
      </c>
      <c r="H7721" t="s">
        <v>585</v>
      </c>
    </row>
    <row r="7722" spans="1:8">
      <c r="A7722" s="169">
        <v>44256</v>
      </c>
      <c r="B7722" s="170">
        <v>44256</v>
      </c>
      <c r="C7722" s="171" t="s">
        <v>874</v>
      </c>
      <c r="D7722" s="172">
        <f>VLOOKUP(Pag_Inicio_Corr_mas_casos[[#This Row],[Corregimiento]],Hoja3!$A$2:$D$676,4,0)</f>
        <v>130104</v>
      </c>
      <c r="E7722" s="171">
        <v>13</v>
      </c>
      <c r="H7722" t="s">
        <v>564</v>
      </c>
    </row>
    <row r="7723" spans="1:8">
      <c r="A7723" s="169">
        <v>44256</v>
      </c>
      <c r="B7723" s="170">
        <v>44256</v>
      </c>
      <c r="C7723" s="171" t="s">
        <v>994</v>
      </c>
      <c r="D7723" s="172">
        <f>VLOOKUP(Pag_Inicio_Corr_mas_casos[[#This Row],[Corregimiento]],Hoja3!$A$2:$D$676,4,0)</f>
        <v>20102</v>
      </c>
      <c r="E7723" s="171">
        <v>11</v>
      </c>
      <c r="H7723" t="s">
        <v>986</v>
      </c>
    </row>
    <row r="7724" spans="1:8">
      <c r="A7724" s="169">
        <v>44256</v>
      </c>
      <c r="B7724" s="170">
        <v>44256</v>
      </c>
      <c r="C7724" s="171" t="s">
        <v>962</v>
      </c>
      <c r="D7724" s="172">
        <f>VLOOKUP(Pag_Inicio_Corr_mas_casos[[#This Row],[Corregimiento]],Hoja3!$A$2:$D$676,4,0)</f>
        <v>41001</v>
      </c>
      <c r="E7724" s="171">
        <v>11</v>
      </c>
      <c r="H7724" t="s">
        <v>988</v>
      </c>
    </row>
    <row r="7725" spans="1:8">
      <c r="A7725" s="169">
        <v>44256</v>
      </c>
      <c r="B7725" s="170">
        <v>44256</v>
      </c>
      <c r="C7725" s="171" t="s">
        <v>992</v>
      </c>
      <c r="D7725" s="172">
        <f>VLOOKUP(Pag_Inicio_Corr_mas_casos[[#This Row],[Corregimiento]],Hoja3!$A$2:$D$676,4,0)</f>
        <v>10201</v>
      </c>
      <c r="E7725" s="171">
        <v>10</v>
      </c>
      <c r="H7725" t="s">
        <v>489</v>
      </c>
    </row>
    <row r="7726" spans="1:8">
      <c r="A7726" s="169">
        <v>44256</v>
      </c>
      <c r="B7726" s="170">
        <v>44256</v>
      </c>
      <c r="C7726" s="171" t="s">
        <v>995</v>
      </c>
      <c r="D7726" s="172">
        <f>VLOOKUP(Pag_Inicio_Corr_mas_casos[[#This Row],[Corregimiento]],Hoja3!$A$2:$D$676,4,0)</f>
        <v>40611</v>
      </c>
      <c r="E7726" s="171">
        <v>10</v>
      </c>
      <c r="H7726" t="s">
        <v>547</v>
      </c>
    </row>
    <row r="7727" spans="1:8">
      <c r="A7727" s="169">
        <v>44256</v>
      </c>
      <c r="B7727" s="170">
        <v>44256</v>
      </c>
      <c r="C7727" s="171" t="s">
        <v>797</v>
      </c>
      <c r="D7727" s="172">
        <f>VLOOKUP(Pag_Inicio_Corr_mas_casos[[#This Row],[Corregimiento]],Hoja3!$A$2:$D$676,4,0)</f>
        <v>40612</v>
      </c>
      <c r="E7727" s="171">
        <v>10</v>
      </c>
      <c r="H7727" t="s">
        <v>575</v>
      </c>
    </row>
    <row r="7728" spans="1:8">
      <c r="A7728" s="169">
        <v>44256</v>
      </c>
      <c r="B7728" s="170">
        <v>44256</v>
      </c>
      <c r="C7728" s="171" t="s">
        <v>849</v>
      </c>
      <c r="D7728" s="172">
        <f>VLOOKUP(Pag_Inicio_Corr_mas_casos[[#This Row],[Corregimiento]],Hoja3!$A$2:$D$676,4,0)</f>
        <v>91007</v>
      </c>
      <c r="E7728" s="171">
        <v>9</v>
      </c>
      <c r="H7728" t="s">
        <v>467</v>
      </c>
    </row>
    <row r="7729" spans="1:8">
      <c r="A7729" s="169">
        <v>44256</v>
      </c>
      <c r="B7729" s="170">
        <v>44256</v>
      </c>
      <c r="C7729" s="171" t="s">
        <v>871</v>
      </c>
      <c r="D7729" s="172">
        <f>VLOOKUP(Pag_Inicio_Corr_mas_casos[[#This Row],[Corregimiento]],Hoja3!$A$2:$D$676,4,0)</f>
        <v>40604</v>
      </c>
      <c r="E7729" s="171">
        <v>8</v>
      </c>
      <c r="H7729" t="s">
        <v>950</v>
      </c>
    </row>
    <row r="7730" spans="1:8">
      <c r="A7730" s="169">
        <v>44256</v>
      </c>
      <c r="B7730" s="170">
        <v>44256</v>
      </c>
      <c r="C7730" s="171" t="s">
        <v>899</v>
      </c>
      <c r="D7730" s="172">
        <f>VLOOKUP(Pag_Inicio_Corr_mas_casos[[#This Row],[Corregimiento]],Hoja3!$A$2:$D$676,4,0)</f>
        <v>40301</v>
      </c>
      <c r="E7730" s="171">
        <v>7</v>
      </c>
      <c r="H7730" t="s">
        <v>967</v>
      </c>
    </row>
    <row r="7731" spans="1:8">
      <c r="A7731" s="169">
        <v>44256</v>
      </c>
      <c r="B7731" s="170">
        <v>44256</v>
      </c>
      <c r="C7731" s="171" t="s">
        <v>760</v>
      </c>
      <c r="D7731" s="172">
        <f>VLOOKUP(Pag_Inicio_Corr_mas_casos[[#This Row],[Corregimiento]],Hoja3!$A$2:$D$676,4,0)</f>
        <v>40606</v>
      </c>
      <c r="E7731" s="171">
        <v>7</v>
      </c>
      <c r="H7731" t="s">
        <v>474</v>
      </c>
    </row>
    <row r="7732" spans="1:8">
      <c r="A7732" s="169">
        <v>44256</v>
      </c>
      <c r="B7732" s="170">
        <v>44256</v>
      </c>
      <c r="C7732" s="171" t="s">
        <v>860</v>
      </c>
      <c r="D7732" s="172">
        <f>VLOOKUP(Pag_Inicio_Corr_mas_casos[[#This Row],[Corregimiento]],Hoja3!$A$2:$D$676,4,0)</f>
        <v>91011</v>
      </c>
      <c r="E7732" s="171">
        <v>7</v>
      </c>
      <c r="H7732" t="s">
        <v>989</v>
      </c>
    </row>
    <row r="7733" spans="1:8">
      <c r="A7733" s="169">
        <v>44256</v>
      </c>
      <c r="B7733" s="170">
        <v>44256</v>
      </c>
      <c r="C7733" s="171" t="s">
        <v>903</v>
      </c>
      <c r="D7733" s="172">
        <f>VLOOKUP(Pag_Inicio_Corr_mas_casos[[#This Row],[Corregimiento]],Hoja3!$A$2:$D$676,4,0)</f>
        <v>20307</v>
      </c>
      <c r="E7733" s="171">
        <v>7</v>
      </c>
      <c r="H7733" t="s">
        <v>964</v>
      </c>
    </row>
    <row r="7734" spans="1:8">
      <c r="A7734" s="169">
        <v>44256</v>
      </c>
      <c r="B7734" s="170">
        <v>44256</v>
      </c>
      <c r="C7734" s="171" t="s">
        <v>996</v>
      </c>
      <c r="D7734" s="172">
        <f>VLOOKUP(Pag_Inicio_Corr_mas_casos[[#This Row],[Corregimiento]],Hoja3!$A$2:$D$676,4,0)</f>
        <v>10301</v>
      </c>
      <c r="E7734" s="171">
        <v>7</v>
      </c>
      <c r="H7734" t="s">
        <v>487</v>
      </c>
    </row>
    <row r="7735" spans="1:8">
      <c r="A7735" s="131">
        <v>44257</v>
      </c>
      <c r="B7735" s="132">
        <v>44257</v>
      </c>
      <c r="C7735" s="133" t="s">
        <v>850</v>
      </c>
      <c r="D7735" s="134">
        <f>VLOOKUP(Pag_Inicio_Corr_mas_casos[[#This Row],[Corregimiento]],Hoja3!$A$2:$D$676,4,0)</f>
        <v>40601</v>
      </c>
      <c r="E7735" s="133">
        <v>22</v>
      </c>
      <c r="H7735" t="s">
        <v>990</v>
      </c>
    </row>
    <row r="7736" spans="1:8">
      <c r="A7736" s="131">
        <v>44257</v>
      </c>
      <c r="B7736" s="132">
        <v>44257</v>
      </c>
      <c r="C7736" s="133" t="s">
        <v>994</v>
      </c>
      <c r="D7736" s="134">
        <f>VLOOKUP(Pag_Inicio_Corr_mas_casos[[#This Row],[Corregimiento]],Hoja3!$A$2:$D$676,4,0)</f>
        <v>20102</v>
      </c>
      <c r="E7736" s="133">
        <v>19</v>
      </c>
      <c r="H7736" t="s">
        <v>981</v>
      </c>
    </row>
    <row r="7737" spans="1:8">
      <c r="A7737" s="131">
        <v>44257</v>
      </c>
      <c r="B7737" s="132">
        <v>44257</v>
      </c>
      <c r="C7737" s="133" t="s">
        <v>997</v>
      </c>
      <c r="D7737" s="134">
        <f>VLOOKUP(Pag_Inicio_Corr_mas_casos[[#This Row],[Corregimiento]],Hoja3!$A$2:$D$676,4,0)</f>
        <v>90504</v>
      </c>
      <c r="E7737" s="133">
        <v>17</v>
      </c>
      <c r="H7737" t="s">
        <v>473</v>
      </c>
    </row>
    <row r="7738" spans="1:8">
      <c r="A7738" s="131">
        <v>44257</v>
      </c>
      <c r="B7738" s="132">
        <v>44257</v>
      </c>
      <c r="C7738" s="133" t="s">
        <v>812</v>
      </c>
      <c r="D7738" s="134">
        <f>VLOOKUP(Pag_Inicio_Corr_mas_casos[[#This Row],[Corregimiento]],Hoja3!$A$2:$D$676,4,0)</f>
        <v>91001</v>
      </c>
      <c r="E7738" s="133">
        <v>14</v>
      </c>
      <c r="H7738" t="s">
        <v>987</v>
      </c>
    </row>
    <row r="7739" spans="1:8">
      <c r="A7739" s="131">
        <v>44257</v>
      </c>
      <c r="B7739" s="132">
        <v>44257</v>
      </c>
      <c r="C7739" s="133" t="s">
        <v>749</v>
      </c>
      <c r="D7739" s="134">
        <f>VLOOKUP(Pag_Inicio_Corr_mas_casos[[#This Row],[Corregimiento]],Hoja3!$A$2:$D$676,4,0)</f>
        <v>130701</v>
      </c>
      <c r="E7739" s="133">
        <v>13</v>
      </c>
      <c r="H7739" t="s">
        <v>978</v>
      </c>
    </row>
    <row r="7740" spans="1:8">
      <c r="A7740" s="131">
        <v>44257</v>
      </c>
      <c r="B7740" s="132">
        <v>44257</v>
      </c>
      <c r="C7740" s="133" t="s">
        <v>923</v>
      </c>
      <c r="D7740" s="134">
        <f>VLOOKUP(Pag_Inicio_Corr_mas_casos[[#This Row],[Corregimiento]],Hoja3!$A$2:$D$676,4,0)</f>
        <v>60502</v>
      </c>
      <c r="E7740" s="133">
        <v>12</v>
      </c>
      <c r="H7740" t="s">
        <v>683</v>
      </c>
    </row>
    <row r="7741" spans="1:8">
      <c r="A7741" s="131">
        <v>44257</v>
      </c>
      <c r="B7741" s="132">
        <v>44257</v>
      </c>
      <c r="C7741" s="133" t="s">
        <v>848</v>
      </c>
      <c r="D7741" s="134">
        <f>VLOOKUP(Pag_Inicio_Corr_mas_casos[[#This Row],[Corregimiento]],Hoja3!$A$2:$D$676,4,0)</f>
        <v>40501</v>
      </c>
      <c r="E7741" s="133">
        <v>12</v>
      </c>
      <c r="H7741" t="s">
        <v>988</v>
      </c>
    </row>
    <row r="7742" spans="1:8">
      <c r="A7742" s="131">
        <v>44257</v>
      </c>
      <c r="B7742" s="132">
        <v>44257</v>
      </c>
      <c r="C7742" s="133" t="s">
        <v>826</v>
      </c>
      <c r="D7742" s="134">
        <f>VLOOKUP(Pag_Inicio_Corr_mas_casos[[#This Row],[Corregimiento]],Hoja3!$A$2:$D$676,4,0)</f>
        <v>130106</v>
      </c>
      <c r="E7742" s="133">
        <v>11</v>
      </c>
      <c r="H7742" t="s">
        <v>576</v>
      </c>
    </row>
    <row r="7743" spans="1:8">
      <c r="A7743" s="131">
        <v>44257</v>
      </c>
      <c r="B7743" s="132">
        <v>44257</v>
      </c>
      <c r="C7743" s="133" t="s">
        <v>993</v>
      </c>
      <c r="D7743" s="134">
        <f>VLOOKUP(Pag_Inicio_Corr_mas_casos[[#This Row],[Corregimiento]],Hoja3!$A$2:$D$676,4,0)</f>
        <v>70408</v>
      </c>
      <c r="E7743" s="133">
        <v>10</v>
      </c>
      <c r="H7743" t="s">
        <v>547</v>
      </c>
    </row>
    <row r="7744" spans="1:8">
      <c r="A7744" s="131">
        <v>44257</v>
      </c>
      <c r="B7744" s="132">
        <v>44257</v>
      </c>
      <c r="C7744" s="133" t="s">
        <v>842</v>
      </c>
      <c r="D7744" s="134">
        <f>VLOOKUP(Pag_Inicio_Corr_mas_casos[[#This Row],[Corregimiento]],Hoja3!$A$2:$D$676,4,0)</f>
        <v>40201</v>
      </c>
      <c r="E7744" s="133">
        <v>10</v>
      </c>
      <c r="H7744" t="s">
        <v>641</v>
      </c>
    </row>
    <row r="7745" spans="1:8">
      <c r="A7745" s="131">
        <v>44257</v>
      </c>
      <c r="B7745" s="132">
        <v>44257</v>
      </c>
      <c r="C7745" s="133" t="s">
        <v>992</v>
      </c>
      <c r="D7745" s="134">
        <f>VLOOKUP(Pag_Inicio_Corr_mas_casos[[#This Row],[Corregimiento]],Hoja3!$A$2:$D$676,4,0)</f>
        <v>10201</v>
      </c>
      <c r="E7745" s="133">
        <v>10</v>
      </c>
      <c r="H7745" t="s">
        <v>482</v>
      </c>
    </row>
    <row r="7746" spans="1:8">
      <c r="A7746" s="131">
        <v>44257</v>
      </c>
      <c r="B7746" s="132">
        <v>44257</v>
      </c>
      <c r="C7746" s="133" t="s">
        <v>793</v>
      </c>
      <c r="D7746" s="134">
        <f>VLOOKUP(Pag_Inicio_Corr_mas_casos[[#This Row],[Corregimiento]],Hoja3!$A$2:$D$676,4,0)</f>
        <v>40611</v>
      </c>
      <c r="E7746" s="133">
        <v>9</v>
      </c>
      <c r="H7746" t="s">
        <v>967</v>
      </c>
    </row>
    <row r="7747" spans="1:8">
      <c r="A7747" s="131">
        <v>44257</v>
      </c>
      <c r="B7747" s="132">
        <v>44257</v>
      </c>
      <c r="C7747" s="133" t="s">
        <v>844</v>
      </c>
      <c r="D7747" s="134">
        <f>VLOOKUP(Pag_Inicio_Corr_mas_casos[[#This Row],[Corregimiento]],Hoja3!$A$2:$D$676,4,0)</f>
        <v>130102</v>
      </c>
      <c r="E7747" s="133">
        <v>9</v>
      </c>
      <c r="H7747" t="s">
        <v>585</v>
      </c>
    </row>
    <row r="7748" spans="1:8">
      <c r="A7748" s="131">
        <v>44257</v>
      </c>
      <c r="B7748" s="132">
        <v>44257</v>
      </c>
      <c r="C7748" s="133" t="s">
        <v>811</v>
      </c>
      <c r="D7748" s="134">
        <f>VLOOKUP(Pag_Inicio_Corr_mas_casos[[#This Row],[Corregimiento]],Hoja3!$A$2:$D$676,4,0)</f>
        <v>81003</v>
      </c>
      <c r="E7748" s="133">
        <v>9</v>
      </c>
      <c r="H7748" t="s">
        <v>467</v>
      </c>
    </row>
    <row r="7749" spans="1:8">
      <c r="A7749" s="131">
        <v>44257</v>
      </c>
      <c r="B7749" s="132">
        <v>44257</v>
      </c>
      <c r="C7749" s="133" t="s">
        <v>729</v>
      </c>
      <c r="D7749" s="134">
        <f>VLOOKUP(Pag_Inicio_Corr_mas_casos[[#This Row],[Corregimiento]],Hoja3!$A$2:$D$676,4,0)</f>
        <v>81009</v>
      </c>
      <c r="E7749" s="133">
        <v>8</v>
      </c>
      <c r="H7749" t="s">
        <v>990</v>
      </c>
    </row>
    <row r="7750" spans="1:8">
      <c r="A7750" s="131">
        <v>44257</v>
      </c>
      <c r="B7750" s="132">
        <v>44257</v>
      </c>
      <c r="C7750" s="133" t="s">
        <v>808</v>
      </c>
      <c r="D7750" s="134">
        <f>VLOOKUP(Pag_Inicio_Corr_mas_casos[[#This Row],[Corregimiento]],Hoja3!$A$2:$D$676,4,0)</f>
        <v>81008</v>
      </c>
      <c r="E7750" s="133">
        <v>8</v>
      </c>
      <c r="H7750" t="s">
        <v>478</v>
      </c>
    </row>
    <row r="7751" spans="1:8">
      <c r="A7751" s="131">
        <v>44257</v>
      </c>
      <c r="B7751" s="132">
        <v>44257</v>
      </c>
      <c r="C7751" s="133" t="s">
        <v>742</v>
      </c>
      <c r="D7751" s="134">
        <f>VLOOKUP(Pag_Inicio_Corr_mas_casos[[#This Row],[Corregimiento]],Hoja3!$A$2:$D$676,4,0)</f>
        <v>80820</v>
      </c>
      <c r="E7751" s="133">
        <v>8</v>
      </c>
      <c r="H7751" t="s">
        <v>606</v>
      </c>
    </row>
    <row r="7752" spans="1:8">
      <c r="A7752" s="131">
        <v>44257</v>
      </c>
      <c r="B7752" s="132">
        <v>44257</v>
      </c>
      <c r="C7752" s="133" t="s">
        <v>805</v>
      </c>
      <c r="D7752" s="134">
        <f>VLOOKUP(Pag_Inicio_Corr_mas_casos[[#This Row],[Corregimiento]],Hoja3!$A$2:$D$676,4,0)</f>
        <v>130702</v>
      </c>
      <c r="E7752" s="133">
        <v>8</v>
      </c>
      <c r="H7752" t="s">
        <v>489</v>
      </c>
    </row>
    <row r="7753" spans="1:8">
      <c r="A7753" s="131">
        <v>44257</v>
      </c>
      <c r="B7753" s="132">
        <v>44257</v>
      </c>
      <c r="C7753" s="133" t="s">
        <v>731</v>
      </c>
      <c r="D7753" s="134">
        <f>VLOOKUP(Pag_Inicio_Corr_mas_casos[[#This Row],[Corregimiento]],Hoja3!$A$2:$D$676,4,0)</f>
        <v>80823</v>
      </c>
      <c r="E7753" s="133">
        <v>8</v>
      </c>
      <c r="H7753" t="s">
        <v>470</v>
      </c>
    </row>
    <row r="7754" spans="1:8">
      <c r="A7754" s="131">
        <v>44257</v>
      </c>
      <c r="B7754" s="132">
        <v>44257</v>
      </c>
      <c r="C7754" s="133" t="s">
        <v>899</v>
      </c>
      <c r="D7754" s="134">
        <f>VLOOKUP(Pag_Inicio_Corr_mas_casos[[#This Row],[Corregimiento]],Hoja3!$A$2:$D$676,4,0)</f>
        <v>40301</v>
      </c>
      <c r="E7754" s="133">
        <v>8</v>
      </c>
      <c r="H7754" t="s">
        <v>575</v>
      </c>
    </row>
    <row r="7755" spans="1:8">
      <c r="A7755" s="90">
        <v>44258</v>
      </c>
      <c r="B7755" s="91">
        <v>44258</v>
      </c>
      <c r="C7755" s="92" t="s">
        <v>845</v>
      </c>
      <c r="D7755" s="93">
        <f>VLOOKUP(Pag_Inicio_Corr_mas_casos[[#This Row],[Corregimiento]],Hoja3!$A$2:$D$676,4,0)</f>
        <v>90301</v>
      </c>
      <c r="E7755" s="92">
        <v>40</v>
      </c>
      <c r="H7755" t="s">
        <v>552</v>
      </c>
    </row>
    <row r="7756" spans="1:8">
      <c r="A7756" s="90">
        <v>44258</v>
      </c>
      <c r="B7756" s="91">
        <v>44258</v>
      </c>
      <c r="C7756" s="92" t="s">
        <v>998</v>
      </c>
      <c r="D7756" s="93">
        <f>VLOOKUP(Pag_Inicio_Corr_mas_casos[[#This Row],[Corregimiento]],Hoja3!$A$2:$D$676,4,0)</f>
        <v>90303</v>
      </c>
      <c r="E7756" s="92">
        <v>34</v>
      </c>
      <c r="H7756" t="s">
        <v>699</v>
      </c>
    </row>
    <row r="7757" spans="1:8">
      <c r="A7757" s="90">
        <v>44258</v>
      </c>
      <c r="B7757" s="91">
        <v>44258</v>
      </c>
      <c r="C7757" s="92" t="s">
        <v>952</v>
      </c>
      <c r="D7757" s="93">
        <f>VLOOKUP(Pag_Inicio_Corr_mas_casos[[#This Row],[Corregimiento]],Hoja3!$A$2:$D$676,4,0)</f>
        <v>100101</v>
      </c>
      <c r="E7757" s="92">
        <v>29</v>
      </c>
      <c r="H7757" t="s">
        <v>604</v>
      </c>
    </row>
    <row r="7758" spans="1:8">
      <c r="A7758" s="90">
        <v>44258</v>
      </c>
      <c r="B7758" s="91">
        <v>44258</v>
      </c>
      <c r="C7758" s="92" t="s">
        <v>850</v>
      </c>
      <c r="D7758" s="93">
        <f>VLOOKUP(Pag_Inicio_Corr_mas_casos[[#This Row],[Corregimiento]],Hoja3!$A$2:$D$676,4,0)</f>
        <v>40601</v>
      </c>
      <c r="E7758" s="92">
        <v>25</v>
      </c>
      <c r="H7758" t="s">
        <v>988</v>
      </c>
    </row>
    <row r="7759" spans="1:8">
      <c r="A7759" s="90">
        <v>44258</v>
      </c>
      <c r="B7759" s="91">
        <v>44258</v>
      </c>
      <c r="C7759" s="92" t="s">
        <v>812</v>
      </c>
      <c r="D7759" s="93">
        <f>VLOOKUP(Pag_Inicio_Corr_mas_casos[[#This Row],[Corregimiento]],Hoja3!$A$2:$D$676,4,0)</f>
        <v>91001</v>
      </c>
      <c r="E7759" s="92">
        <v>23</v>
      </c>
      <c r="H7759" t="s">
        <v>978</v>
      </c>
    </row>
    <row r="7760" spans="1:8">
      <c r="A7760" s="90">
        <v>44258</v>
      </c>
      <c r="B7760" s="91">
        <v>44258</v>
      </c>
      <c r="C7760" s="92" t="s">
        <v>793</v>
      </c>
      <c r="D7760" s="93">
        <f>VLOOKUP(Pag_Inicio_Corr_mas_casos[[#This Row],[Corregimiento]],Hoja3!$A$2:$D$676,4,0)</f>
        <v>40611</v>
      </c>
      <c r="E7760" s="92">
        <v>18</v>
      </c>
      <c r="H7760" t="s">
        <v>467</v>
      </c>
    </row>
    <row r="7761" spans="1:8">
      <c r="A7761" s="90">
        <v>44258</v>
      </c>
      <c r="B7761" s="91">
        <v>44258</v>
      </c>
      <c r="C7761" s="92" t="s">
        <v>869</v>
      </c>
      <c r="D7761" s="93">
        <f>VLOOKUP(Pag_Inicio_Corr_mas_casos[[#This Row],[Corregimiento]],Hoja3!$A$2:$D$676,4,0)</f>
        <v>91101</v>
      </c>
      <c r="E7761" s="92">
        <v>16</v>
      </c>
      <c r="H7761" t="s">
        <v>545</v>
      </c>
    </row>
    <row r="7762" spans="1:8">
      <c r="A7762" s="90">
        <v>44258</v>
      </c>
      <c r="B7762" s="91">
        <v>44258</v>
      </c>
      <c r="C7762" s="92" t="s">
        <v>757</v>
      </c>
      <c r="D7762" s="93">
        <f>VLOOKUP(Pag_Inicio_Corr_mas_casos[[#This Row],[Corregimiento]],Hoja3!$A$2:$D$676,4,0)</f>
        <v>30107</v>
      </c>
      <c r="E7762" s="92">
        <v>15</v>
      </c>
      <c r="H7762" t="s">
        <v>585</v>
      </c>
    </row>
    <row r="7763" spans="1:8">
      <c r="A7763" s="90">
        <v>44258</v>
      </c>
      <c r="B7763" s="91">
        <v>44258</v>
      </c>
      <c r="C7763" s="92" t="s">
        <v>992</v>
      </c>
      <c r="D7763" s="93">
        <f>VLOOKUP(Pag_Inicio_Corr_mas_casos[[#This Row],[Corregimiento]],Hoja3!$A$2:$D$676,4,0)</f>
        <v>10201</v>
      </c>
      <c r="E7763" s="92">
        <v>15</v>
      </c>
      <c r="H7763" t="s">
        <v>500</v>
      </c>
    </row>
    <row r="7764" spans="1:8">
      <c r="A7764" s="90">
        <v>44258</v>
      </c>
      <c r="B7764" s="91">
        <v>44258</v>
      </c>
      <c r="C7764" s="92" t="s">
        <v>802</v>
      </c>
      <c r="D7764" s="93">
        <f>VLOOKUP(Pag_Inicio_Corr_mas_casos[[#This Row],[Corregimiento]],Hoja3!$A$2:$D$676,4,0)</f>
        <v>80819</v>
      </c>
      <c r="E7764" s="92">
        <v>15</v>
      </c>
      <c r="H7764" t="s">
        <v>547</v>
      </c>
    </row>
    <row r="7765" spans="1:8">
      <c r="A7765" s="90">
        <v>44258</v>
      </c>
      <c r="B7765" s="91">
        <v>44258</v>
      </c>
      <c r="C7765" s="92" t="s">
        <v>999</v>
      </c>
      <c r="D7765" s="93">
        <f>VLOOKUP(Pag_Inicio_Corr_mas_casos[[#This Row],[Corregimiento]],Hoja3!$A$2:$D$676,4,0)</f>
        <v>120507</v>
      </c>
      <c r="E7765" s="92">
        <v>13</v>
      </c>
      <c r="H7765" t="s">
        <v>472</v>
      </c>
    </row>
    <row r="7766" spans="1:8">
      <c r="A7766" s="90">
        <v>44258</v>
      </c>
      <c r="B7766" s="91">
        <v>44258</v>
      </c>
      <c r="C7766" s="92" t="s">
        <v>860</v>
      </c>
      <c r="D7766" s="93">
        <f>VLOOKUP(Pag_Inicio_Corr_mas_casos[[#This Row],[Corregimiento]],Hoja3!$A$2:$D$676,4,0)</f>
        <v>91011</v>
      </c>
      <c r="E7766" s="92">
        <v>12</v>
      </c>
      <c r="H7766" t="s">
        <v>967</v>
      </c>
    </row>
    <row r="7767" spans="1:8">
      <c r="A7767" s="90">
        <v>44258</v>
      </c>
      <c r="B7767" s="91">
        <v>44258</v>
      </c>
      <c r="C7767" s="92" t="s">
        <v>727</v>
      </c>
      <c r="D7767" s="93">
        <f>VLOOKUP(Pag_Inicio_Corr_mas_casos[[#This Row],[Corregimiento]],Hoja3!$A$2:$D$676,4,0)</f>
        <v>80810</v>
      </c>
      <c r="E7767" s="92">
        <v>11</v>
      </c>
      <c r="H7767" t="s">
        <v>564</v>
      </c>
    </row>
    <row r="7768" spans="1:8">
      <c r="A7768" s="90">
        <v>44258</v>
      </c>
      <c r="B7768" s="91">
        <v>44258</v>
      </c>
      <c r="C7768" s="92" t="s">
        <v>797</v>
      </c>
      <c r="D7768" s="93">
        <f>VLOOKUP(Pag_Inicio_Corr_mas_casos[[#This Row],[Corregimiento]],Hoja3!$A$2:$D$676,4,0)</f>
        <v>40612</v>
      </c>
      <c r="E7768" s="92">
        <v>11</v>
      </c>
      <c r="H7768" t="s">
        <v>511</v>
      </c>
    </row>
    <row r="7769" spans="1:8">
      <c r="A7769" s="90">
        <v>44258</v>
      </c>
      <c r="B7769" s="91">
        <v>44258</v>
      </c>
      <c r="C7769" s="92" t="s">
        <v>848</v>
      </c>
      <c r="D7769" s="93">
        <f>VLOOKUP(Pag_Inicio_Corr_mas_casos[[#This Row],[Corregimiento]],Hoja3!$A$2:$D$676,4,0)</f>
        <v>40501</v>
      </c>
      <c r="E7769" s="92">
        <v>11</v>
      </c>
      <c r="H7769" t="s">
        <v>580</v>
      </c>
    </row>
    <row r="7770" spans="1:8">
      <c r="A7770" s="90">
        <v>44258</v>
      </c>
      <c r="B7770" s="91">
        <v>44258</v>
      </c>
      <c r="C7770" s="92" t="s">
        <v>875</v>
      </c>
      <c r="D7770" s="93">
        <f>VLOOKUP(Pag_Inicio_Corr_mas_casos[[#This Row],[Corregimiento]],Hoja3!$A$2:$D$676,4,0)</f>
        <v>130407</v>
      </c>
      <c r="E7770" s="92">
        <v>10</v>
      </c>
      <c r="H7770" t="s">
        <v>491</v>
      </c>
    </row>
    <row r="7771" spans="1:8">
      <c r="A7771" s="90">
        <v>44258</v>
      </c>
      <c r="B7771" s="91">
        <v>44258</v>
      </c>
      <c r="C7771" s="92" t="s">
        <v>996</v>
      </c>
      <c r="D7771" s="93">
        <f>VLOOKUP(Pag_Inicio_Corr_mas_casos[[#This Row],[Corregimiento]],Hoja3!$A$2:$D$676,4,0)</f>
        <v>10301</v>
      </c>
      <c r="E7771" s="92">
        <v>9</v>
      </c>
      <c r="H7771" t="s">
        <v>510</v>
      </c>
    </row>
    <row r="7772" spans="1:8">
      <c r="A7772" s="90">
        <v>44258</v>
      </c>
      <c r="B7772" s="91">
        <v>44258</v>
      </c>
      <c r="C7772" s="92" t="s">
        <v>760</v>
      </c>
      <c r="D7772" s="93">
        <f>VLOOKUP(Pag_Inicio_Corr_mas_casos[[#This Row],[Corregimiento]],Hoja3!$A$2:$D$676,4,0)</f>
        <v>40606</v>
      </c>
      <c r="E7772" s="92">
        <v>9</v>
      </c>
      <c r="H7772" t="s">
        <v>980</v>
      </c>
    </row>
    <row r="7773" spans="1:8">
      <c r="A7773" s="90">
        <v>44258</v>
      </c>
      <c r="B7773" s="91">
        <v>44258</v>
      </c>
      <c r="C7773" s="92" t="s">
        <v>743</v>
      </c>
      <c r="D7773" s="93">
        <f>VLOOKUP(Pag_Inicio_Corr_mas_casos[[#This Row],[Corregimiento]],Hoja3!$A$2:$D$676,4,0)</f>
        <v>80817</v>
      </c>
      <c r="E7773" s="92">
        <v>8</v>
      </c>
      <c r="H7773" t="s">
        <v>941</v>
      </c>
    </row>
    <row r="7774" spans="1:8">
      <c r="A7774" s="90">
        <v>44258</v>
      </c>
      <c r="B7774" s="91">
        <v>44258</v>
      </c>
      <c r="C7774" s="92" t="s">
        <v>856</v>
      </c>
      <c r="D7774" s="93">
        <f>VLOOKUP(Pag_Inicio_Corr_mas_casos[[#This Row],[Corregimiento]],Hoja3!$A$2:$D$676,4,0)</f>
        <v>40610</v>
      </c>
      <c r="E7774" s="92">
        <v>8</v>
      </c>
      <c r="H7774" t="s">
        <v>965</v>
      </c>
    </row>
    <row r="7775" spans="1:8">
      <c r="A7775" s="102">
        <v>44259</v>
      </c>
      <c r="B7775" s="103">
        <v>44259</v>
      </c>
      <c r="C7775" s="104" t="s">
        <v>994</v>
      </c>
      <c r="D7775" s="105">
        <f>VLOOKUP(Pag_Inicio_Corr_mas_casos[[#This Row],[Corregimiento]],Hoja3!$A$2:$D$676,4,0)</f>
        <v>20102</v>
      </c>
      <c r="E7775" s="104">
        <v>31</v>
      </c>
      <c r="H7775" t="s">
        <v>990</v>
      </c>
    </row>
    <row r="7776" spans="1:8">
      <c r="A7776" s="102">
        <v>44259</v>
      </c>
      <c r="B7776" s="103">
        <v>44259</v>
      </c>
      <c r="C7776" s="104" t="s">
        <v>850</v>
      </c>
      <c r="D7776" s="105">
        <f>VLOOKUP(Pag_Inicio_Corr_mas_casos[[#This Row],[Corregimiento]],Hoja3!$A$2:$D$676,4,0)</f>
        <v>40601</v>
      </c>
      <c r="E7776" s="104">
        <v>20</v>
      </c>
      <c r="H7776" t="s">
        <v>536</v>
      </c>
    </row>
    <row r="7777" spans="1:8">
      <c r="A7777" s="102">
        <v>44259</v>
      </c>
      <c r="B7777" s="103">
        <v>44259</v>
      </c>
      <c r="C7777" s="104" t="s">
        <v>812</v>
      </c>
      <c r="D7777" s="105">
        <f>VLOOKUP(Pag_Inicio_Corr_mas_casos[[#This Row],[Corregimiento]],Hoja3!$A$2:$D$676,4,0)</f>
        <v>91001</v>
      </c>
      <c r="E7777" s="104">
        <v>18</v>
      </c>
      <c r="H7777" t="s">
        <v>481</v>
      </c>
    </row>
    <row r="7778" spans="1:8">
      <c r="A7778" s="102">
        <v>44259</v>
      </c>
      <c r="B7778" s="103">
        <v>44259</v>
      </c>
      <c r="C7778" s="104" t="s">
        <v>992</v>
      </c>
      <c r="D7778" s="105">
        <f>VLOOKUP(Pag_Inicio_Corr_mas_casos[[#This Row],[Corregimiento]],Hoja3!$A$2:$D$676,4,0)</f>
        <v>10201</v>
      </c>
      <c r="E7778" s="104">
        <v>15</v>
      </c>
      <c r="H7778" t="s">
        <v>987</v>
      </c>
    </row>
    <row r="7779" spans="1:8">
      <c r="A7779" s="102">
        <v>44259</v>
      </c>
      <c r="B7779" s="103">
        <v>44259</v>
      </c>
      <c r="C7779" s="104" t="s">
        <v>801</v>
      </c>
      <c r="D7779" s="105">
        <f>VLOOKUP(Pag_Inicio_Corr_mas_casos[[#This Row],[Corregimiento]],Hoja3!$A$2:$D$676,4,0)</f>
        <v>80809</v>
      </c>
      <c r="E7779" s="104">
        <v>13</v>
      </c>
      <c r="H7779" t="s">
        <v>512</v>
      </c>
    </row>
    <row r="7780" spans="1:8">
      <c r="A7780" s="102">
        <v>44259</v>
      </c>
      <c r="B7780" s="103">
        <v>44259</v>
      </c>
      <c r="C7780" s="104" t="s">
        <v>842</v>
      </c>
      <c r="D7780" s="105">
        <f>VLOOKUP(Pag_Inicio_Corr_mas_casos[[#This Row],[Corregimiento]],Hoja3!$A$2:$D$676,4,0)</f>
        <v>40201</v>
      </c>
      <c r="E7780" s="104">
        <v>12</v>
      </c>
      <c r="H7780" t="s">
        <v>978</v>
      </c>
    </row>
    <row r="7781" spans="1:8">
      <c r="A7781" s="102">
        <v>44259</v>
      </c>
      <c r="B7781" s="103">
        <v>44259</v>
      </c>
      <c r="C7781" s="104" t="s">
        <v>797</v>
      </c>
      <c r="D7781" s="105">
        <f>VLOOKUP(Pag_Inicio_Corr_mas_casos[[#This Row],[Corregimiento]],Hoja3!$A$2:$D$676,4,0)</f>
        <v>40612</v>
      </c>
      <c r="E7781" s="104">
        <v>12</v>
      </c>
      <c r="H7781" t="s">
        <v>489</v>
      </c>
    </row>
    <row r="7782" spans="1:8">
      <c r="A7782" s="102">
        <v>44259</v>
      </c>
      <c r="B7782" s="103">
        <v>44259</v>
      </c>
      <c r="C7782" s="104" t="s">
        <v>793</v>
      </c>
      <c r="D7782" s="105">
        <f>VLOOKUP(Pag_Inicio_Corr_mas_casos[[#This Row],[Corregimiento]],Hoja3!$A$2:$D$676,4,0)</f>
        <v>40611</v>
      </c>
      <c r="E7782" s="104">
        <v>11</v>
      </c>
      <c r="H7782" t="s">
        <v>545</v>
      </c>
    </row>
    <row r="7783" spans="1:8">
      <c r="A7783" s="102">
        <v>44259</v>
      </c>
      <c r="B7783" s="103">
        <v>44259</v>
      </c>
      <c r="C7783" s="104" t="s">
        <v>845</v>
      </c>
      <c r="D7783" s="105">
        <f>VLOOKUP(Pag_Inicio_Corr_mas_casos[[#This Row],[Corregimiento]],Hoja3!$A$2:$D$676,4,0)</f>
        <v>90301</v>
      </c>
      <c r="E7783" s="104">
        <v>11</v>
      </c>
      <c r="H7783" t="s">
        <v>988</v>
      </c>
    </row>
    <row r="7784" spans="1:8">
      <c r="A7784" s="102">
        <v>44259</v>
      </c>
      <c r="B7784" s="103">
        <v>44259</v>
      </c>
      <c r="C7784" s="104" t="s">
        <v>823</v>
      </c>
      <c r="D7784" s="105">
        <f>VLOOKUP(Pag_Inicio_Corr_mas_casos[[#This Row],[Corregimiento]],Hoja3!$A$2:$D$676,4,0)</f>
        <v>91008</v>
      </c>
      <c r="E7784" s="104">
        <v>10</v>
      </c>
      <c r="H7784" t="s">
        <v>470</v>
      </c>
    </row>
    <row r="7785" spans="1:8">
      <c r="A7785" s="102">
        <v>44259</v>
      </c>
      <c r="B7785" s="103">
        <v>44259</v>
      </c>
      <c r="C7785" s="104" t="s">
        <v>805</v>
      </c>
      <c r="D7785" s="105">
        <f>VLOOKUP(Pag_Inicio_Corr_mas_casos[[#This Row],[Corregimiento]],Hoja3!$A$2:$D$676,4,0)</f>
        <v>130702</v>
      </c>
      <c r="E7785" s="104">
        <v>10</v>
      </c>
      <c r="H7785" t="s">
        <v>487</v>
      </c>
    </row>
    <row r="7786" spans="1:8">
      <c r="A7786" s="102">
        <v>44259</v>
      </c>
      <c r="B7786" s="103">
        <v>44259</v>
      </c>
      <c r="C7786" s="104" t="s">
        <v>868</v>
      </c>
      <c r="D7786" s="105">
        <f>VLOOKUP(Pag_Inicio_Corr_mas_casos[[#This Row],[Corregimiento]],Hoja3!$A$2:$D$676,4,0)</f>
        <v>40503</v>
      </c>
      <c r="E7786" s="104">
        <v>10</v>
      </c>
      <c r="H7786" t="s">
        <v>576</v>
      </c>
    </row>
    <row r="7787" spans="1:8">
      <c r="A7787" s="102">
        <v>44259</v>
      </c>
      <c r="B7787" s="103">
        <v>44259</v>
      </c>
      <c r="C7787" s="104" t="s">
        <v>836</v>
      </c>
      <c r="D7787" s="105">
        <f>VLOOKUP(Pag_Inicio_Corr_mas_casos[[#This Row],[Corregimiento]],Hoja3!$A$2:$D$676,4,0)</f>
        <v>80812</v>
      </c>
      <c r="E7787" s="104">
        <v>8</v>
      </c>
      <c r="H7787" t="s">
        <v>945</v>
      </c>
    </row>
    <row r="7788" spans="1:8">
      <c r="A7788" s="102">
        <v>44259</v>
      </c>
      <c r="B7788" s="103">
        <v>44259</v>
      </c>
      <c r="C7788" s="104" t="s">
        <v>1000</v>
      </c>
      <c r="D7788" s="105">
        <f>VLOOKUP(Pag_Inicio_Corr_mas_casos[[#This Row],[Corregimiento]],Hoja3!$A$2:$D$676,4,0)</f>
        <v>10207</v>
      </c>
      <c r="E7788" s="104">
        <v>8</v>
      </c>
      <c r="H7788" t="s">
        <v>585</v>
      </c>
    </row>
    <row r="7789" spans="1:8">
      <c r="A7789" s="102">
        <v>44259</v>
      </c>
      <c r="B7789" s="103">
        <v>44259</v>
      </c>
      <c r="C7789" s="104" t="s">
        <v>960</v>
      </c>
      <c r="D7789" s="105">
        <f>VLOOKUP(Pag_Inicio_Corr_mas_casos[[#This Row],[Corregimiento]],Hoja3!$A$2:$D$676,4,0)</f>
        <v>10203</v>
      </c>
      <c r="E7789" s="104">
        <v>8</v>
      </c>
      <c r="H7789" t="s">
        <v>940</v>
      </c>
    </row>
    <row r="7790" spans="1:8">
      <c r="A7790" s="102">
        <v>44259</v>
      </c>
      <c r="B7790" s="103">
        <v>44259</v>
      </c>
      <c r="C7790" s="104" t="s">
        <v>848</v>
      </c>
      <c r="D7790" s="105">
        <f>VLOOKUP(Pag_Inicio_Corr_mas_casos[[#This Row],[Corregimiento]],Hoja3!$A$2:$D$676,4,0)</f>
        <v>40501</v>
      </c>
      <c r="E7790" s="104">
        <v>7</v>
      </c>
      <c r="H7790" t="s">
        <v>564</v>
      </c>
    </row>
    <row r="7791" spans="1:8">
      <c r="A7791" s="102">
        <v>44259</v>
      </c>
      <c r="B7791" s="103">
        <v>44259</v>
      </c>
      <c r="C7791" s="104" t="s">
        <v>813</v>
      </c>
      <c r="D7791" s="105">
        <f>VLOOKUP(Pag_Inicio_Corr_mas_casos[[#This Row],[Corregimiento]],Hoja3!$A$2:$D$676,4,0)</f>
        <v>30111</v>
      </c>
      <c r="E7791" s="104">
        <v>7</v>
      </c>
      <c r="H7791" t="s">
        <v>478</v>
      </c>
    </row>
    <row r="7792" spans="1:8">
      <c r="A7792" s="102">
        <v>44259</v>
      </c>
      <c r="B7792" s="103">
        <v>44259</v>
      </c>
      <c r="C7792" s="104" t="s">
        <v>844</v>
      </c>
      <c r="D7792" s="105">
        <f>VLOOKUP(Pag_Inicio_Corr_mas_casos[[#This Row],[Corregimiento]],Hoja3!$A$2:$D$676,4,0)</f>
        <v>130102</v>
      </c>
      <c r="E7792" s="104">
        <v>7</v>
      </c>
      <c r="H7792" t="s">
        <v>517</v>
      </c>
    </row>
    <row r="7793" spans="1:8">
      <c r="A7793" s="102">
        <v>44259</v>
      </c>
      <c r="B7793" s="103">
        <v>44259</v>
      </c>
      <c r="C7793" s="104" t="s">
        <v>749</v>
      </c>
      <c r="D7793" s="105">
        <f>VLOOKUP(Pag_Inicio_Corr_mas_casos[[#This Row],[Corregimiento]],Hoja3!$A$2:$D$676,4,0)</f>
        <v>130701</v>
      </c>
      <c r="E7793" s="104">
        <v>7</v>
      </c>
      <c r="H7793" t="s">
        <v>521</v>
      </c>
    </row>
    <row r="7794" spans="1:8">
      <c r="A7794" s="102">
        <v>44259</v>
      </c>
      <c r="B7794" s="103">
        <v>44259</v>
      </c>
      <c r="C7794" s="104" t="s">
        <v>944</v>
      </c>
      <c r="D7794" s="105">
        <f>VLOOKUP(Pag_Inicio_Corr_mas_casos[[#This Row],[Corregimiento]],Hoja3!$A$2:$D$676,4,0)</f>
        <v>10206</v>
      </c>
      <c r="E7794" s="104">
        <v>7</v>
      </c>
      <c r="H7794" t="s">
        <v>474</v>
      </c>
    </row>
    <row r="7795" spans="1:8">
      <c r="A7795" s="98">
        <v>44260</v>
      </c>
      <c r="B7795" s="99">
        <v>44260</v>
      </c>
      <c r="C7795" s="100" t="s">
        <v>850</v>
      </c>
      <c r="D7795" s="101">
        <f>VLOOKUP(Pag_Inicio_Corr_mas_casos[[#This Row],[Corregimiento]],Hoja3!$A$2:$D$676,4,0)</f>
        <v>40601</v>
      </c>
      <c r="E7795" s="100">
        <v>15</v>
      </c>
      <c r="H7795" t="s">
        <v>547</v>
      </c>
    </row>
    <row r="7796" spans="1:8">
      <c r="A7796" s="98">
        <v>44260</v>
      </c>
      <c r="B7796" s="99">
        <v>44260</v>
      </c>
      <c r="C7796" s="100" t="s">
        <v>828</v>
      </c>
      <c r="D7796" s="101">
        <f>VLOOKUP(Pag_Inicio_Corr_mas_casos[[#This Row],[Corregimiento]],Hoja3!$A$2:$D$676,4,0)</f>
        <v>130108</v>
      </c>
      <c r="E7796" s="100">
        <v>10</v>
      </c>
      <c r="H7796" t="s">
        <v>575</v>
      </c>
    </row>
    <row r="7797" spans="1:8">
      <c r="A7797" s="98">
        <v>44260</v>
      </c>
      <c r="B7797" s="99">
        <v>44260</v>
      </c>
      <c r="C7797" s="100" t="s">
        <v>760</v>
      </c>
      <c r="D7797" s="101">
        <f>VLOOKUP(Pag_Inicio_Corr_mas_casos[[#This Row],[Corregimiento]],Hoja3!$A$2:$D$676,4,0)</f>
        <v>40606</v>
      </c>
      <c r="E7797" s="100">
        <v>10</v>
      </c>
      <c r="H7797" t="s">
        <v>467</v>
      </c>
    </row>
    <row r="7798" spans="1:8">
      <c r="A7798" s="98">
        <v>44260</v>
      </c>
      <c r="B7798" s="99">
        <v>44260</v>
      </c>
      <c r="C7798" s="100" t="s">
        <v>869</v>
      </c>
      <c r="D7798" s="101">
        <f>VLOOKUP(Pag_Inicio_Corr_mas_casos[[#This Row],[Corregimiento]],Hoja3!$A$2:$D$676,4,0)</f>
        <v>91101</v>
      </c>
      <c r="E7798" s="100">
        <v>10</v>
      </c>
      <c r="H7798" t="s">
        <v>850</v>
      </c>
    </row>
    <row r="7799" spans="1:8">
      <c r="A7799" s="98">
        <v>44260</v>
      </c>
      <c r="B7799" s="99">
        <v>44260</v>
      </c>
      <c r="C7799" s="100" t="s">
        <v>812</v>
      </c>
      <c r="D7799" s="101">
        <f>VLOOKUP(Pag_Inicio_Corr_mas_casos[[#This Row],[Corregimiento]],Hoja3!$A$2:$D$676,4,0)</f>
        <v>91001</v>
      </c>
      <c r="E7799" s="100">
        <v>9</v>
      </c>
      <c r="H7799" t="s">
        <v>951</v>
      </c>
    </row>
    <row r="7800" spans="1:8">
      <c r="A7800" s="98">
        <v>44260</v>
      </c>
      <c r="B7800" s="99">
        <v>44260</v>
      </c>
      <c r="C7800" s="100" t="s">
        <v>826</v>
      </c>
      <c r="D7800" s="101">
        <f>VLOOKUP(Pag_Inicio_Corr_mas_casos[[#This Row],[Corregimiento]],Hoja3!$A$2:$D$676,4,0)</f>
        <v>130106</v>
      </c>
      <c r="E7800" s="100">
        <v>9</v>
      </c>
      <c r="H7800" t="s">
        <v>869</v>
      </c>
    </row>
    <row r="7801" spans="1:8">
      <c r="A7801" s="98">
        <v>44260</v>
      </c>
      <c r="B7801" s="99">
        <v>44260</v>
      </c>
      <c r="C7801" s="100" t="s">
        <v>741</v>
      </c>
      <c r="D7801" s="101">
        <f>VLOOKUP(Pag_Inicio_Corr_mas_casos[[#This Row],[Corregimiento]],Hoja3!$A$2:$D$676,4,0)</f>
        <v>80813</v>
      </c>
      <c r="E7801" s="100">
        <v>8</v>
      </c>
      <c r="H7801" t="s">
        <v>791</v>
      </c>
    </row>
    <row r="7802" spans="1:8">
      <c r="A7802" s="98">
        <v>44260</v>
      </c>
      <c r="B7802" s="99">
        <v>44260</v>
      </c>
      <c r="C7802" s="100" t="s">
        <v>944</v>
      </c>
      <c r="D7802" s="101">
        <f>VLOOKUP(Pag_Inicio_Corr_mas_casos[[#This Row],[Corregimiento]],Hoja3!$A$2:$D$676,4,0)</f>
        <v>10206</v>
      </c>
      <c r="E7802" s="100">
        <v>8</v>
      </c>
      <c r="H7802" t="s">
        <v>793</v>
      </c>
    </row>
    <row r="7803" spans="1:8">
      <c r="A7803" s="98">
        <v>44260</v>
      </c>
      <c r="B7803" s="99">
        <v>44260</v>
      </c>
      <c r="C7803" s="100" t="s">
        <v>730</v>
      </c>
      <c r="D7803" s="101">
        <f>VLOOKUP(Pag_Inicio_Corr_mas_casos[[#This Row],[Corregimiento]],Hoja3!$A$2:$D$676,4,0)</f>
        <v>80806</v>
      </c>
      <c r="E7803" s="100">
        <v>8</v>
      </c>
      <c r="H7803" t="s">
        <v>828</v>
      </c>
    </row>
    <row r="7804" spans="1:8">
      <c r="A7804" s="98">
        <v>44260</v>
      </c>
      <c r="B7804" s="99">
        <v>44260</v>
      </c>
      <c r="C7804" s="100" t="s">
        <v>992</v>
      </c>
      <c r="D7804" s="101">
        <f>VLOOKUP(Pag_Inicio_Corr_mas_casos[[#This Row],[Corregimiento]],Hoja3!$A$2:$D$676,4,0)</f>
        <v>10201</v>
      </c>
      <c r="E7804" s="100">
        <v>8</v>
      </c>
      <c r="H7804" t="s">
        <v>823</v>
      </c>
    </row>
    <row r="7805" spans="1:8">
      <c r="A7805" s="98">
        <v>44260</v>
      </c>
      <c r="B7805" s="99">
        <v>44260</v>
      </c>
      <c r="C7805" s="100" t="s">
        <v>1001</v>
      </c>
      <c r="D7805" s="101">
        <f>VLOOKUP(Pag_Inicio_Corr_mas_casos[[#This Row],[Corregimiento]],Hoja3!$A$2:$D$676,4,0)</f>
        <v>10101</v>
      </c>
      <c r="E7805" s="100">
        <v>8</v>
      </c>
      <c r="H7805" t="s">
        <v>969</v>
      </c>
    </row>
    <row r="7806" spans="1:8">
      <c r="A7806" s="98">
        <v>44260</v>
      </c>
      <c r="B7806" s="99">
        <v>44260</v>
      </c>
      <c r="C7806" s="100" t="s">
        <v>951</v>
      </c>
      <c r="D7806" s="101">
        <f>VLOOKUP(Pag_Inicio_Corr_mas_casos[[#This Row],[Corregimiento]],Hoja3!$A$2:$D$676,4,0)</f>
        <v>10215</v>
      </c>
      <c r="E7806" s="100">
        <v>8</v>
      </c>
      <c r="H7806" t="s">
        <v>991</v>
      </c>
    </row>
    <row r="7807" spans="1:8">
      <c r="A7807" s="98">
        <v>44260</v>
      </c>
      <c r="B7807" s="99">
        <v>44260</v>
      </c>
      <c r="C7807" s="100" t="s">
        <v>860</v>
      </c>
      <c r="D7807" s="101">
        <f>VLOOKUP(Pag_Inicio_Corr_mas_casos[[#This Row],[Corregimiento]],Hoja3!$A$2:$D$676,4,0)</f>
        <v>91011</v>
      </c>
      <c r="E7807" s="100">
        <v>7</v>
      </c>
      <c r="H7807" t="s">
        <v>742</v>
      </c>
    </row>
    <row r="7808" spans="1:8">
      <c r="A7808" s="98">
        <v>44260</v>
      </c>
      <c r="B7808" s="99">
        <v>44260</v>
      </c>
      <c r="C7808" s="100" t="s">
        <v>1002</v>
      </c>
      <c r="D7808" s="101">
        <f>VLOOKUP(Pag_Inicio_Corr_mas_casos[[#This Row],[Corregimiento]],Hoja3!$A$2:$D$676,4,0)</f>
        <v>41001</v>
      </c>
      <c r="E7808" s="100">
        <v>7</v>
      </c>
      <c r="H7808" t="s">
        <v>802</v>
      </c>
    </row>
    <row r="7809" spans="1:14">
      <c r="A7809" s="98">
        <v>44260</v>
      </c>
      <c r="B7809" s="99">
        <v>44260</v>
      </c>
      <c r="C7809" s="100" t="s">
        <v>782</v>
      </c>
      <c r="D7809" s="101">
        <f>VLOOKUP(Pag_Inicio_Corr_mas_casos[[#This Row],[Corregimiento]],Hoja3!$A$2:$D$676,4,0)</f>
        <v>80808</v>
      </c>
      <c r="E7809" s="100">
        <v>7</v>
      </c>
      <c r="H7809" t="s">
        <v>955</v>
      </c>
    </row>
    <row r="7810" spans="1:14">
      <c r="A7810" s="98">
        <v>44260</v>
      </c>
      <c r="B7810" s="99">
        <v>44260</v>
      </c>
      <c r="C7810" s="100" t="s">
        <v>797</v>
      </c>
      <c r="D7810" s="101">
        <f>VLOOKUP(Pag_Inicio_Corr_mas_casos[[#This Row],[Corregimiento]],Hoja3!$A$2:$D$676,4,0)</f>
        <v>40612</v>
      </c>
      <c r="E7810" s="100">
        <v>7</v>
      </c>
      <c r="H7810" t="s">
        <v>747</v>
      </c>
    </row>
    <row r="7811" spans="1:14">
      <c r="A7811" s="98">
        <v>44260</v>
      </c>
      <c r="B7811" s="99">
        <v>44260</v>
      </c>
      <c r="C7811" s="100" t="s">
        <v>801</v>
      </c>
      <c r="D7811" s="101">
        <f>VLOOKUP(Pag_Inicio_Corr_mas_casos[[#This Row],[Corregimiento]],Hoja3!$A$2:$D$676,4,0)</f>
        <v>80809</v>
      </c>
      <c r="E7811" s="100">
        <v>7</v>
      </c>
      <c r="H7811" t="s">
        <v>797</v>
      </c>
    </row>
    <row r="7812" spans="1:14">
      <c r="A7812" s="98">
        <v>44260</v>
      </c>
      <c r="B7812" s="99">
        <v>44260</v>
      </c>
      <c r="C7812" s="100" t="s">
        <v>842</v>
      </c>
      <c r="D7812" s="101">
        <f>VLOOKUP(Pag_Inicio_Corr_mas_casos[[#This Row],[Corregimiento]],Hoja3!$A$2:$D$676,4,0)</f>
        <v>40201</v>
      </c>
      <c r="E7812" s="100">
        <v>6</v>
      </c>
      <c r="H7812" t="s">
        <v>932</v>
      </c>
    </row>
    <row r="7813" spans="1:14">
      <c r="A7813" s="98">
        <v>44260</v>
      </c>
      <c r="B7813" s="99">
        <v>44260</v>
      </c>
      <c r="C7813" s="100" t="s">
        <v>994</v>
      </c>
      <c r="D7813" s="101">
        <f>VLOOKUP(Pag_Inicio_Corr_mas_casos[[#This Row],[Corregimiento]],Hoja3!$A$2:$D$676,4,0)</f>
        <v>20102</v>
      </c>
      <c r="E7813" s="100">
        <v>6</v>
      </c>
      <c r="H7813" t="s">
        <v>992</v>
      </c>
    </row>
    <row r="7814" spans="1:14">
      <c r="A7814" s="98">
        <v>44260</v>
      </c>
      <c r="B7814" s="99">
        <v>44260</v>
      </c>
      <c r="C7814" s="100" t="s">
        <v>805</v>
      </c>
      <c r="D7814" s="101">
        <f>VLOOKUP(Pag_Inicio_Corr_mas_casos[[#This Row],[Corregimiento]],Hoja3!$A$2:$D$676,4,0)</f>
        <v>130702</v>
      </c>
      <c r="E7814" s="100">
        <v>6</v>
      </c>
      <c r="H7814" t="s">
        <v>760</v>
      </c>
    </row>
    <row r="7815" spans="1:14">
      <c r="A7815" s="169">
        <v>44261</v>
      </c>
      <c r="B7815" s="170">
        <v>44261</v>
      </c>
      <c r="C7815" s="171" t="s">
        <v>850</v>
      </c>
      <c r="D7815" s="172">
        <f>VLOOKUP(Pag_Inicio_Corr_mas_casos[[#This Row],[Corregimiento]],Hoja3!$A$2:$D$676,4,0)</f>
        <v>40601</v>
      </c>
      <c r="E7815" s="171">
        <v>34</v>
      </c>
      <c r="H7815" t="s">
        <v>871</v>
      </c>
    </row>
    <row r="7816" spans="1:14">
      <c r="A7816" s="169">
        <v>44261</v>
      </c>
      <c r="B7816" s="170">
        <v>44261</v>
      </c>
      <c r="C7816" s="171" t="s">
        <v>845</v>
      </c>
      <c r="D7816" s="172">
        <f>VLOOKUP(Pag_Inicio_Corr_mas_casos[[#This Row],[Corregimiento]],Hoja3!$A$2:$D$676,4,0)</f>
        <v>90301</v>
      </c>
      <c r="E7816" s="171">
        <v>32</v>
      </c>
      <c r="H7816" t="s">
        <v>963</v>
      </c>
    </row>
    <row r="7817" spans="1:14">
      <c r="A7817" s="169">
        <v>44261</v>
      </c>
      <c r="B7817" s="170">
        <v>44261</v>
      </c>
      <c r="C7817" s="171" t="s">
        <v>823</v>
      </c>
      <c r="D7817" s="172">
        <f>VLOOKUP(Pag_Inicio_Corr_mas_casos[[#This Row],[Corregimiento]],Hoja3!$A$2:$D$676,4,0)</f>
        <v>91008</v>
      </c>
      <c r="E7817" s="171">
        <v>18</v>
      </c>
      <c r="H7817" t="s">
        <v>962</v>
      </c>
    </row>
    <row r="7818" spans="1:14">
      <c r="A7818" s="169">
        <v>44261</v>
      </c>
      <c r="B7818" s="170">
        <v>44261</v>
      </c>
      <c r="C7818" s="171" t="s">
        <v>868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1003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1004</v>
      </c>
      <c r="J7819" s="213" t="s">
        <v>1004</v>
      </c>
      <c r="K7819" t="s">
        <v>1005</v>
      </c>
    </row>
    <row r="7820" spans="1:14">
      <c r="A7820" s="169">
        <v>44261</v>
      </c>
      <c r="B7820" s="170">
        <v>44261</v>
      </c>
      <c r="C7820" s="171" t="s">
        <v>944</v>
      </c>
      <c r="D7820" s="172">
        <f>VLOOKUP(Pag_Inicio_Corr_mas_casos[[#This Row],[Corregimiento]],Hoja3!$A$2:$D$676,4,0)</f>
        <v>10206</v>
      </c>
      <c r="E7820" s="171">
        <v>16</v>
      </c>
      <c r="H7820" s="214" t="s">
        <v>850</v>
      </c>
      <c r="J7820" t="s">
        <v>1003</v>
      </c>
      <c r="K7820" s="22">
        <v>2</v>
      </c>
      <c r="M7820" s="166" t="s">
        <v>937</v>
      </c>
      <c r="N7820" s="223" t="s">
        <v>938</v>
      </c>
    </row>
    <row r="7821" spans="1:14">
      <c r="A7821" s="169">
        <v>44261</v>
      </c>
      <c r="B7821" s="170">
        <v>44261</v>
      </c>
      <c r="C7821" s="171" t="s">
        <v>793</v>
      </c>
      <c r="D7821" s="172">
        <f>VLOOKUP(Pag_Inicio_Corr_mas_casos[[#This Row],[Corregimiento]],Hoja3!$A$2:$D$676,4,0)</f>
        <v>40611</v>
      </c>
      <c r="E7821" s="171">
        <v>14</v>
      </c>
      <c r="H7821" s="214" t="s">
        <v>993</v>
      </c>
      <c r="J7821" t="s">
        <v>895</v>
      </c>
      <c r="K7821" s="22">
        <v>1</v>
      </c>
      <c r="M7821" s="166" t="s">
        <v>850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874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741</v>
      </c>
      <c r="J7822" t="s">
        <v>858</v>
      </c>
      <c r="K7822" s="22">
        <v>1</v>
      </c>
      <c r="M7822" s="166" t="s">
        <v>992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1006</v>
      </c>
      <c r="D7823" s="172">
        <f>VLOOKUP(Pag_Inicio_Corr_mas_casos[[#This Row],[Corregimiento]],Hoja3!$A$2:$D$676,4,0)</f>
        <v>41104</v>
      </c>
      <c r="E7823" s="171">
        <v>13</v>
      </c>
      <c r="H7823" s="214" t="s">
        <v>823</v>
      </c>
      <c r="J7823" t="s">
        <v>749</v>
      </c>
      <c r="K7823" s="22">
        <v>2</v>
      </c>
      <c r="M7823" s="166" t="s">
        <v>797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858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868</v>
      </c>
      <c r="J7824" t="s">
        <v>805</v>
      </c>
      <c r="K7824" s="22">
        <v>3</v>
      </c>
      <c r="M7824" s="166" t="s">
        <v>995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951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932</v>
      </c>
      <c r="J7825" t="s">
        <v>730</v>
      </c>
      <c r="K7825" s="22">
        <v>1</v>
      </c>
      <c r="M7825" s="166" t="s">
        <v>848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848</v>
      </c>
      <c r="D7826" s="172">
        <f>VLOOKUP(Pag_Inicio_Corr_mas_casos[[#This Row],[Corregimiento]],Hoja3!$A$2:$D$676,4,0)</f>
        <v>40501</v>
      </c>
      <c r="E7826" s="171">
        <v>12</v>
      </c>
      <c r="H7826" s="214" t="s">
        <v>944</v>
      </c>
      <c r="J7826" t="s">
        <v>1001</v>
      </c>
      <c r="K7826" s="22">
        <v>3</v>
      </c>
      <c r="M7826" s="166" t="s">
        <v>812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842</v>
      </c>
      <c r="D7827" s="172">
        <f>VLOOKUP(Pag_Inicio_Corr_mas_casos[[#This Row],[Corregimiento]],Hoja3!$A$2:$D$676,4,0)</f>
        <v>40201</v>
      </c>
      <c r="E7827" s="171">
        <v>11</v>
      </c>
      <c r="H7827" s="214" t="s">
        <v>874</v>
      </c>
      <c r="J7827" t="s">
        <v>899</v>
      </c>
      <c r="K7827" s="22">
        <v>2</v>
      </c>
      <c r="M7827" s="166" t="s">
        <v>760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797</v>
      </c>
      <c r="D7828" s="172">
        <f>VLOOKUP(Pag_Inicio_Corr_mas_casos[[#This Row],[Corregimiento]],Hoja3!$A$2:$D$676,4,0)</f>
        <v>40612</v>
      </c>
      <c r="E7828" s="171">
        <v>11</v>
      </c>
      <c r="H7828" s="214" t="s">
        <v>994</v>
      </c>
      <c r="J7828" t="s">
        <v>948</v>
      </c>
      <c r="K7828" s="22">
        <v>1</v>
      </c>
      <c r="M7828" s="166" t="s">
        <v>860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952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962</v>
      </c>
      <c r="J7829" t="s">
        <v>868</v>
      </c>
      <c r="K7829" s="22">
        <v>4</v>
      </c>
      <c r="M7829" s="166" t="s">
        <v>869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812</v>
      </c>
      <c r="D7830" s="172">
        <f>VLOOKUP(Pag_Inicio_Corr_mas_casos[[#This Row],[Corregimiento]],Hoja3!$A$2:$D$676,4,0)</f>
        <v>91001</v>
      </c>
      <c r="E7830" s="171">
        <v>9</v>
      </c>
      <c r="H7830" s="214" t="s">
        <v>992</v>
      </c>
      <c r="J7830" t="s">
        <v>923</v>
      </c>
      <c r="K7830" s="22">
        <v>1</v>
      </c>
      <c r="M7830" s="166" t="s">
        <v>868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869</v>
      </c>
      <c r="D7831" s="172">
        <f>VLOOKUP(Pag_Inicio_Corr_mas_casos[[#This Row],[Corregimiento]],Hoja3!$A$2:$D$676,4,0)</f>
        <v>91101</v>
      </c>
      <c r="E7831" s="171">
        <v>9</v>
      </c>
      <c r="H7831" s="214" t="s">
        <v>995</v>
      </c>
      <c r="J7831" t="s">
        <v>849</v>
      </c>
      <c r="K7831" s="22">
        <v>1</v>
      </c>
      <c r="M7831" s="166" t="s">
        <v>994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760</v>
      </c>
      <c r="D7832" s="172">
        <f>VLOOKUP(Pag_Inicio_Corr_mas_casos[[#This Row],[Corregimiento]],Hoja3!$A$2:$D$676,4,0)</f>
        <v>40606</v>
      </c>
      <c r="E7832" s="171">
        <v>9</v>
      </c>
      <c r="H7832" s="214" t="s">
        <v>797</v>
      </c>
      <c r="J7832" t="s">
        <v>845</v>
      </c>
      <c r="K7832" s="22">
        <v>3</v>
      </c>
      <c r="M7832" s="166" t="s">
        <v>944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1007</v>
      </c>
      <c r="D7833" s="172">
        <f>VLOOKUP(Pag_Inicio_Corr_mas_casos[[#This Row],[Corregimiento]],Hoja3!$A$2:$D$676,4,0)</f>
        <v>41309</v>
      </c>
      <c r="E7833" s="171">
        <v>9</v>
      </c>
      <c r="H7833" s="214" t="s">
        <v>849</v>
      </c>
      <c r="J7833" t="s">
        <v>513</v>
      </c>
      <c r="K7833" s="22">
        <v>1</v>
      </c>
      <c r="M7833" s="166" t="s">
        <v>823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1001</v>
      </c>
      <c r="D7834" s="172">
        <f>VLOOKUP(Pag_Inicio_Corr_mas_casos[[#This Row],[Corregimiento]],Hoja3!$A$2:$D$676,4,0)</f>
        <v>10101</v>
      </c>
      <c r="E7834" s="171">
        <v>8</v>
      </c>
      <c r="H7834" s="214" t="s">
        <v>871</v>
      </c>
      <c r="J7834" t="s">
        <v>828</v>
      </c>
      <c r="K7834" s="22">
        <v>3</v>
      </c>
      <c r="M7834" s="166" t="s">
        <v>741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850</v>
      </c>
      <c r="D7835" s="212">
        <f>VLOOKUP(Pag_Inicio_Corr_mas_casos[[#This Row],[Corregimiento]],Hoja3!$A$2:$D$676,4,0)</f>
        <v>40601</v>
      </c>
      <c r="E7835" s="211">
        <v>20</v>
      </c>
      <c r="H7835" s="214" t="s">
        <v>899</v>
      </c>
      <c r="J7835" t="s">
        <v>992</v>
      </c>
      <c r="K7835" s="22">
        <v>7</v>
      </c>
      <c r="M7835" s="166" t="s">
        <v>842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848</v>
      </c>
      <c r="D7836" s="212">
        <f>VLOOKUP(Pag_Inicio_Corr_mas_casos[[#This Row],[Corregimiento]],Hoja3!$A$2:$D$676,4,0)</f>
        <v>40501</v>
      </c>
      <c r="E7836" s="211">
        <v>14</v>
      </c>
      <c r="H7836" s="214" t="s">
        <v>760</v>
      </c>
      <c r="J7836" t="s">
        <v>871</v>
      </c>
      <c r="K7836" s="22">
        <v>1</v>
      </c>
      <c r="M7836" s="166" t="s">
        <v>805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1001</v>
      </c>
      <c r="D7837" s="212">
        <f>VLOOKUP(Pag_Inicio_Corr_mas_casos[[#This Row],[Corregimiento]],Hoja3!$A$2:$D$676,4,0)</f>
        <v>10101</v>
      </c>
      <c r="E7837" s="211">
        <v>13</v>
      </c>
      <c r="H7837" s="214" t="s">
        <v>860</v>
      </c>
      <c r="J7837" t="s">
        <v>996</v>
      </c>
      <c r="K7837" s="22">
        <v>2</v>
      </c>
      <c r="M7837" s="166" t="s">
        <v>1001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860</v>
      </c>
      <c r="D7838" s="212">
        <f>VLOOKUP(Pag_Inicio_Corr_mas_casos[[#This Row],[Corregimiento]],Hoja3!$A$2:$D$676,4,0)</f>
        <v>91011</v>
      </c>
      <c r="E7838" s="211">
        <v>9</v>
      </c>
      <c r="H7838" s="214" t="s">
        <v>903</v>
      </c>
      <c r="J7838" t="s">
        <v>757</v>
      </c>
      <c r="K7838" s="22">
        <v>1</v>
      </c>
      <c r="M7838" s="166" t="s">
        <v>845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1008</v>
      </c>
      <c r="D7839" s="212">
        <f>VLOOKUP(Pag_Inicio_Corr_mas_casos[[#This Row],[Corregimiento]],Hoja3!$A$2:$D$676,4,0)</f>
        <v>40304</v>
      </c>
      <c r="E7839" s="211">
        <v>8</v>
      </c>
      <c r="H7839" s="214" t="s">
        <v>996</v>
      </c>
      <c r="J7839" t="s">
        <v>850</v>
      </c>
      <c r="K7839" s="22">
        <v>8</v>
      </c>
      <c r="M7839" s="166" t="s">
        <v>828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782</v>
      </c>
      <c r="D7840" s="212">
        <f>VLOOKUP(Pag_Inicio_Corr_mas_casos[[#This Row],[Corregimiento]],Hoja3!$A$2:$D$676,4,0)</f>
        <v>80808</v>
      </c>
      <c r="E7840" s="211">
        <v>8</v>
      </c>
      <c r="H7840" s="215" t="s">
        <v>850</v>
      </c>
      <c r="J7840" t="s">
        <v>995</v>
      </c>
      <c r="K7840" s="22">
        <v>6</v>
      </c>
      <c r="M7840" s="166" t="s">
        <v>801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828</v>
      </c>
      <c r="D7841" s="212">
        <f>VLOOKUP(Pag_Inicio_Corr_mas_casos[[#This Row],[Corregimiento]],Hoja3!$A$2:$D$676,4,0)</f>
        <v>130108</v>
      </c>
      <c r="E7841" s="211">
        <v>8</v>
      </c>
      <c r="H7841" s="215" t="s">
        <v>994</v>
      </c>
      <c r="J7841" t="s">
        <v>797</v>
      </c>
      <c r="K7841" s="22">
        <v>7</v>
      </c>
      <c r="M7841" s="166" t="s">
        <v>874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836</v>
      </c>
      <c r="D7842" s="212">
        <f>VLOOKUP(Pag_Inicio_Corr_mas_casos[[#This Row],[Corregimiento]],Hoja3!$A$2:$D$676,4,0)</f>
        <v>80812</v>
      </c>
      <c r="E7842" s="211">
        <v>8</v>
      </c>
      <c r="H7842" s="215" t="s">
        <v>997</v>
      </c>
      <c r="J7842" t="s">
        <v>1009</v>
      </c>
      <c r="K7842" s="22">
        <v>1</v>
      </c>
      <c r="M7842" s="166" t="s">
        <v>1003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741</v>
      </c>
      <c r="D7843" s="212">
        <f>VLOOKUP(Pag_Inicio_Corr_mas_casos[[#This Row],[Corregimiento]],Hoja3!$A$2:$D$676,4,0)</f>
        <v>80813</v>
      </c>
      <c r="E7843" s="211">
        <v>7</v>
      </c>
      <c r="H7843" s="215" t="s">
        <v>812</v>
      </c>
      <c r="J7843" t="s">
        <v>994</v>
      </c>
      <c r="K7843" s="22">
        <v>4</v>
      </c>
      <c r="M7843" s="166" t="s">
        <v>749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948</v>
      </c>
      <c r="D7844" s="212">
        <f>VLOOKUP(Pag_Inicio_Corr_mas_casos[[#This Row],[Corregimiento]],Hoja3!$A$2:$D$676,4,0)</f>
        <v>30103</v>
      </c>
      <c r="E7844" s="211">
        <v>7</v>
      </c>
      <c r="H7844" s="215" t="s">
        <v>749</v>
      </c>
      <c r="J7844" t="s">
        <v>944</v>
      </c>
      <c r="K7844" s="22">
        <v>4</v>
      </c>
      <c r="M7844" s="166" t="s">
        <v>899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801</v>
      </c>
      <c r="D7845" s="212">
        <f>VLOOKUP(Pag_Inicio_Corr_mas_casos[[#This Row],[Corregimiento]],Hoja3!$A$2:$D$676,4,0)</f>
        <v>80809</v>
      </c>
      <c r="E7845" s="211">
        <v>7</v>
      </c>
      <c r="H7845" s="215" t="s">
        <v>923</v>
      </c>
      <c r="J7845" t="s">
        <v>997</v>
      </c>
      <c r="K7845" s="22">
        <v>1</v>
      </c>
      <c r="M7845" s="166" t="s">
        <v>996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1010</v>
      </c>
      <c r="D7846" s="212">
        <f>VLOOKUP(Pag_Inicio_Corr_mas_casos[[#This Row],[Corregimiento]],Hoja3!$A$2:$D$676,4,0)</f>
        <v>20103</v>
      </c>
      <c r="E7846" s="211">
        <v>7</v>
      </c>
      <c r="H7846" s="215" t="s">
        <v>848</v>
      </c>
      <c r="J7846" t="s">
        <v>998</v>
      </c>
      <c r="K7846" s="22">
        <v>1</v>
      </c>
      <c r="M7846" s="166" t="s">
        <v>951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869</v>
      </c>
      <c r="D7847" s="212">
        <f>VLOOKUP(Pag_Inicio_Corr_mas_casos[[#This Row],[Corregimiento]],Hoja3!$A$2:$D$676,4,0)</f>
        <v>91101</v>
      </c>
      <c r="E7847" s="211">
        <v>7</v>
      </c>
      <c r="H7847" s="215" t="s">
        <v>826</v>
      </c>
      <c r="J7847" t="s">
        <v>999</v>
      </c>
      <c r="K7847" s="22">
        <v>1</v>
      </c>
      <c r="M7847" s="166" t="s">
        <v>844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970</v>
      </c>
      <c r="D7848" s="212">
        <f>VLOOKUP(Pag_Inicio_Corr_mas_casos[[#This Row],[Corregimiento]],Hoja3!$A$2:$D$676,4,0)</f>
        <v>40612</v>
      </c>
      <c r="E7848" s="211">
        <v>6</v>
      </c>
      <c r="H7848" s="215" t="s">
        <v>993</v>
      </c>
      <c r="J7848" t="s">
        <v>1010</v>
      </c>
      <c r="K7848" s="22">
        <v>1</v>
      </c>
      <c r="M7848" s="166" t="s">
        <v>836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513</v>
      </c>
      <c r="D7849" s="212">
        <f>VLOOKUP(Pag_Inicio_Corr_mas_casos[[#This Row],[Corregimiento]],Hoja3!$A$2:$D$676,4,0)</f>
        <v>30104</v>
      </c>
      <c r="E7849" s="211">
        <v>6</v>
      </c>
      <c r="H7849" s="215" t="s">
        <v>842</v>
      </c>
      <c r="J7849" t="s">
        <v>731</v>
      </c>
      <c r="K7849" s="22">
        <v>1</v>
      </c>
      <c r="M7849" s="166" t="s">
        <v>993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536</v>
      </c>
      <c r="D7850" s="212">
        <f>VLOOKUP(Pag_Inicio_Corr_mas_casos[[#This Row],[Corregimiento]],Hoja3!$A$2:$D$676,4,0)</f>
        <v>40503</v>
      </c>
      <c r="E7850" s="211">
        <v>6</v>
      </c>
      <c r="H7850" s="215" t="s">
        <v>992</v>
      </c>
      <c r="J7850" t="s">
        <v>951</v>
      </c>
      <c r="K7850" s="22">
        <v>2</v>
      </c>
      <c r="M7850" s="166" t="s">
        <v>875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1011</v>
      </c>
      <c r="D7851" s="212">
        <f>VLOOKUP(Pag_Inicio_Corr_mas_casos[[#This Row],[Corregimiento]],Hoja3!$A$2:$D$676,4,0)</f>
        <v>91107</v>
      </c>
      <c r="E7851" s="211">
        <v>6</v>
      </c>
      <c r="H7851" s="215" t="s">
        <v>793</v>
      </c>
      <c r="J7851" t="s">
        <v>1008</v>
      </c>
      <c r="K7851" s="22">
        <v>1</v>
      </c>
      <c r="M7851" s="166" t="s">
        <v>952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992</v>
      </c>
      <c r="D7852" s="212">
        <f>VLOOKUP(Pag_Inicio_Corr_mas_casos[[#This Row],[Corregimiento]],Hoja3!$A$2:$D$676,4,0)</f>
        <v>10201</v>
      </c>
      <c r="E7852" s="211">
        <v>5</v>
      </c>
      <c r="H7852" s="215" t="s">
        <v>844</v>
      </c>
      <c r="J7852" t="s">
        <v>960</v>
      </c>
      <c r="K7852" s="22">
        <v>1</v>
      </c>
      <c r="M7852" s="166" t="s">
        <v>782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1012</v>
      </c>
      <c r="D7853" s="212">
        <f>VLOOKUP(Pag_Inicio_Corr_mas_casos[[#This Row],[Corregimiento]],Hoja3!$A$2:$D$676,4,0)</f>
        <v>91003</v>
      </c>
      <c r="E7853" s="211">
        <v>5</v>
      </c>
      <c r="H7853" s="215" t="s">
        <v>811</v>
      </c>
      <c r="J7853" t="s">
        <v>932</v>
      </c>
      <c r="K7853" s="22">
        <v>1</v>
      </c>
      <c r="M7853" s="166" t="s">
        <v>962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1009</v>
      </c>
      <c r="D7854" s="212">
        <f>VLOOKUP(Pag_Inicio_Corr_mas_casos[[#This Row],[Corregimiento]],Hoja3!$A$2:$D$676,4,0)</f>
        <v>40701</v>
      </c>
      <c r="E7854" s="211">
        <v>5</v>
      </c>
      <c r="H7854" s="215" t="s">
        <v>729</v>
      </c>
      <c r="J7854" t="s">
        <v>811</v>
      </c>
      <c r="K7854" s="22">
        <v>1</v>
      </c>
      <c r="M7854" s="166" t="s">
        <v>802</v>
      </c>
      <c r="N7854" s="223">
        <v>2</v>
      </c>
    </row>
    <row r="7855" spans="1:14">
      <c r="A7855" s="58">
        <v>44263</v>
      </c>
      <c r="B7855" s="59">
        <v>44263</v>
      </c>
      <c r="C7855" s="60" t="s">
        <v>874</v>
      </c>
      <c r="D7855" s="61">
        <f>VLOOKUP(Pag_Inicio_Corr_mas_casos[[#This Row],[Corregimiento]],Hoja3!$A$2:$D$676,4,0)</f>
        <v>130104</v>
      </c>
      <c r="E7855" s="60">
        <v>20</v>
      </c>
      <c r="H7855" s="215" t="s">
        <v>808</v>
      </c>
      <c r="J7855" t="s">
        <v>844</v>
      </c>
      <c r="K7855" s="22">
        <v>2</v>
      </c>
      <c r="M7855" s="166" t="s">
        <v>826</v>
      </c>
      <c r="N7855" s="223">
        <v>2</v>
      </c>
    </row>
    <row r="7856" spans="1:14">
      <c r="A7856" s="58">
        <v>44263</v>
      </c>
      <c r="B7856" s="59">
        <v>44263</v>
      </c>
      <c r="C7856" s="60" t="s">
        <v>850</v>
      </c>
      <c r="D7856" s="61">
        <f>VLOOKUP(Pag_Inicio_Corr_mas_casos[[#This Row],[Corregimiento]],Hoja3!$A$2:$D$676,4,0)</f>
        <v>40601</v>
      </c>
      <c r="E7856" s="60">
        <v>18</v>
      </c>
      <c r="H7856" s="215" t="s">
        <v>742</v>
      </c>
      <c r="J7856" t="s">
        <v>836</v>
      </c>
      <c r="K7856" s="22">
        <v>2</v>
      </c>
      <c r="M7856" s="166" t="s">
        <v>895</v>
      </c>
      <c r="N7856" s="223">
        <v>1</v>
      </c>
    </row>
    <row r="7857" spans="1:14">
      <c r="A7857" s="58">
        <v>44263</v>
      </c>
      <c r="B7857" s="59">
        <v>44263</v>
      </c>
      <c r="C7857" s="60" t="s">
        <v>793</v>
      </c>
      <c r="D7857" s="61">
        <f>VLOOKUP(Pag_Inicio_Corr_mas_casos[[#This Row],[Corregimiento]],Hoja3!$A$2:$D$676,4,0)</f>
        <v>40611</v>
      </c>
      <c r="E7857" s="60">
        <v>16</v>
      </c>
      <c r="H7857" s="215" t="s">
        <v>805</v>
      </c>
      <c r="J7857" t="s">
        <v>848</v>
      </c>
      <c r="K7857" s="22">
        <v>6</v>
      </c>
      <c r="M7857" s="166" t="s">
        <v>858</v>
      </c>
      <c r="N7857" s="223">
        <v>1</v>
      </c>
    </row>
    <row r="7858" spans="1:14">
      <c r="A7858" s="58">
        <v>44263</v>
      </c>
      <c r="B7858" s="59">
        <v>44263</v>
      </c>
      <c r="C7858" s="60" t="s">
        <v>910</v>
      </c>
      <c r="D7858" s="61">
        <f>VLOOKUP(Pag_Inicio_Corr_mas_casos[[#This Row],[Corregimiento]],Hoja3!$A$2:$D$676,4,0)</f>
        <v>30301</v>
      </c>
      <c r="E7858" s="60">
        <v>14</v>
      </c>
      <c r="H7858" s="215" t="s">
        <v>731</v>
      </c>
      <c r="J7858" t="s">
        <v>993</v>
      </c>
      <c r="K7858" s="22">
        <v>2</v>
      </c>
      <c r="M7858" s="166" t="s">
        <v>730</v>
      </c>
      <c r="N7858" s="223">
        <v>1</v>
      </c>
    </row>
    <row r="7859" spans="1:14">
      <c r="A7859" s="58">
        <v>44263</v>
      </c>
      <c r="B7859" s="59">
        <v>44263</v>
      </c>
      <c r="C7859" s="60" t="s">
        <v>992</v>
      </c>
      <c r="D7859" s="61">
        <f>VLOOKUP(Pag_Inicio_Corr_mas_casos[[#This Row],[Corregimiento]],Hoja3!$A$2:$D$676,4,0)</f>
        <v>10201</v>
      </c>
      <c r="E7859" s="60">
        <v>13</v>
      </c>
      <c r="H7859" s="215" t="s">
        <v>899</v>
      </c>
      <c r="J7859" t="s">
        <v>1012</v>
      </c>
      <c r="K7859" s="22">
        <v>1</v>
      </c>
      <c r="M7859" s="166" t="s">
        <v>948</v>
      </c>
      <c r="N7859" s="223">
        <v>1</v>
      </c>
    </row>
    <row r="7860" spans="1:14">
      <c r="A7860" s="58">
        <v>44263</v>
      </c>
      <c r="B7860" s="59">
        <v>44263</v>
      </c>
      <c r="C7860" s="60" t="s">
        <v>812</v>
      </c>
      <c r="D7860" s="61">
        <f>VLOOKUP(Pag_Inicio_Corr_mas_casos[[#This Row],[Corregimiento]],Hoja3!$A$2:$D$676,4,0)</f>
        <v>91001</v>
      </c>
      <c r="E7860" s="60">
        <v>12</v>
      </c>
      <c r="H7860" s="216" t="s">
        <v>845</v>
      </c>
      <c r="J7860" t="s">
        <v>1011</v>
      </c>
      <c r="K7860" s="22">
        <v>1</v>
      </c>
      <c r="M7860" s="166" t="s">
        <v>923</v>
      </c>
      <c r="N7860" s="223">
        <v>1</v>
      </c>
    </row>
    <row r="7861" spans="1:14">
      <c r="A7861" s="58">
        <v>44263</v>
      </c>
      <c r="B7861" s="59">
        <v>44263</v>
      </c>
      <c r="C7861" s="60" t="s">
        <v>848</v>
      </c>
      <c r="D7861" s="61">
        <f>VLOOKUP(Pag_Inicio_Corr_mas_casos[[#This Row],[Corregimiento]],Hoja3!$A$2:$D$676,4,0)</f>
        <v>40501</v>
      </c>
      <c r="E7861" s="60">
        <v>11</v>
      </c>
      <c r="H7861" s="216" t="s">
        <v>998</v>
      </c>
      <c r="J7861" t="s">
        <v>875</v>
      </c>
      <c r="K7861" s="22">
        <v>2</v>
      </c>
      <c r="M7861" s="166" t="s">
        <v>849</v>
      </c>
      <c r="N7861" s="223">
        <v>1</v>
      </c>
    </row>
    <row r="7862" spans="1:14">
      <c r="A7862" s="58">
        <v>44263</v>
      </c>
      <c r="B7862" s="59">
        <v>44263</v>
      </c>
      <c r="C7862" s="60" t="s">
        <v>741</v>
      </c>
      <c r="D7862" s="61">
        <f>VLOOKUP(Pag_Inicio_Corr_mas_casos[[#This Row],[Corregimiento]],Hoja3!$A$2:$D$676,4,0)</f>
        <v>80813</v>
      </c>
      <c r="E7862" s="60">
        <v>10</v>
      </c>
      <c r="H7862" s="216" t="s">
        <v>952</v>
      </c>
      <c r="J7862" t="s">
        <v>760</v>
      </c>
      <c r="K7862" s="22">
        <v>5</v>
      </c>
      <c r="M7862" s="166" t="s">
        <v>513</v>
      </c>
      <c r="N7862" s="223">
        <v>1</v>
      </c>
    </row>
    <row r="7863" spans="1:14">
      <c r="A7863" s="58">
        <v>44263</v>
      </c>
      <c r="B7863" s="59">
        <v>44263</v>
      </c>
      <c r="C7863" s="60" t="s">
        <v>828</v>
      </c>
      <c r="D7863" s="61">
        <f>VLOOKUP(Pag_Inicio_Corr_mas_casos[[#This Row],[Corregimiento]],Hoja3!$A$2:$D$676,4,0)</f>
        <v>130108</v>
      </c>
      <c r="E7863" s="60">
        <v>9</v>
      </c>
      <c r="H7863" s="216" t="s">
        <v>850</v>
      </c>
      <c r="J7863" t="s">
        <v>742</v>
      </c>
      <c r="K7863" s="22">
        <v>1</v>
      </c>
      <c r="M7863" s="166" t="s">
        <v>871</v>
      </c>
      <c r="N7863" s="223">
        <v>1</v>
      </c>
    </row>
    <row r="7864" spans="1:14">
      <c r="A7864" s="58">
        <v>44263</v>
      </c>
      <c r="B7864" s="59">
        <v>44263</v>
      </c>
      <c r="C7864" s="60" t="s">
        <v>760</v>
      </c>
      <c r="D7864" s="61">
        <f>VLOOKUP(Pag_Inicio_Corr_mas_casos[[#This Row],[Corregimiento]],Hoja3!$A$2:$D$676,4,0)</f>
        <v>40606</v>
      </c>
      <c r="E7864" s="60">
        <v>8</v>
      </c>
      <c r="H7864" s="216" t="s">
        <v>812</v>
      </c>
      <c r="J7864" t="s">
        <v>1000</v>
      </c>
      <c r="K7864" s="22">
        <v>1</v>
      </c>
      <c r="M7864" s="166" t="s">
        <v>757</v>
      </c>
      <c r="N7864" s="223">
        <v>1</v>
      </c>
    </row>
    <row r="7865" spans="1:14">
      <c r="A7865" s="58">
        <v>44263</v>
      </c>
      <c r="B7865" s="59">
        <v>44263</v>
      </c>
      <c r="C7865" s="60" t="s">
        <v>895</v>
      </c>
      <c r="D7865" s="61">
        <f>VLOOKUP(Pag_Inicio_Corr_mas_casos[[#This Row],[Corregimiento]],Hoja3!$A$2:$D$676,4,0)</f>
        <v>40404</v>
      </c>
      <c r="E7865" s="60">
        <v>8</v>
      </c>
      <c r="H7865" s="216" t="s">
        <v>793</v>
      </c>
      <c r="J7865" t="s">
        <v>903</v>
      </c>
      <c r="K7865" s="22">
        <v>1</v>
      </c>
      <c r="M7865" s="166" t="s">
        <v>1009</v>
      </c>
      <c r="N7865" s="223">
        <v>1</v>
      </c>
    </row>
    <row r="7866" spans="1:14">
      <c r="A7866" s="58">
        <v>44263</v>
      </c>
      <c r="B7866" s="59">
        <v>44263</v>
      </c>
      <c r="C7866" s="60" t="s">
        <v>823</v>
      </c>
      <c r="D7866" s="61">
        <f>VLOOKUP(Pag_Inicio_Corr_mas_casos[[#This Row],[Corregimiento]],Hoja3!$A$2:$D$676,4,0)</f>
        <v>91008</v>
      </c>
      <c r="E7866" s="60">
        <v>7</v>
      </c>
      <c r="H7866" s="216" t="s">
        <v>869</v>
      </c>
      <c r="J7866" t="s">
        <v>823</v>
      </c>
      <c r="K7866" s="22">
        <v>4</v>
      </c>
      <c r="M7866" s="166" t="s">
        <v>997</v>
      </c>
      <c r="N7866" s="223">
        <v>1</v>
      </c>
    </row>
    <row r="7867" spans="1:14">
      <c r="A7867" s="58">
        <v>44263</v>
      </c>
      <c r="B7867" s="59">
        <v>44263</v>
      </c>
      <c r="C7867" s="60" t="s">
        <v>797</v>
      </c>
      <c r="D7867" s="61">
        <f>VLOOKUP(Pag_Inicio_Corr_mas_casos[[#This Row],[Corregimiento]],Hoja3!$A$2:$D$676,4,0)</f>
        <v>40612</v>
      </c>
      <c r="E7867" s="60">
        <v>7</v>
      </c>
      <c r="H7867" s="216" t="s">
        <v>757</v>
      </c>
      <c r="J7867" t="s">
        <v>910</v>
      </c>
      <c r="K7867" s="22">
        <v>1</v>
      </c>
      <c r="M7867" s="166" t="s">
        <v>998</v>
      </c>
      <c r="N7867" s="223">
        <v>1</v>
      </c>
    </row>
    <row r="7868" spans="1:14">
      <c r="A7868" s="58">
        <v>44263</v>
      </c>
      <c r="B7868" s="59">
        <v>44263</v>
      </c>
      <c r="C7868" s="60" t="s">
        <v>1013</v>
      </c>
      <c r="D7868" s="61">
        <f>VLOOKUP(Pag_Inicio_Corr_mas_casos[[#This Row],[Corregimiento]],Hoja3!$A$2:$D$676,4,0)</f>
        <v>30305</v>
      </c>
      <c r="E7868" s="60">
        <v>7</v>
      </c>
      <c r="H7868" s="216" t="s">
        <v>992</v>
      </c>
      <c r="J7868" t="s">
        <v>952</v>
      </c>
      <c r="K7868" s="22">
        <v>2</v>
      </c>
      <c r="M7868" s="166" t="s">
        <v>999</v>
      </c>
      <c r="N7868" s="223">
        <v>1</v>
      </c>
    </row>
    <row r="7869" spans="1:14">
      <c r="A7869" s="58">
        <v>44263</v>
      </c>
      <c r="B7869" s="59">
        <v>44263</v>
      </c>
      <c r="C7869" s="60" t="s">
        <v>875</v>
      </c>
      <c r="D7869" s="61">
        <f>VLOOKUP(Pag_Inicio_Corr_mas_casos[[#This Row],[Corregimiento]],Hoja3!$A$2:$D$676,4,0)</f>
        <v>130407</v>
      </c>
      <c r="E7869" s="60">
        <v>7</v>
      </c>
      <c r="H7869" s="216" t="s">
        <v>802</v>
      </c>
      <c r="J7869" t="s">
        <v>808</v>
      </c>
      <c r="K7869" s="22">
        <v>1</v>
      </c>
      <c r="M7869" s="166" t="s">
        <v>1010</v>
      </c>
      <c r="N7869" s="223">
        <v>1</v>
      </c>
    </row>
    <row r="7870" spans="1:14">
      <c r="A7870" s="58">
        <v>44263</v>
      </c>
      <c r="B7870" s="59">
        <v>44263</v>
      </c>
      <c r="C7870" s="60" t="s">
        <v>869</v>
      </c>
      <c r="D7870" s="61">
        <f>VLOOKUP(Pag_Inicio_Corr_mas_casos[[#This Row],[Corregimiento]],Hoja3!$A$2:$D$676,4,0)</f>
        <v>91101</v>
      </c>
      <c r="E7870" s="60">
        <v>7</v>
      </c>
      <c r="H7870" s="216" t="s">
        <v>999</v>
      </c>
      <c r="J7870" t="s">
        <v>743</v>
      </c>
      <c r="K7870" s="22">
        <v>1</v>
      </c>
      <c r="M7870" s="166" t="s">
        <v>731</v>
      </c>
      <c r="N7870" s="223">
        <v>1</v>
      </c>
    </row>
    <row r="7871" spans="1:14">
      <c r="A7871" s="58">
        <v>44263</v>
      </c>
      <c r="B7871" s="59">
        <v>44263</v>
      </c>
      <c r="C7871" s="60" t="s">
        <v>1003</v>
      </c>
      <c r="D7871" s="61">
        <f>VLOOKUP(Pag_Inicio_Corr_mas_casos[[#This Row],[Corregimiento]],Hoja3!$A$2:$D$676,4,0)</f>
        <v>10401</v>
      </c>
      <c r="E7871" s="60">
        <v>6</v>
      </c>
      <c r="H7871" s="216" t="s">
        <v>860</v>
      </c>
      <c r="J7871" t="s">
        <v>727</v>
      </c>
      <c r="K7871" s="22">
        <v>1</v>
      </c>
      <c r="M7871" s="166" t="s">
        <v>1008</v>
      </c>
      <c r="N7871" s="223">
        <v>1</v>
      </c>
    </row>
    <row r="7872" spans="1:14">
      <c r="A7872" s="58">
        <v>44263</v>
      </c>
      <c r="B7872" s="59">
        <v>44263</v>
      </c>
      <c r="C7872" s="60" t="s">
        <v>802</v>
      </c>
      <c r="D7872" s="61">
        <f>VLOOKUP(Pag_Inicio_Corr_mas_casos[[#This Row],[Corregimiento]],Hoja3!$A$2:$D$676,4,0)</f>
        <v>80819</v>
      </c>
      <c r="E7872" s="60">
        <v>6</v>
      </c>
      <c r="H7872" s="216" t="s">
        <v>727</v>
      </c>
      <c r="J7872" t="s">
        <v>741</v>
      </c>
      <c r="K7872" s="22">
        <v>4</v>
      </c>
      <c r="M7872" s="166" t="s">
        <v>960</v>
      </c>
      <c r="N7872" s="223">
        <v>1</v>
      </c>
    </row>
    <row r="7873" spans="1:14">
      <c r="A7873" s="58">
        <v>44263</v>
      </c>
      <c r="B7873" s="59">
        <v>44263</v>
      </c>
      <c r="C7873" s="60" t="s">
        <v>764</v>
      </c>
      <c r="D7873" s="61">
        <f>VLOOKUP(Pag_Inicio_Corr_mas_casos[[#This Row],[Corregimiento]],Hoja3!$A$2:$D$676,4,0)</f>
        <v>40203</v>
      </c>
      <c r="E7873" s="60">
        <v>6</v>
      </c>
      <c r="H7873" s="216" t="s">
        <v>797</v>
      </c>
      <c r="J7873" t="s">
        <v>764</v>
      </c>
      <c r="K7873" s="22">
        <v>1</v>
      </c>
      <c r="M7873" s="166" t="s">
        <v>932</v>
      </c>
      <c r="N7873" s="223">
        <v>1</v>
      </c>
    </row>
    <row r="7874" spans="1:14">
      <c r="A7874" s="58">
        <v>44263</v>
      </c>
      <c r="B7874" s="59">
        <v>44263</v>
      </c>
      <c r="C7874" s="60" t="s">
        <v>860</v>
      </c>
      <c r="D7874" s="61">
        <f>VLOOKUP(Pag_Inicio_Corr_mas_casos[[#This Row],[Corregimiento]],Hoja3!$A$2:$D$676,4,0)</f>
        <v>91011</v>
      </c>
      <c r="E7874" s="60">
        <v>5</v>
      </c>
      <c r="H7874" s="216" t="s">
        <v>848</v>
      </c>
      <c r="J7874" t="s">
        <v>782</v>
      </c>
      <c r="K7874" s="22">
        <v>2</v>
      </c>
      <c r="M7874" s="166" t="s">
        <v>811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850</v>
      </c>
      <c r="D7875" s="138">
        <f>VLOOKUP(Pag_Inicio_Corr_mas_casos[[#This Row],[Corregimiento]],Hoja3!$A$2:$D$676,4,0)</f>
        <v>40601</v>
      </c>
      <c r="E7875" s="137">
        <v>18</v>
      </c>
      <c r="H7875" s="216" t="s">
        <v>875</v>
      </c>
      <c r="J7875" t="s">
        <v>842</v>
      </c>
      <c r="K7875" s="22">
        <v>4</v>
      </c>
      <c r="M7875" s="166" t="s">
        <v>1012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888</v>
      </c>
      <c r="D7876" s="138">
        <f>VLOOKUP(Pag_Inicio_Corr_mas_casos[[#This Row],[Corregimiento]],Hoja3!$A$2:$D$676,4,0)</f>
        <v>40205</v>
      </c>
      <c r="E7876" s="137">
        <v>14</v>
      </c>
      <c r="H7876" s="216" t="s">
        <v>996</v>
      </c>
      <c r="J7876" t="s">
        <v>1013</v>
      </c>
      <c r="K7876" s="22">
        <v>1</v>
      </c>
      <c r="M7876" s="166" t="s">
        <v>1011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1014</v>
      </c>
      <c r="D7877" s="138">
        <f>VLOOKUP(Pag_Inicio_Corr_mas_casos[[#This Row],[Corregimiento]],Hoja3!$A$2:$D$676,4,0)</f>
        <v>30203</v>
      </c>
      <c r="E7877" s="137">
        <v>14</v>
      </c>
      <c r="H7877" s="216" t="s">
        <v>760</v>
      </c>
      <c r="J7877" t="s">
        <v>962</v>
      </c>
      <c r="K7877" s="22">
        <v>2</v>
      </c>
      <c r="M7877" s="166" t="s">
        <v>742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992</v>
      </c>
      <c r="D7878" s="138">
        <f>VLOOKUP(Pag_Inicio_Corr_mas_casos[[#This Row],[Corregimiento]],Hoja3!$A$2:$D$676,4,0)</f>
        <v>10201</v>
      </c>
      <c r="E7878" s="137">
        <v>12</v>
      </c>
      <c r="H7878" s="216" t="s">
        <v>743</v>
      </c>
      <c r="J7878" t="s">
        <v>729</v>
      </c>
      <c r="K7878" s="22">
        <v>1</v>
      </c>
      <c r="M7878" s="166" t="s">
        <v>1000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1015</v>
      </c>
      <c r="D7879" s="138">
        <f>VLOOKUP(Pag_Inicio_Corr_mas_casos[[#This Row],[Corregimiento]],Hoja3!$A$2:$D$676,4,0)</f>
        <v>40401</v>
      </c>
      <c r="E7879" s="137">
        <v>11</v>
      </c>
      <c r="H7879" s="216" t="s">
        <v>856</v>
      </c>
      <c r="J7879" t="s">
        <v>813</v>
      </c>
      <c r="K7879" s="22">
        <v>1</v>
      </c>
      <c r="M7879" s="166" t="s">
        <v>903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805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994</v>
      </c>
      <c r="J7880" t="s">
        <v>1006</v>
      </c>
      <c r="K7880" s="22">
        <v>1</v>
      </c>
      <c r="M7880" s="166" t="s">
        <v>910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944</v>
      </c>
      <c r="D7881" s="138">
        <f>VLOOKUP(Pag_Inicio_Corr_mas_casos[[#This Row],[Corregimiento]],Hoja3!$A$2:$D$676,4,0)</f>
        <v>10206</v>
      </c>
      <c r="E7881" s="137">
        <v>9</v>
      </c>
      <c r="H7881" s="217" t="s">
        <v>850</v>
      </c>
      <c r="J7881" t="s">
        <v>801</v>
      </c>
      <c r="K7881" s="22">
        <v>3</v>
      </c>
      <c r="M7881" s="166" t="s">
        <v>808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749</v>
      </c>
      <c r="D7882" s="138">
        <f>VLOOKUP(Pag_Inicio_Corr_mas_casos[[#This Row],[Corregimiento]],Hoja3!$A$2:$D$676,4,0)</f>
        <v>130701</v>
      </c>
      <c r="E7882" s="137">
        <v>9</v>
      </c>
      <c r="H7882" s="217" t="s">
        <v>812</v>
      </c>
      <c r="J7882" t="s">
        <v>860</v>
      </c>
      <c r="K7882" s="22">
        <v>5</v>
      </c>
      <c r="M7882" s="166" t="s">
        <v>743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1001</v>
      </c>
      <c r="D7883" s="138">
        <f>VLOOKUP(Pag_Inicio_Corr_mas_casos[[#This Row],[Corregimiento]],Hoja3!$A$2:$D$676,4,0)</f>
        <v>10101</v>
      </c>
      <c r="E7883" s="137">
        <v>9</v>
      </c>
      <c r="H7883" s="217" t="s">
        <v>992</v>
      </c>
      <c r="J7883" t="s">
        <v>856</v>
      </c>
      <c r="K7883" s="22">
        <v>1</v>
      </c>
      <c r="M7883" s="166" t="s">
        <v>727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848</v>
      </c>
      <c r="D7884" s="138">
        <f>VLOOKUP(Pag_Inicio_Corr_mas_casos[[#This Row],[Corregimiento]],Hoja3!$A$2:$D$676,4,0)</f>
        <v>40501</v>
      </c>
      <c r="E7884" s="137">
        <v>9</v>
      </c>
      <c r="H7884" s="217" t="s">
        <v>801</v>
      </c>
      <c r="J7884" t="s">
        <v>874</v>
      </c>
      <c r="K7884" s="22">
        <v>3</v>
      </c>
      <c r="M7884" s="166" t="s">
        <v>764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858</v>
      </c>
      <c r="D7885" s="138">
        <f>VLOOKUP(Pag_Inicio_Corr_mas_casos[[#This Row],[Corregimiento]],Hoja3!$A$2:$D$676,4,0)</f>
        <v>130101</v>
      </c>
      <c r="E7885" s="137">
        <v>8</v>
      </c>
      <c r="H7885" s="217" t="s">
        <v>842</v>
      </c>
      <c r="J7885" t="s">
        <v>812</v>
      </c>
      <c r="K7885" s="22">
        <v>6</v>
      </c>
      <c r="M7885" s="166" t="s">
        <v>1013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1016</v>
      </c>
      <c r="D7886" s="138">
        <f>VLOOKUP(Pag_Inicio_Corr_mas_casos[[#This Row],[Corregimiento]],Hoja3!$A$2:$D$676,4,0)</f>
        <v>120702</v>
      </c>
      <c r="E7886" s="137">
        <v>8</v>
      </c>
      <c r="H7886" s="217" t="s">
        <v>797</v>
      </c>
      <c r="J7886" t="s">
        <v>869</v>
      </c>
      <c r="K7886" s="22">
        <v>5</v>
      </c>
      <c r="M7886" s="166" t="s">
        <v>729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844</v>
      </c>
      <c r="D7887" s="138">
        <f>VLOOKUP(Pag_Inicio_Corr_mas_casos[[#This Row],[Corregimiento]],Hoja3!$A$2:$D$676,4,0)</f>
        <v>130102</v>
      </c>
      <c r="E7887" s="137">
        <v>7</v>
      </c>
      <c r="H7887" s="217" t="s">
        <v>793</v>
      </c>
      <c r="J7887" t="s">
        <v>802</v>
      </c>
      <c r="K7887" s="22">
        <v>2</v>
      </c>
      <c r="M7887" s="166" t="s">
        <v>813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801</v>
      </c>
      <c r="D7888" s="138">
        <f>VLOOKUP(Pag_Inicio_Corr_mas_casos[[#This Row],[Corregimiento]],Hoja3!$A$2:$D$676,4,0)</f>
        <v>80809</v>
      </c>
      <c r="E7888" s="137">
        <v>7</v>
      </c>
      <c r="H7888" s="217" t="s">
        <v>845</v>
      </c>
      <c r="J7888" t="s">
        <v>1007</v>
      </c>
      <c r="K7888" s="22">
        <v>1</v>
      </c>
      <c r="M7888" s="166" t="s">
        <v>1006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728</v>
      </c>
      <c r="D7889" s="138">
        <f>VLOOKUP(Pag_Inicio_Corr_mas_casos[[#This Row],[Corregimiento]],Hoja3!$A$2:$D$676,4,0)</f>
        <v>130717</v>
      </c>
      <c r="E7889" s="137">
        <v>7</v>
      </c>
      <c r="H7889" s="217" t="s">
        <v>823</v>
      </c>
      <c r="J7889" t="s">
        <v>826</v>
      </c>
      <c r="K7889" s="22">
        <v>2</v>
      </c>
      <c r="M7889" s="166" t="s">
        <v>856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746</v>
      </c>
      <c r="D7890" s="138">
        <f>VLOOKUP(Pag_Inicio_Corr_mas_casos[[#This Row],[Corregimiento]],Hoja3!$A$2:$D$676,4,0)</f>
        <v>80815</v>
      </c>
      <c r="E7890" s="137">
        <v>7</v>
      </c>
      <c r="H7890" s="217" t="s">
        <v>805</v>
      </c>
      <c r="J7890" t="s">
        <v>977</v>
      </c>
      <c r="K7890" s="22">
        <v>160</v>
      </c>
      <c r="M7890" s="166" t="s">
        <v>1007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793</v>
      </c>
      <c r="D7891" s="138">
        <f>VLOOKUP(Pag_Inicio_Corr_mas_casos[[#This Row],[Corregimiento]],Hoja3!$A$2:$D$676,4,0)</f>
        <v>40611</v>
      </c>
      <c r="E7891" s="137">
        <v>7</v>
      </c>
      <c r="H7891" s="217" t="s">
        <v>868</v>
      </c>
    </row>
    <row r="7892" spans="1:14">
      <c r="A7892" s="135">
        <v>44264</v>
      </c>
      <c r="B7892" s="136">
        <v>44264</v>
      </c>
      <c r="C7892" s="137" t="s">
        <v>836</v>
      </c>
      <c r="D7892" s="138">
        <f>VLOOKUP(Pag_Inicio_Corr_mas_casos[[#This Row],[Corregimiento]],Hoja3!$A$2:$D$676,4,0)</f>
        <v>80812</v>
      </c>
      <c r="E7892" s="137">
        <v>7</v>
      </c>
      <c r="H7892" s="217" t="s">
        <v>836</v>
      </c>
    </row>
    <row r="7893" spans="1:14">
      <c r="A7893" s="135">
        <v>44264</v>
      </c>
      <c r="B7893" s="136">
        <v>44264</v>
      </c>
      <c r="C7893" s="137" t="s">
        <v>747</v>
      </c>
      <c r="D7893" s="138">
        <f>VLOOKUP(Pag_Inicio_Corr_mas_casos[[#This Row],[Corregimiento]],Hoja3!$A$2:$D$676,4,0)</f>
        <v>130716</v>
      </c>
      <c r="E7893" s="137">
        <v>6</v>
      </c>
      <c r="H7893" s="217" t="s">
        <v>1000</v>
      </c>
    </row>
    <row r="7894" spans="1:14">
      <c r="A7894" s="135">
        <v>44264</v>
      </c>
      <c r="B7894" s="136">
        <v>44264</v>
      </c>
      <c r="C7894" s="137" t="s">
        <v>1000</v>
      </c>
      <c r="D7894" s="138">
        <f>VLOOKUP(Pag_Inicio_Corr_mas_casos[[#This Row],[Corregimiento]],Hoja3!$A$2:$D$676,4,0)</f>
        <v>10207</v>
      </c>
      <c r="E7894" s="137">
        <v>6</v>
      </c>
      <c r="H7894" s="217" t="s">
        <v>960</v>
      </c>
    </row>
    <row r="7895" spans="1:14">
      <c r="A7895" s="98">
        <v>44265</v>
      </c>
      <c r="B7895" s="99">
        <v>44265</v>
      </c>
      <c r="C7895" s="100" t="s">
        <v>850</v>
      </c>
      <c r="D7895" s="101">
        <f>VLOOKUP(Pag_Inicio_Corr_mas_casos[[#This Row],[Corregimiento]],Hoja3!$A$2:$D$676,4,0)</f>
        <v>40601</v>
      </c>
      <c r="E7895" s="100">
        <v>19</v>
      </c>
      <c r="H7895" s="217" t="s">
        <v>848</v>
      </c>
    </row>
    <row r="7896" spans="1:14">
      <c r="A7896" s="98">
        <v>44265</v>
      </c>
      <c r="B7896" s="99">
        <v>44265</v>
      </c>
      <c r="C7896" s="100" t="s">
        <v>672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813</v>
      </c>
    </row>
    <row r="7897" spans="1:14">
      <c r="A7897" s="98">
        <v>44265</v>
      </c>
      <c r="B7897" s="99">
        <v>44265</v>
      </c>
      <c r="C7897" s="100" t="s">
        <v>845</v>
      </c>
      <c r="D7897" s="101">
        <f>VLOOKUP(Pag_Inicio_Corr_mas_casos[[#This Row],[Corregimiento]],Hoja3!$A$2:$D$676,4,0)</f>
        <v>90301</v>
      </c>
      <c r="E7897" s="100">
        <v>15</v>
      </c>
      <c r="H7897" s="217" t="s">
        <v>844</v>
      </c>
    </row>
    <row r="7898" spans="1:14">
      <c r="A7898" s="98">
        <v>44265</v>
      </c>
      <c r="B7898" s="99">
        <v>44265</v>
      </c>
      <c r="C7898" s="100" t="s">
        <v>844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749</v>
      </c>
    </row>
    <row r="7899" spans="1:14">
      <c r="A7899" s="98">
        <v>44265</v>
      </c>
      <c r="B7899" s="99">
        <v>44265</v>
      </c>
      <c r="C7899" s="100" t="s">
        <v>1001</v>
      </c>
      <c r="D7899" s="101">
        <f>VLOOKUP(Pag_Inicio_Corr_mas_casos[[#This Row],[Corregimiento]],Hoja3!$A$2:$D$676,4,0)</f>
        <v>10101</v>
      </c>
      <c r="E7899" s="100">
        <v>11</v>
      </c>
      <c r="H7899" s="217" t="s">
        <v>944</v>
      </c>
    </row>
    <row r="7900" spans="1:14">
      <c r="A7900" s="98">
        <v>44265</v>
      </c>
      <c r="B7900" s="99">
        <v>44265</v>
      </c>
      <c r="C7900" s="100" t="s">
        <v>743</v>
      </c>
      <c r="D7900" s="101">
        <f>VLOOKUP(Pag_Inicio_Corr_mas_casos[[#This Row],[Corregimiento]],Hoja3!$A$2:$D$676,4,0)</f>
        <v>80817</v>
      </c>
      <c r="E7900" s="100">
        <v>11</v>
      </c>
      <c r="H7900" s="218" t="s">
        <v>850</v>
      </c>
    </row>
    <row r="7901" spans="1:14">
      <c r="A7901" s="98">
        <v>44265</v>
      </c>
      <c r="B7901" s="99">
        <v>44265</v>
      </c>
      <c r="C7901" s="100" t="s">
        <v>741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828</v>
      </c>
    </row>
    <row r="7902" spans="1:14">
      <c r="A7902" s="98">
        <v>44265</v>
      </c>
      <c r="B7902" s="99">
        <v>44265</v>
      </c>
      <c r="C7902" s="100" t="s">
        <v>1017</v>
      </c>
      <c r="D7902" s="101">
        <f>VLOOKUP(Pag_Inicio_Corr_mas_casos[[#This Row],[Corregimiento]],Hoja3!$A$2:$D$676,4,0)</f>
        <v>91204</v>
      </c>
      <c r="E7902" s="100">
        <v>10</v>
      </c>
      <c r="H7902" s="218" t="s">
        <v>760</v>
      </c>
    </row>
    <row r="7903" spans="1:14">
      <c r="A7903" s="98">
        <v>44265</v>
      </c>
      <c r="B7903" s="99">
        <v>44265</v>
      </c>
      <c r="C7903" s="100" t="s">
        <v>992</v>
      </c>
      <c r="D7903" s="101">
        <f>VLOOKUP(Pag_Inicio_Corr_mas_casos[[#This Row],[Corregimiento]],Hoja3!$A$2:$D$676,4,0)</f>
        <v>10201</v>
      </c>
      <c r="E7903" s="100">
        <v>10</v>
      </c>
      <c r="H7903" s="218" t="s">
        <v>869</v>
      </c>
    </row>
    <row r="7904" spans="1:14">
      <c r="A7904" s="98">
        <v>44265</v>
      </c>
      <c r="B7904" s="99">
        <v>44265</v>
      </c>
      <c r="C7904" s="100" t="s">
        <v>902</v>
      </c>
      <c r="D7904" s="101">
        <f>VLOOKUP(Pag_Inicio_Corr_mas_casos[[#This Row],[Corregimiento]],Hoja3!$A$2:$D$676,4,0)</f>
        <v>40801</v>
      </c>
      <c r="E7904" s="100">
        <v>10</v>
      </c>
      <c r="H7904" s="218" t="s">
        <v>812</v>
      </c>
    </row>
    <row r="7905" spans="1:8">
      <c r="A7905" s="98">
        <v>44265</v>
      </c>
      <c r="B7905" s="99">
        <v>44265</v>
      </c>
      <c r="C7905" s="100" t="s">
        <v>944</v>
      </c>
      <c r="D7905" s="101">
        <f>VLOOKUP(Pag_Inicio_Corr_mas_casos[[#This Row],[Corregimiento]],Hoja3!$A$2:$D$676,4,0)</f>
        <v>10206</v>
      </c>
      <c r="E7905" s="100">
        <v>9</v>
      </c>
      <c r="H7905" s="218" t="s">
        <v>826</v>
      </c>
    </row>
    <row r="7906" spans="1:8">
      <c r="A7906" s="98">
        <v>44265</v>
      </c>
      <c r="B7906" s="99">
        <v>44265</v>
      </c>
      <c r="C7906" s="100" t="s">
        <v>729</v>
      </c>
      <c r="D7906" s="101">
        <f>VLOOKUP(Pag_Inicio_Corr_mas_casos[[#This Row],[Corregimiento]],Hoja3!$A$2:$D$676,4,0)</f>
        <v>81009</v>
      </c>
      <c r="E7906" s="100">
        <v>8</v>
      </c>
      <c r="H7906" s="218" t="s">
        <v>741</v>
      </c>
    </row>
    <row r="7907" spans="1:8">
      <c r="A7907" s="98">
        <v>44265</v>
      </c>
      <c r="B7907" s="99">
        <v>44265</v>
      </c>
      <c r="C7907" s="100" t="s">
        <v>1018</v>
      </c>
      <c r="D7907" s="101">
        <f>VLOOKUP(Pag_Inicio_Corr_mas_casos[[#This Row],[Corregimiento]],Hoja3!$A$2:$D$676,4,0)</f>
        <v>10216</v>
      </c>
      <c r="E7907" s="100">
        <v>8</v>
      </c>
      <c r="H7907" s="218" t="s">
        <v>944</v>
      </c>
    </row>
    <row r="7908" spans="1:8">
      <c r="A7908" s="98">
        <v>44265</v>
      </c>
      <c r="B7908" s="99">
        <v>44265</v>
      </c>
      <c r="C7908" s="100" t="s">
        <v>560</v>
      </c>
      <c r="D7908" s="101">
        <f>VLOOKUP(Pag_Inicio_Corr_mas_casos[[#This Row],[Corregimiento]],Hoja3!$A$2:$D$676,4,0)</f>
        <v>80821</v>
      </c>
      <c r="E7908" s="100">
        <v>8</v>
      </c>
      <c r="H7908" s="218" t="s">
        <v>730</v>
      </c>
    </row>
    <row r="7909" spans="1:8">
      <c r="A7909" s="98">
        <v>44265</v>
      </c>
      <c r="B7909" s="99">
        <v>44265</v>
      </c>
      <c r="C7909" s="100" t="s">
        <v>1015</v>
      </c>
      <c r="D7909" s="101">
        <f>VLOOKUP(Pag_Inicio_Corr_mas_casos[[#This Row],[Corregimiento]],Hoja3!$A$2:$D$676,4,0)</f>
        <v>40401</v>
      </c>
      <c r="E7909" s="100">
        <v>8</v>
      </c>
      <c r="H7909" s="218" t="s">
        <v>992</v>
      </c>
    </row>
    <row r="7910" spans="1:8">
      <c r="A7910" s="98">
        <v>44265</v>
      </c>
      <c r="B7910" s="99">
        <v>44265</v>
      </c>
      <c r="C7910" s="100" t="s">
        <v>962</v>
      </c>
      <c r="D7910" s="101">
        <f>VLOOKUP(Pag_Inicio_Corr_mas_casos[[#This Row],[Corregimiento]],Hoja3!$A$2:$D$676,4,0)</f>
        <v>41001</v>
      </c>
      <c r="E7910" s="100">
        <v>7</v>
      </c>
      <c r="H7910" s="218" t="s">
        <v>1001</v>
      </c>
    </row>
    <row r="7911" spans="1:8">
      <c r="A7911" s="98">
        <v>44265</v>
      </c>
      <c r="B7911" s="99">
        <v>44265</v>
      </c>
      <c r="C7911" s="100" t="s">
        <v>812</v>
      </c>
      <c r="D7911" s="101">
        <f>VLOOKUP(Pag_Inicio_Corr_mas_casos[[#This Row],[Corregimiento]],Hoja3!$A$2:$D$676,4,0)</f>
        <v>91001</v>
      </c>
      <c r="E7911" s="100">
        <v>7</v>
      </c>
      <c r="H7911" s="218" t="s">
        <v>951</v>
      </c>
    </row>
    <row r="7912" spans="1:8">
      <c r="A7912" s="98">
        <v>44265</v>
      </c>
      <c r="B7912" s="99">
        <v>44265</v>
      </c>
      <c r="C7912" s="100" t="s">
        <v>883</v>
      </c>
      <c r="D7912" s="101">
        <f>VLOOKUP(Pag_Inicio_Corr_mas_casos[[#This Row],[Corregimiento]],Hoja3!$A$2:$D$676,4,0)</f>
        <v>90601</v>
      </c>
      <c r="E7912" s="100">
        <v>7</v>
      </c>
      <c r="H7912" s="218" t="s">
        <v>860</v>
      </c>
    </row>
    <row r="7913" spans="1:8">
      <c r="A7913" s="98">
        <v>44265</v>
      </c>
      <c r="B7913" s="99">
        <v>44265</v>
      </c>
      <c r="C7913" s="100" t="s">
        <v>836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1002</v>
      </c>
    </row>
    <row r="7914" spans="1:8">
      <c r="A7914" s="98">
        <v>44265</v>
      </c>
      <c r="B7914" s="99">
        <v>44265</v>
      </c>
      <c r="C7914" s="100" t="s">
        <v>960</v>
      </c>
      <c r="D7914" s="101">
        <f>VLOOKUP(Pag_Inicio_Corr_mas_casos[[#This Row],[Corregimiento]],Hoja3!$A$2:$D$676,4,0)</f>
        <v>10203</v>
      </c>
      <c r="E7914" s="100">
        <v>7</v>
      </c>
      <c r="H7914" s="218" t="s">
        <v>782</v>
      </c>
    </row>
    <row r="7915" spans="1:8">
      <c r="A7915" s="121">
        <v>44266</v>
      </c>
      <c r="B7915" s="122">
        <v>44266</v>
      </c>
      <c r="C7915" s="123" t="s">
        <v>850</v>
      </c>
      <c r="D7915" s="143">
        <f>VLOOKUP(Pag_Inicio_Corr_mas_casos[[#This Row],[Corregimiento]],Hoja3!$A$2:$D$676,4,0)</f>
        <v>40601</v>
      </c>
      <c r="E7915" s="123">
        <v>17</v>
      </c>
      <c r="H7915" s="218" t="s">
        <v>797</v>
      </c>
    </row>
    <row r="7916" spans="1:8">
      <c r="A7916" s="121">
        <v>44266</v>
      </c>
      <c r="B7916" s="122">
        <v>44266</v>
      </c>
      <c r="C7916" s="123" t="s">
        <v>845</v>
      </c>
      <c r="D7916" s="143">
        <f>VLOOKUP(Pag_Inicio_Corr_mas_casos[[#This Row],[Corregimiento]],Hoja3!$A$2:$D$676,4,0)</f>
        <v>90301</v>
      </c>
      <c r="E7916" s="123">
        <v>15</v>
      </c>
      <c r="H7916" s="218" t="s">
        <v>801</v>
      </c>
    </row>
    <row r="7917" spans="1:8">
      <c r="A7917" s="121">
        <v>44266</v>
      </c>
      <c r="B7917" s="122">
        <v>44266</v>
      </c>
      <c r="C7917" s="123" t="s">
        <v>848</v>
      </c>
      <c r="D7917" s="143">
        <f>VLOOKUP(Pag_Inicio_Corr_mas_casos[[#This Row],[Corregimiento]],Hoja3!$A$2:$D$676,4,0)</f>
        <v>40501</v>
      </c>
      <c r="E7917" s="123">
        <v>12</v>
      </c>
      <c r="H7917" s="218" t="s">
        <v>842</v>
      </c>
    </row>
    <row r="7918" spans="1:8">
      <c r="A7918" s="121">
        <v>44266</v>
      </c>
      <c r="B7918" s="122">
        <v>44266</v>
      </c>
      <c r="C7918" s="123" t="s">
        <v>818</v>
      </c>
      <c r="D7918" s="143">
        <f>VLOOKUP(Pag_Inicio_Corr_mas_casos[[#This Row],[Corregimiento]],Hoja3!$A$2:$D$676,4,0)</f>
        <v>20103</v>
      </c>
      <c r="E7918" s="123">
        <v>12</v>
      </c>
      <c r="H7918" s="218" t="s">
        <v>994</v>
      </c>
    </row>
    <row r="7919" spans="1:8">
      <c r="A7919" s="121">
        <v>44266</v>
      </c>
      <c r="B7919" s="122">
        <v>44266</v>
      </c>
      <c r="C7919" s="123" t="s">
        <v>962</v>
      </c>
      <c r="D7919" s="143">
        <f>VLOOKUP(Pag_Inicio_Corr_mas_casos[[#This Row],[Corregimiento]],Hoja3!$A$2:$D$676,4,0)</f>
        <v>41001</v>
      </c>
      <c r="E7919" s="123">
        <v>11</v>
      </c>
      <c r="H7919" s="218" t="s">
        <v>805</v>
      </c>
    </row>
    <row r="7920" spans="1:8">
      <c r="A7920" s="121">
        <v>44266</v>
      </c>
      <c r="B7920" s="122">
        <v>44266</v>
      </c>
      <c r="C7920" s="123" t="s">
        <v>888</v>
      </c>
      <c r="D7920" s="143">
        <f>VLOOKUP(Pag_Inicio_Corr_mas_casos[[#This Row],[Corregimiento]],Hoja3!$A$2:$D$676,4,0)</f>
        <v>40205</v>
      </c>
      <c r="E7920" s="123">
        <v>10</v>
      </c>
      <c r="H7920" s="214" t="s">
        <v>850</v>
      </c>
    </row>
    <row r="7921" spans="1:8">
      <c r="A7921" s="121">
        <v>44266</v>
      </c>
      <c r="B7921" s="122">
        <v>44266</v>
      </c>
      <c r="C7921" s="123" t="s">
        <v>760</v>
      </c>
      <c r="D7921" s="143">
        <f>VLOOKUP(Pag_Inicio_Corr_mas_casos[[#This Row],[Corregimiento]],Hoja3!$A$2:$D$676,4,0)</f>
        <v>40606</v>
      </c>
      <c r="E7921" s="123">
        <v>9</v>
      </c>
      <c r="H7921" s="214" t="s">
        <v>845</v>
      </c>
    </row>
    <row r="7922" spans="1:8">
      <c r="A7922" s="121">
        <v>44266</v>
      </c>
      <c r="B7922" s="122">
        <v>44266</v>
      </c>
      <c r="C7922" s="123" t="s">
        <v>826</v>
      </c>
      <c r="D7922" s="143">
        <f>VLOOKUP(Pag_Inicio_Corr_mas_casos[[#This Row],[Corregimiento]],Hoja3!$A$2:$D$676,4,0)</f>
        <v>130106</v>
      </c>
      <c r="E7922" s="123">
        <v>9</v>
      </c>
      <c r="H7922" s="214" t="s">
        <v>823</v>
      </c>
    </row>
    <row r="7923" spans="1:8">
      <c r="A7923" s="121">
        <v>44266</v>
      </c>
      <c r="B7923" s="122">
        <v>44266</v>
      </c>
      <c r="C7923" s="123" t="s">
        <v>741</v>
      </c>
      <c r="D7923" s="143">
        <f>VLOOKUP(Pag_Inicio_Corr_mas_casos[[#This Row],[Corregimiento]],Hoja3!$A$2:$D$676,4,0)</f>
        <v>80813</v>
      </c>
      <c r="E7923" s="123">
        <v>8</v>
      </c>
      <c r="H7923" s="214" t="s">
        <v>868</v>
      </c>
    </row>
    <row r="7924" spans="1:8">
      <c r="A7924" s="121">
        <v>44266</v>
      </c>
      <c r="B7924" s="122">
        <v>44266</v>
      </c>
      <c r="C7924" s="123" t="s">
        <v>869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1003</v>
      </c>
    </row>
    <row r="7925" spans="1:8">
      <c r="A7925" s="121">
        <v>44266</v>
      </c>
      <c r="B7925" s="122">
        <v>44266</v>
      </c>
      <c r="C7925" s="123" t="s">
        <v>812</v>
      </c>
      <c r="D7925" s="143">
        <f>VLOOKUP(Pag_Inicio_Corr_mas_casos[[#This Row],[Corregimiento]],Hoja3!$A$2:$D$676,4,0)</f>
        <v>91001</v>
      </c>
      <c r="E7925" s="123">
        <v>8</v>
      </c>
      <c r="H7925" s="214" t="s">
        <v>944</v>
      </c>
    </row>
    <row r="7926" spans="1:8">
      <c r="A7926" s="121">
        <v>44266</v>
      </c>
      <c r="B7926" s="122">
        <v>44266</v>
      </c>
      <c r="C7926" s="123" t="s">
        <v>868</v>
      </c>
      <c r="D7926" s="143">
        <f>VLOOKUP(Pag_Inicio_Corr_mas_casos[[#This Row],[Corregimiento]],Hoja3!$A$2:$D$676,4,0)</f>
        <v>40503</v>
      </c>
      <c r="E7926" s="123">
        <v>8</v>
      </c>
      <c r="H7926" s="214" t="s">
        <v>793</v>
      </c>
    </row>
    <row r="7927" spans="1:8">
      <c r="A7927" s="121">
        <v>44266</v>
      </c>
      <c r="B7927" s="122">
        <v>44266</v>
      </c>
      <c r="C7927" s="123" t="s">
        <v>1019</v>
      </c>
      <c r="D7927" s="143">
        <f>VLOOKUP(Pag_Inicio_Corr_mas_casos[[#This Row],[Corregimiento]],Hoja3!$A$2:$D$676,4,0)</f>
        <v>30205</v>
      </c>
      <c r="E7927" s="123">
        <v>8</v>
      </c>
      <c r="H7927" s="214" t="s">
        <v>874</v>
      </c>
    </row>
    <row r="7928" spans="1:8">
      <c r="A7928" s="121">
        <v>44266</v>
      </c>
      <c r="B7928" s="122">
        <v>44266</v>
      </c>
      <c r="C7928" s="123" t="s">
        <v>1006</v>
      </c>
      <c r="D7928" s="143">
        <f>VLOOKUP(Pag_Inicio_Corr_mas_casos[[#This Row],[Corregimiento]],Hoja3!$A$2:$D$676,4,0)</f>
        <v>41104</v>
      </c>
      <c r="E7928" s="123">
        <v>7</v>
      </c>
      <c r="H7928" s="214" t="s">
        <v>1006</v>
      </c>
    </row>
    <row r="7929" spans="1:8">
      <c r="A7929" s="121">
        <v>44266</v>
      </c>
      <c r="B7929" s="122">
        <v>44266</v>
      </c>
      <c r="C7929" s="123" t="s">
        <v>797</v>
      </c>
      <c r="D7929" s="143">
        <f>VLOOKUP(Pag_Inicio_Corr_mas_casos[[#This Row],[Corregimiento]],Hoja3!$A$2:$D$676,4,0)</f>
        <v>40612</v>
      </c>
      <c r="E7929" s="123">
        <v>7</v>
      </c>
      <c r="H7929" s="214" t="s">
        <v>858</v>
      </c>
    </row>
    <row r="7930" spans="1:8">
      <c r="A7930" s="121">
        <v>44266</v>
      </c>
      <c r="B7930" s="122">
        <v>44266</v>
      </c>
      <c r="C7930" s="123" t="s">
        <v>801</v>
      </c>
      <c r="D7930" s="143">
        <f>VLOOKUP(Pag_Inicio_Corr_mas_casos[[#This Row],[Corregimiento]],Hoja3!$A$2:$D$676,4,0)</f>
        <v>80809</v>
      </c>
      <c r="E7930" s="123">
        <v>7</v>
      </c>
      <c r="H7930" s="214" t="s">
        <v>951</v>
      </c>
    </row>
    <row r="7931" spans="1:8">
      <c r="A7931" s="121">
        <v>44266</v>
      </c>
      <c r="B7931" s="122">
        <v>44266</v>
      </c>
      <c r="C7931" s="123" t="s">
        <v>944</v>
      </c>
      <c r="D7931" s="143">
        <f>VLOOKUP(Pag_Inicio_Corr_mas_casos[[#This Row],[Corregimiento]],Hoja3!$A$2:$D$676,4,0)</f>
        <v>10206</v>
      </c>
      <c r="E7931" s="123">
        <v>7</v>
      </c>
      <c r="H7931" s="214" t="s">
        <v>848</v>
      </c>
    </row>
    <row r="7932" spans="1:8">
      <c r="A7932" s="121">
        <v>44266</v>
      </c>
      <c r="B7932" s="122">
        <v>44266</v>
      </c>
      <c r="C7932" s="123" t="s">
        <v>823</v>
      </c>
      <c r="D7932" s="143">
        <f>VLOOKUP(Pag_Inicio_Corr_mas_casos[[#This Row],[Corregimiento]],Hoja3!$A$2:$D$676,4,0)</f>
        <v>91008</v>
      </c>
      <c r="E7932" s="123">
        <v>7</v>
      </c>
      <c r="H7932" s="214" t="s">
        <v>842</v>
      </c>
    </row>
    <row r="7933" spans="1:8">
      <c r="A7933" s="121">
        <v>44266</v>
      </c>
      <c r="B7933" s="122">
        <v>44266</v>
      </c>
      <c r="C7933" s="123" t="s">
        <v>749</v>
      </c>
      <c r="D7933" s="143">
        <f>VLOOKUP(Pag_Inicio_Corr_mas_casos[[#This Row],[Corregimiento]],Hoja3!$A$2:$D$676,4,0)</f>
        <v>130701</v>
      </c>
      <c r="E7933" s="123">
        <v>6</v>
      </c>
      <c r="H7933" s="214" t="s">
        <v>797</v>
      </c>
    </row>
    <row r="7934" spans="1:8">
      <c r="A7934" s="121">
        <v>44266</v>
      </c>
      <c r="B7934" s="122">
        <v>44266</v>
      </c>
      <c r="C7934" s="123" t="s">
        <v>1001</v>
      </c>
      <c r="D7934" s="143">
        <f>VLOOKUP(Pag_Inicio_Corr_mas_casos[[#This Row],[Corregimiento]],Hoja3!$A$2:$D$676,4,0)</f>
        <v>10101</v>
      </c>
      <c r="E7934" s="123">
        <v>6</v>
      </c>
      <c r="H7934" s="214" t="s">
        <v>952</v>
      </c>
    </row>
    <row r="7935" spans="1:8">
      <c r="A7935" s="86">
        <v>44267</v>
      </c>
      <c r="B7935" s="87">
        <v>44267</v>
      </c>
      <c r="C7935" s="88" t="s">
        <v>767</v>
      </c>
      <c r="D7935" s="89">
        <f>VLOOKUP(Pag_Inicio_Corr_mas_casos[[#This Row],[Corregimiento]],Hoja3!$A$2:$D$676,4,0)</f>
        <v>80803</v>
      </c>
      <c r="E7935" s="88">
        <v>17</v>
      </c>
      <c r="H7935" s="214" t="s">
        <v>812</v>
      </c>
    </row>
    <row r="7936" spans="1:8">
      <c r="A7936" s="86">
        <v>44267</v>
      </c>
      <c r="B7936" s="87">
        <v>44267</v>
      </c>
      <c r="C7936" s="88" t="s">
        <v>812</v>
      </c>
      <c r="D7936" s="89">
        <f>VLOOKUP(Pag_Inicio_Corr_mas_casos[[#This Row],[Corregimiento]],Hoja3!$A$2:$D$676,4,0)</f>
        <v>91001</v>
      </c>
      <c r="E7936" s="88">
        <v>17</v>
      </c>
      <c r="H7936" s="214" t="s">
        <v>869</v>
      </c>
    </row>
    <row r="7937" spans="1:8">
      <c r="A7937" s="86">
        <v>44267</v>
      </c>
      <c r="B7937" s="87">
        <v>44267</v>
      </c>
      <c r="C7937" s="88" t="s">
        <v>850</v>
      </c>
      <c r="D7937" s="89">
        <f>VLOOKUP(Pag_Inicio_Corr_mas_casos[[#This Row],[Corregimiento]],Hoja3!$A$2:$D$676,4,0)</f>
        <v>40601</v>
      </c>
      <c r="E7937" s="88">
        <v>15</v>
      </c>
      <c r="H7937" s="214" t="s">
        <v>760</v>
      </c>
    </row>
    <row r="7938" spans="1:8">
      <c r="A7938" s="86">
        <v>44267</v>
      </c>
      <c r="B7938" s="87">
        <v>44267</v>
      </c>
      <c r="C7938" s="88" t="s">
        <v>746</v>
      </c>
      <c r="D7938" s="89">
        <f>VLOOKUP(Pag_Inicio_Corr_mas_casos[[#This Row],[Corregimiento]],Hoja3!$A$2:$D$676,4,0)</f>
        <v>80815</v>
      </c>
      <c r="E7938" s="88">
        <v>15</v>
      </c>
      <c r="H7938" s="214" t="s">
        <v>1007</v>
      </c>
    </row>
    <row r="7939" spans="1:8">
      <c r="A7939" s="86">
        <v>44267</v>
      </c>
      <c r="B7939" s="87">
        <v>44267</v>
      </c>
      <c r="C7939" s="88" t="s">
        <v>793</v>
      </c>
      <c r="D7939" s="89">
        <f>VLOOKUP(Pag_Inicio_Corr_mas_casos[[#This Row],[Corregimiento]],Hoja3!$A$2:$D$676,4,0)</f>
        <v>40611</v>
      </c>
      <c r="E7939" s="88">
        <v>11</v>
      </c>
      <c r="H7939" s="214" t="s">
        <v>1001</v>
      </c>
    </row>
    <row r="7940" spans="1:8">
      <c r="A7940" s="86">
        <v>44267</v>
      </c>
      <c r="B7940" s="87">
        <v>44267</v>
      </c>
      <c r="C7940" s="88" t="s">
        <v>888</v>
      </c>
      <c r="D7940" s="89">
        <f>VLOOKUP(Pag_Inicio_Corr_mas_casos[[#This Row],[Corregimiento]],Hoja3!$A$2:$D$676,4,0)</f>
        <v>40205</v>
      </c>
      <c r="E7940" s="88">
        <v>9</v>
      </c>
      <c r="H7940" s="219" t="s">
        <v>850</v>
      </c>
    </row>
    <row r="7941" spans="1:8">
      <c r="A7941" s="86">
        <v>44267</v>
      </c>
      <c r="B7941" s="87">
        <v>44267</v>
      </c>
      <c r="C7941" s="88" t="s">
        <v>823</v>
      </c>
      <c r="D7941" s="89">
        <f>VLOOKUP(Pag_Inicio_Corr_mas_casos[[#This Row],[Corregimiento]],Hoja3!$A$2:$D$676,4,0)</f>
        <v>91008</v>
      </c>
      <c r="E7941" s="88">
        <v>9</v>
      </c>
      <c r="H7941" s="219" t="s">
        <v>848</v>
      </c>
    </row>
    <row r="7942" spans="1:8">
      <c r="A7942" s="86">
        <v>44267</v>
      </c>
      <c r="B7942" s="87">
        <v>44267</v>
      </c>
      <c r="C7942" s="88" t="s">
        <v>737</v>
      </c>
      <c r="D7942" s="89">
        <f>VLOOKUP(Pag_Inicio_Corr_mas_casos[[#This Row],[Corregimiento]],Hoja3!$A$2:$D$676,4,0)</f>
        <v>80826</v>
      </c>
      <c r="E7942" s="88">
        <v>9</v>
      </c>
      <c r="H7942" s="219" t="s">
        <v>1001</v>
      </c>
    </row>
    <row r="7943" spans="1:8">
      <c r="A7943" s="86">
        <v>44267</v>
      </c>
      <c r="B7943" s="87">
        <v>44267</v>
      </c>
      <c r="C7943" s="88" t="s">
        <v>992</v>
      </c>
      <c r="D7943" s="89">
        <f>VLOOKUP(Pag_Inicio_Corr_mas_casos[[#This Row],[Corregimiento]],Hoja3!$A$2:$D$676,4,0)</f>
        <v>10201</v>
      </c>
      <c r="E7943" s="88">
        <v>8</v>
      </c>
      <c r="H7943" s="219" t="s">
        <v>860</v>
      </c>
    </row>
    <row r="7944" spans="1:8">
      <c r="A7944" s="86">
        <v>44267</v>
      </c>
      <c r="B7944" s="87">
        <v>44267</v>
      </c>
      <c r="C7944" s="88" t="s">
        <v>848</v>
      </c>
      <c r="D7944" s="89">
        <f>VLOOKUP(Pag_Inicio_Corr_mas_casos[[#This Row],[Corregimiento]],Hoja3!$A$2:$D$676,4,0)</f>
        <v>40501</v>
      </c>
      <c r="E7944" s="88">
        <v>8</v>
      </c>
      <c r="H7944" s="219" t="s">
        <v>1008</v>
      </c>
    </row>
    <row r="7945" spans="1:8">
      <c r="A7945" s="86">
        <v>44267</v>
      </c>
      <c r="B7945" s="87">
        <v>44267</v>
      </c>
      <c r="C7945" s="88" t="s">
        <v>760</v>
      </c>
      <c r="D7945" s="89">
        <f>VLOOKUP(Pag_Inicio_Corr_mas_casos[[#This Row],[Corregimiento]],Hoja3!$A$2:$D$676,4,0)</f>
        <v>40606</v>
      </c>
      <c r="E7945" s="88">
        <v>7</v>
      </c>
      <c r="H7945" s="219" t="s">
        <v>782</v>
      </c>
    </row>
    <row r="7946" spans="1:8">
      <c r="A7946" s="86">
        <v>44267</v>
      </c>
      <c r="B7946" s="87">
        <v>44267</v>
      </c>
      <c r="C7946" s="88" t="s">
        <v>971</v>
      </c>
      <c r="D7946" s="89">
        <f>VLOOKUP(Pag_Inicio_Corr_mas_casos[[#This Row],[Corregimiento]],Hoja3!$A$2:$D$676,4,0)</f>
        <v>90405</v>
      </c>
      <c r="E7946" s="88">
        <v>7</v>
      </c>
      <c r="H7946" s="219" t="s">
        <v>828</v>
      </c>
    </row>
    <row r="7947" spans="1:8">
      <c r="A7947" s="86">
        <v>44267</v>
      </c>
      <c r="B7947" s="87">
        <v>44267</v>
      </c>
      <c r="C7947" s="88" t="s">
        <v>1001</v>
      </c>
      <c r="D7947" s="89">
        <f>VLOOKUP(Pag_Inicio_Corr_mas_casos[[#This Row],[Corregimiento]],Hoja3!$A$2:$D$676,4,0)</f>
        <v>10101</v>
      </c>
      <c r="E7947" s="88">
        <v>7</v>
      </c>
      <c r="H7947" s="219" t="s">
        <v>836</v>
      </c>
    </row>
    <row r="7948" spans="1:8">
      <c r="A7948" s="86">
        <v>44267</v>
      </c>
      <c r="B7948" s="87">
        <v>44267</v>
      </c>
      <c r="C7948" s="88" t="s">
        <v>1020</v>
      </c>
      <c r="D7948" s="89">
        <f>VLOOKUP(Pag_Inicio_Corr_mas_casos[[#This Row],[Corregimiento]],Hoja3!$A$2:$D$676,4,0)</f>
        <v>70305</v>
      </c>
      <c r="E7948" s="88">
        <v>7</v>
      </c>
      <c r="H7948" s="219" t="s">
        <v>741</v>
      </c>
    </row>
    <row r="7949" spans="1:8">
      <c r="A7949" s="86">
        <v>44267</v>
      </c>
      <c r="B7949" s="87">
        <v>44267</v>
      </c>
      <c r="C7949" s="88" t="s">
        <v>764</v>
      </c>
      <c r="D7949" s="89">
        <f>VLOOKUP(Pag_Inicio_Corr_mas_casos[[#This Row],[Corregimiento]],Hoja3!$A$2:$D$676,4,0)</f>
        <v>40203</v>
      </c>
      <c r="E7949" s="88">
        <v>6</v>
      </c>
      <c r="H7949" s="219" t="s">
        <v>948</v>
      </c>
    </row>
    <row r="7950" spans="1:8">
      <c r="A7950" s="86">
        <v>44267</v>
      </c>
      <c r="B7950" s="87">
        <v>44267</v>
      </c>
      <c r="C7950" s="88" t="s">
        <v>801</v>
      </c>
      <c r="D7950" s="89">
        <f>VLOOKUP(Pag_Inicio_Corr_mas_casos[[#This Row],[Corregimiento]],Hoja3!$A$2:$D$676,4,0)</f>
        <v>80809</v>
      </c>
      <c r="E7950" s="88">
        <v>6</v>
      </c>
      <c r="H7950" s="219" t="s">
        <v>801</v>
      </c>
    </row>
    <row r="7951" spans="1:8">
      <c r="A7951" s="86">
        <v>44267</v>
      </c>
      <c r="B7951" s="87">
        <v>44267</v>
      </c>
      <c r="C7951" s="88" t="s">
        <v>1018</v>
      </c>
      <c r="D7951" s="89">
        <f>VLOOKUP(Pag_Inicio_Corr_mas_casos[[#This Row],[Corregimiento]],Hoja3!$A$2:$D$676,4,0)</f>
        <v>10216</v>
      </c>
      <c r="E7951" s="88">
        <v>6</v>
      </c>
      <c r="H7951" s="219" t="s">
        <v>1010</v>
      </c>
    </row>
    <row r="7952" spans="1:8">
      <c r="A7952" s="86">
        <v>44267</v>
      </c>
      <c r="B7952" s="87">
        <v>44267</v>
      </c>
      <c r="C7952" s="88" t="s">
        <v>826</v>
      </c>
      <c r="D7952" s="89">
        <f>VLOOKUP(Pag_Inicio_Corr_mas_casos[[#This Row],[Corregimiento]],Hoja3!$A$2:$D$676,4,0)</f>
        <v>130106</v>
      </c>
      <c r="E7952" s="88">
        <v>5</v>
      </c>
      <c r="H7952" s="219" t="s">
        <v>869</v>
      </c>
    </row>
    <row r="7953" spans="1:8">
      <c r="A7953" s="86">
        <v>44267</v>
      </c>
      <c r="B7953" s="87">
        <v>44267</v>
      </c>
      <c r="C7953" s="88" t="s">
        <v>864</v>
      </c>
      <c r="D7953" s="89">
        <f>VLOOKUP(Pag_Inicio_Corr_mas_casos[[#This Row],[Corregimiento]],Hoja3!$A$2:$D$676,4,0)</f>
        <v>90101</v>
      </c>
      <c r="E7953" s="88">
        <v>5</v>
      </c>
      <c r="H7953" s="219" t="s">
        <v>970</v>
      </c>
    </row>
    <row r="7954" spans="1:8">
      <c r="A7954" s="86">
        <v>44267</v>
      </c>
      <c r="B7954" s="87">
        <v>44267</v>
      </c>
      <c r="C7954" s="88" t="s">
        <v>730</v>
      </c>
      <c r="D7954" s="89">
        <f>VLOOKUP(Pag_Inicio_Corr_mas_casos[[#This Row],[Corregimiento]],Hoja3!$A$2:$D$676,4,0)</f>
        <v>80806</v>
      </c>
      <c r="E7954" s="88">
        <v>5</v>
      </c>
      <c r="H7954" s="219" t="s">
        <v>513</v>
      </c>
    </row>
    <row r="7955" spans="1:8">
      <c r="A7955" s="90">
        <v>44268</v>
      </c>
      <c r="B7955" s="91">
        <v>44268</v>
      </c>
      <c r="C7955" s="92" t="s">
        <v>845</v>
      </c>
      <c r="D7955" s="93">
        <f>VLOOKUP(Pag_Inicio_Corr_mas_casos[[#This Row],[Corregimiento]],Hoja3!$A$2:$D$676,4,0)</f>
        <v>90301</v>
      </c>
      <c r="E7955" s="92">
        <v>23</v>
      </c>
      <c r="H7955" s="219" t="s">
        <v>536</v>
      </c>
    </row>
    <row r="7956" spans="1:8">
      <c r="A7956" s="90">
        <v>44268</v>
      </c>
      <c r="B7956" s="91">
        <v>44268</v>
      </c>
      <c r="C7956" s="92" t="s">
        <v>992</v>
      </c>
      <c r="D7956" s="93">
        <f>VLOOKUP(Pag_Inicio_Corr_mas_casos[[#This Row],[Corregimiento]],Hoja3!$A$2:$D$676,4,0)</f>
        <v>10201</v>
      </c>
      <c r="E7956" s="92">
        <v>18</v>
      </c>
      <c r="H7956" s="219" t="s">
        <v>1011</v>
      </c>
    </row>
    <row r="7957" spans="1:8">
      <c r="A7957" s="90">
        <v>44268</v>
      </c>
      <c r="B7957" s="91">
        <v>44268</v>
      </c>
      <c r="C7957" s="92" t="s">
        <v>944</v>
      </c>
      <c r="D7957" s="93">
        <f>VLOOKUP(Pag_Inicio_Corr_mas_casos[[#This Row],[Corregimiento]],Hoja3!$A$2:$D$676,4,0)</f>
        <v>10206</v>
      </c>
      <c r="E7957" s="92">
        <v>15</v>
      </c>
      <c r="H7957" s="219" t="s">
        <v>992</v>
      </c>
    </row>
    <row r="7958" spans="1:8">
      <c r="A7958" s="90">
        <v>44268</v>
      </c>
      <c r="B7958" s="91">
        <v>44268</v>
      </c>
      <c r="C7958" s="92" t="s">
        <v>910</v>
      </c>
      <c r="D7958" s="93">
        <f>VLOOKUP(Pag_Inicio_Corr_mas_casos[[#This Row],[Corregimiento]],Hoja3!$A$2:$D$676,4,0)</f>
        <v>30301</v>
      </c>
      <c r="E7958" s="92">
        <v>12</v>
      </c>
      <c r="H7958" s="219" t="s">
        <v>1012</v>
      </c>
    </row>
    <row r="7959" spans="1:8">
      <c r="A7959" s="90">
        <v>44268</v>
      </c>
      <c r="B7959" s="91">
        <v>44268</v>
      </c>
      <c r="C7959" s="92" t="s">
        <v>850</v>
      </c>
      <c r="D7959" s="93">
        <f>VLOOKUP(Pag_Inicio_Corr_mas_casos[[#This Row],[Corregimiento]],Hoja3!$A$2:$D$676,4,0)</f>
        <v>40601</v>
      </c>
      <c r="E7959" s="92">
        <v>11</v>
      </c>
      <c r="H7959" s="219" t="s">
        <v>1009</v>
      </c>
    </row>
    <row r="7960" spans="1:8">
      <c r="A7960" s="90">
        <v>44268</v>
      </c>
      <c r="B7960" s="91">
        <v>44268</v>
      </c>
      <c r="C7960" s="92" t="s">
        <v>943</v>
      </c>
      <c r="D7960" s="93">
        <f>VLOOKUP(Pag_Inicio_Corr_mas_casos[[#This Row],[Corregimiento]],Hoja3!$A$2:$D$676,4,0)</f>
        <v>40506</v>
      </c>
      <c r="E7960" s="92">
        <v>10</v>
      </c>
      <c r="H7960" s="220" t="s">
        <v>874</v>
      </c>
    </row>
    <row r="7961" spans="1:8">
      <c r="A7961" s="90">
        <v>44268</v>
      </c>
      <c r="B7961" s="91">
        <v>44268</v>
      </c>
      <c r="C7961" s="92" t="s">
        <v>848</v>
      </c>
      <c r="D7961" s="93">
        <f>VLOOKUP(Pag_Inicio_Corr_mas_casos[[#This Row],[Corregimiento]],Hoja3!$A$2:$D$676,4,0)</f>
        <v>40501</v>
      </c>
      <c r="E7961" s="92">
        <v>10</v>
      </c>
      <c r="H7961" s="220" t="s">
        <v>850</v>
      </c>
    </row>
    <row r="7962" spans="1:8">
      <c r="A7962" s="90">
        <v>44268</v>
      </c>
      <c r="B7962" s="91">
        <v>44268</v>
      </c>
      <c r="C7962" s="92" t="s">
        <v>888</v>
      </c>
      <c r="D7962" s="93">
        <f>VLOOKUP(Pag_Inicio_Corr_mas_casos[[#This Row],[Corregimiento]],Hoja3!$A$2:$D$676,4,0)</f>
        <v>40205</v>
      </c>
      <c r="E7962" s="92">
        <v>9</v>
      </c>
      <c r="H7962" s="220" t="s">
        <v>793</v>
      </c>
    </row>
    <row r="7963" spans="1:8">
      <c r="A7963" s="90">
        <v>44268</v>
      </c>
      <c r="B7963" s="91">
        <v>44268</v>
      </c>
      <c r="C7963" s="92" t="s">
        <v>732</v>
      </c>
      <c r="D7963" s="93">
        <f>VLOOKUP(Pag_Inicio_Corr_mas_casos[[#This Row],[Corregimiento]],Hoja3!$A$2:$D$676,4,0)</f>
        <v>80807</v>
      </c>
      <c r="E7963" s="92">
        <v>9</v>
      </c>
      <c r="H7963" s="220" t="s">
        <v>910</v>
      </c>
    </row>
    <row r="7964" spans="1:8">
      <c r="A7964" s="90">
        <v>44268</v>
      </c>
      <c r="B7964" s="91">
        <v>44268</v>
      </c>
      <c r="C7964" s="92" t="s">
        <v>826</v>
      </c>
      <c r="D7964" s="93">
        <f>VLOOKUP(Pag_Inicio_Corr_mas_casos[[#This Row],[Corregimiento]],Hoja3!$A$2:$D$676,4,0)</f>
        <v>130106</v>
      </c>
      <c r="E7964" s="92">
        <v>9</v>
      </c>
      <c r="H7964" s="220" t="s">
        <v>992</v>
      </c>
    </row>
    <row r="7965" spans="1:8">
      <c r="A7965" s="90">
        <v>44268</v>
      </c>
      <c r="B7965" s="91">
        <v>44268</v>
      </c>
      <c r="C7965" s="92" t="s">
        <v>1021</v>
      </c>
      <c r="D7965" s="93">
        <f>VLOOKUP(Pag_Inicio_Corr_mas_casos[[#This Row],[Corregimiento]],Hoja3!$A$2:$D$676,4,0)</f>
        <v>40507</v>
      </c>
      <c r="E7965" s="92">
        <v>8</v>
      </c>
      <c r="H7965" s="220" t="s">
        <v>812</v>
      </c>
    </row>
    <row r="7966" spans="1:8">
      <c r="A7966" s="90">
        <v>44268</v>
      </c>
      <c r="B7966" s="91">
        <v>44268</v>
      </c>
      <c r="C7966" s="92" t="s">
        <v>801</v>
      </c>
      <c r="D7966" s="93">
        <f>VLOOKUP(Pag_Inicio_Corr_mas_casos[[#This Row],[Corregimiento]],Hoja3!$A$2:$D$676,4,0)</f>
        <v>80809</v>
      </c>
      <c r="E7966" s="92">
        <v>7</v>
      </c>
      <c r="H7966" s="220" t="s">
        <v>848</v>
      </c>
    </row>
    <row r="7967" spans="1:8">
      <c r="A7967" s="90">
        <v>44268</v>
      </c>
      <c r="B7967" s="91">
        <v>44268</v>
      </c>
      <c r="C7967" s="92" t="s">
        <v>971</v>
      </c>
      <c r="D7967" s="93">
        <f>VLOOKUP(Pag_Inicio_Corr_mas_casos[[#This Row],[Corregimiento]],Hoja3!$A$2:$D$676,4,0)</f>
        <v>90405</v>
      </c>
      <c r="E7967" s="92">
        <v>7</v>
      </c>
      <c r="H7967" s="220" t="s">
        <v>741</v>
      </c>
    </row>
    <row r="7968" spans="1:8">
      <c r="A7968" s="90">
        <v>44268</v>
      </c>
      <c r="B7968" s="91">
        <v>44268</v>
      </c>
      <c r="C7968" s="92" t="s">
        <v>793</v>
      </c>
      <c r="D7968" s="93">
        <f>VLOOKUP(Pag_Inicio_Corr_mas_casos[[#This Row],[Corregimiento]],Hoja3!$A$2:$D$676,4,0)</f>
        <v>40611</v>
      </c>
      <c r="E7968" s="92">
        <v>7</v>
      </c>
      <c r="H7968" s="220" t="s">
        <v>828</v>
      </c>
    </row>
    <row r="7969" spans="1:8">
      <c r="A7969" s="90">
        <v>44268</v>
      </c>
      <c r="B7969" s="91">
        <v>44268</v>
      </c>
      <c r="C7969" s="92" t="s">
        <v>1001</v>
      </c>
      <c r="D7969" s="93">
        <f>VLOOKUP(Pag_Inicio_Corr_mas_casos[[#This Row],[Corregimiento]],Hoja3!$A$2:$D$676,4,0)</f>
        <v>10101</v>
      </c>
      <c r="E7969" s="92">
        <v>7</v>
      </c>
      <c r="H7969" s="220" t="s">
        <v>760</v>
      </c>
    </row>
    <row r="7970" spans="1:8">
      <c r="A7970" s="90">
        <v>44268</v>
      </c>
      <c r="B7970" s="91">
        <v>44268</v>
      </c>
      <c r="C7970" s="92" t="s">
        <v>741</v>
      </c>
      <c r="D7970" s="93">
        <f>VLOOKUP(Pag_Inicio_Corr_mas_casos[[#This Row],[Corregimiento]],Hoja3!$A$2:$D$676,4,0)</f>
        <v>80813</v>
      </c>
      <c r="E7970" s="92">
        <v>7</v>
      </c>
      <c r="H7970" s="220" t="s">
        <v>895</v>
      </c>
    </row>
    <row r="7971" spans="1:8">
      <c r="A7971" s="90">
        <v>44268</v>
      </c>
      <c r="B7971" s="91">
        <v>44268</v>
      </c>
      <c r="C7971" s="92" t="s">
        <v>1022</v>
      </c>
      <c r="D7971" s="93">
        <f>VLOOKUP(Pag_Inicio_Corr_mas_casos[[#This Row],[Corregimiento]],Hoja3!$A$2:$D$676,4,0)</f>
        <v>40704</v>
      </c>
      <c r="E7971" s="92">
        <v>6</v>
      </c>
      <c r="H7971" s="220" t="s">
        <v>823</v>
      </c>
    </row>
    <row r="7972" spans="1:8">
      <c r="A7972" s="90">
        <v>44268</v>
      </c>
      <c r="B7972" s="91">
        <v>44268</v>
      </c>
      <c r="C7972" s="92" t="s">
        <v>842</v>
      </c>
      <c r="D7972" s="93">
        <f>VLOOKUP(Pag_Inicio_Corr_mas_casos[[#This Row],[Corregimiento]],Hoja3!$A$2:$D$676,4,0)</f>
        <v>40201</v>
      </c>
      <c r="E7972" s="92">
        <v>6</v>
      </c>
      <c r="H7972" s="220" t="s">
        <v>797</v>
      </c>
    </row>
    <row r="7973" spans="1:8">
      <c r="A7973" s="90">
        <v>44268</v>
      </c>
      <c r="B7973" s="91">
        <v>44268</v>
      </c>
      <c r="C7973" s="92" t="s">
        <v>823</v>
      </c>
      <c r="D7973" s="93">
        <f>VLOOKUP(Pag_Inicio_Corr_mas_casos[[#This Row],[Corregimiento]],Hoja3!$A$2:$D$676,4,0)</f>
        <v>91008</v>
      </c>
      <c r="E7973" s="92">
        <v>5</v>
      </c>
      <c r="H7973" s="220" t="s">
        <v>1013</v>
      </c>
    </row>
    <row r="7974" spans="1:8">
      <c r="A7974" s="90">
        <v>44268</v>
      </c>
      <c r="B7974" s="91">
        <v>44268</v>
      </c>
      <c r="C7974" s="92" t="s">
        <v>960</v>
      </c>
      <c r="D7974" s="93">
        <f>VLOOKUP(Pag_Inicio_Corr_mas_casos[[#This Row],[Corregimiento]],Hoja3!$A$2:$D$676,4,0)</f>
        <v>10203</v>
      </c>
      <c r="E7974" s="92">
        <v>5</v>
      </c>
      <c r="H7974" s="220" t="s">
        <v>875</v>
      </c>
    </row>
    <row r="7975" spans="1:8">
      <c r="H7975" s="220" t="s">
        <v>869</v>
      </c>
    </row>
    <row r="7976" spans="1:8">
      <c r="H7976" s="220" t="s">
        <v>1003</v>
      </c>
    </row>
    <row r="7977" spans="1:8">
      <c r="H7977" s="220" t="s">
        <v>802</v>
      </c>
    </row>
    <row r="7978" spans="1:8">
      <c r="H7978" s="220" t="s">
        <v>764</v>
      </c>
    </row>
    <row r="7979" spans="1:8">
      <c r="H7979" s="222" t="s">
        <v>860</v>
      </c>
    </row>
  </sheetData>
  <pageMargins left="0.7" right="0.7" top="0.75" bottom="0.75" header="0.3" footer="0.3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29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462</v>
      </c>
      <c r="B1" t="s">
        <v>79</v>
      </c>
      <c r="C1" t="s">
        <v>1023</v>
      </c>
      <c r="D1" t="s">
        <v>1024</v>
      </c>
    </row>
    <row r="2" spans="1:4">
      <c r="A2" t="s">
        <v>470</v>
      </c>
      <c r="B2" t="s">
        <v>456</v>
      </c>
      <c r="C2" t="s">
        <v>456</v>
      </c>
      <c r="D2">
        <v>80821</v>
      </c>
    </row>
    <row r="3" spans="1:4">
      <c r="A3" t="s">
        <v>1025</v>
      </c>
      <c r="B3" t="s">
        <v>452</v>
      </c>
      <c r="C3" t="s">
        <v>1026</v>
      </c>
      <c r="D3">
        <v>30202</v>
      </c>
    </row>
    <row r="4" spans="1:4">
      <c r="A4" t="s">
        <v>1027</v>
      </c>
      <c r="B4" t="s">
        <v>459</v>
      </c>
      <c r="C4" t="s">
        <v>459</v>
      </c>
      <c r="D4">
        <v>70313</v>
      </c>
    </row>
    <row r="5" spans="1:4">
      <c r="A5" t="s">
        <v>1028</v>
      </c>
      <c r="B5" t="s">
        <v>451</v>
      </c>
      <c r="C5" t="s">
        <v>1029</v>
      </c>
      <c r="D5">
        <v>120502</v>
      </c>
    </row>
    <row r="6" spans="1:4">
      <c r="A6" t="s">
        <v>1030</v>
      </c>
      <c r="B6" t="s">
        <v>455</v>
      </c>
      <c r="C6" t="s">
        <v>1031</v>
      </c>
      <c r="D6">
        <v>50313</v>
      </c>
    </row>
    <row r="7" spans="1:4">
      <c r="A7" t="s">
        <v>534</v>
      </c>
      <c r="B7" t="s">
        <v>457</v>
      </c>
      <c r="C7" t="s">
        <v>1032</v>
      </c>
      <c r="D7">
        <v>20101</v>
      </c>
    </row>
    <row r="8" spans="1:4">
      <c r="A8" t="s">
        <v>565</v>
      </c>
      <c r="B8" t="s">
        <v>454</v>
      </c>
      <c r="C8" t="s">
        <v>454</v>
      </c>
      <c r="D8">
        <v>100102</v>
      </c>
    </row>
    <row r="9" spans="1:4">
      <c r="A9" t="s">
        <v>532</v>
      </c>
      <c r="B9" t="s">
        <v>461</v>
      </c>
      <c r="C9" t="s">
        <v>1033</v>
      </c>
      <c r="D9">
        <v>40101</v>
      </c>
    </row>
    <row r="10" spans="1:4">
      <c r="A10" t="s">
        <v>475</v>
      </c>
      <c r="B10" t="s">
        <v>456</v>
      </c>
      <c r="C10" t="s">
        <v>456</v>
      </c>
      <c r="D10">
        <v>80822</v>
      </c>
    </row>
    <row r="11" spans="1:4">
      <c r="A11" t="s">
        <v>538</v>
      </c>
      <c r="B11" t="s">
        <v>450</v>
      </c>
      <c r="C11" t="s">
        <v>1034</v>
      </c>
      <c r="D11">
        <v>10401</v>
      </c>
    </row>
    <row r="12" spans="1:4">
      <c r="A12" t="s">
        <v>1035</v>
      </c>
      <c r="B12" t="s">
        <v>451</v>
      </c>
      <c r="C12" t="s">
        <v>1036</v>
      </c>
      <c r="D12">
        <v>120902</v>
      </c>
    </row>
    <row r="13" spans="1:4">
      <c r="A13" t="s">
        <v>586</v>
      </c>
      <c r="B13" t="s">
        <v>461</v>
      </c>
      <c r="C13" t="s">
        <v>1037</v>
      </c>
      <c r="D13">
        <v>40404</v>
      </c>
    </row>
    <row r="14" spans="1:4">
      <c r="A14" t="s">
        <v>572</v>
      </c>
      <c r="B14" t="s">
        <v>451</v>
      </c>
      <c r="C14" t="s">
        <v>1038</v>
      </c>
      <c r="D14">
        <v>120302</v>
      </c>
    </row>
    <row r="15" spans="1:4">
      <c r="A15" t="s">
        <v>662</v>
      </c>
      <c r="B15" t="s">
        <v>451</v>
      </c>
      <c r="C15" t="s">
        <v>1029</v>
      </c>
      <c r="D15">
        <v>120503</v>
      </c>
    </row>
    <row r="16" spans="1:4">
      <c r="A16" t="s">
        <v>1039</v>
      </c>
      <c r="B16" t="s">
        <v>459</v>
      </c>
      <c r="C16" t="s">
        <v>1040</v>
      </c>
      <c r="D16">
        <v>70702</v>
      </c>
    </row>
    <row r="17" spans="1:4">
      <c r="A17" t="s">
        <v>634</v>
      </c>
      <c r="B17" t="s">
        <v>453</v>
      </c>
      <c r="C17" t="s">
        <v>1041</v>
      </c>
      <c r="D17">
        <v>130703</v>
      </c>
    </row>
    <row r="18" spans="1:4">
      <c r="A18" t="s">
        <v>477</v>
      </c>
      <c r="B18" t="s">
        <v>456</v>
      </c>
      <c r="C18" t="s">
        <v>1042</v>
      </c>
      <c r="D18">
        <v>81001</v>
      </c>
    </row>
    <row r="19" spans="1:4">
      <c r="A19" t="s">
        <v>518</v>
      </c>
      <c r="B19" t="s">
        <v>456</v>
      </c>
      <c r="C19" t="s">
        <v>456</v>
      </c>
      <c r="D19">
        <v>80814</v>
      </c>
    </row>
    <row r="20" spans="1:4">
      <c r="A20" t="s">
        <v>609</v>
      </c>
      <c r="B20" t="s">
        <v>457</v>
      </c>
      <c r="C20" t="s">
        <v>1043</v>
      </c>
      <c r="D20">
        <v>20201</v>
      </c>
    </row>
    <row r="21" spans="1:4">
      <c r="A21" t="s">
        <v>1044</v>
      </c>
      <c r="B21" t="s">
        <v>460</v>
      </c>
      <c r="C21" t="s">
        <v>1045</v>
      </c>
      <c r="D21">
        <v>91202</v>
      </c>
    </row>
    <row r="22" spans="1:4">
      <c r="A22" t="s">
        <v>480</v>
      </c>
      <c r="B22" t="s">
        <v>456</v>
      </c>
      <c r="C22" t="s">
        <v>1042</v>
      </c>
      <c r="D22">
        <v>81006</v>
      </c>
    </row>
    <row r="23" spans="1:4">
      <c r="A23" t="s">
        <v>1046</v>
      </c>
      <c r="B23" t="s">
        <v>453</v>
      </c>
      <c r="C23" t="s">
        <v>1041</v>
      </c>
      <c r="D23">
        <v>130704</v>
      </c>
    </row>
    <row r="24" spans="1:4">
      <c r="A24" t="s">
        <v>465</v>
      </c>
      <c r="B24" t="s">
        <v>453</v>
      </c>
      <c r="C24" t="s">
        <v>1047</v>
      </c>
      <c r="D24">
        <v>130101</v>
      </c>
    </row>
    <row r="25" spans="1:4">
      <c r="A25" t="s">
        <v>606</v>
      </c>
      <c r="B25" t="s">
        <v>461</v>
      </c>
      <c r="C25" t="s">
        <v>536</v>
      </c>
      <c r="D25">
        <v>40502</v>
      </c>
    </row>
    <row r="26" spans="1:4">
      <c r="A26" t="s">
        <v>637</v>
      </c>
      <c r="B26" t="s">
        <v>460</v>
      </c>
      <c r="C26" t="s">
        <v>1048</v>
      </c>
      <c r="D26">
        <v>90101</v>
      </c>
    </row>
    <row r="27" spans="1:4">
      <c r="A27" t="s">
        <v>612</v>
      </c>
      <c r="B27" t="s">
        <v>461</v>
      </c>
      <c r="C27" t="s">
        <v>508</v>
      </c>
      <c r="D27">
        <v>40204</v>
      </c>
    </row>
    <row r="28" spans="1:4">
      <c r="A28" t="s">
        <v>1049</v>
      </c>
      <c r="B28" t="s">
        <v>461</v>
      </c>
      <c r="C28" t="s">
        <v>1050</v>
      </c>
      <c r="D28">
        <v>40302</v>
      </c>
    </row>
    <row r="29" spans="1:4">
      <c r="A29" t="s">
        <v>940</v>
      </c>
      <c r="B29" t="s">
        <v>451</v>
      </c>
      <c r="C29" t="s">
        <v>543</v>
      </c>
      <c r="D29">
        <v>120702</v>
      </c>
    </row>
    <row r="30" spans="1:4">
      <c r="A30" t="s">
        <v>567</v>
      </c>
      <c r="B30" t="s">
        <v>460</v>
      </c>
      <c r="C30" t="s">
        <v>1051</v>
      </c>
      <c r="D30">
        <v>91102</v>
      </c>
    </row>
    <row r="31" spans="1:4">
      <c r="A31" t="s">
        <v>567</v>
      </c>
      <c r="B31" t="s">
        <v>459</v>
      </c>
      <c r="C31" t="s">
        <v>1052</v>
      </c>
      <c r="D31">
        <v>70402</v>
      </c>
    </row>
    <row r="32" spans="1:4">
      <c r="A32" t="s">
        <v>1053</v>
      </c>
      <c r="B32" t="s">
        <v>450</v>
      </c>
      <c r="C32" t="s">
        <v>1054</v>
      </c>
      <c r="D32">
        <v>10306</v>
      </c>
    </row>
    <row r="33" spans="1:4">
      <c r="A33" t="s">
        <v>1055</v>
      </c>
      <c r="B33" t="s">
        <v>459</v>
      </c>
      <c r="C33" t="s">
        <v>563</v>
      </c>
      <c r="D33">
        <v>70202</v>
      </c>
    </row>
    <row r="34" spans="1:4">
      <c r="A34" t="s">
        <v>1056</v>
      </c>
      <c r="B34" t="s">
        <v>459</v>
      </c>
      <c r="C34" t="s">
        <v>1052</v>
      </c>
      <c r="D34">
        <v>70403</v>
      </c>
    </row>
    <row r="35" spans="1:4">
      <c r="A35" t="s">
        <v>582</v>
      </c>
      <c r="B35" t="s">
        <v>451</v>
      </c>
      <c r="C35" t="s">
        <v>1038</v>
      </c>
      <c r="D35">
        <v>120303</v>
      </c>
    </row>
    <row r="36" spans="1:4">
      <c r="A36" t="s">
        <v>1057</v>
      </c>
      <c r="B36" t="s">
        <v>460</v>
      </c>
      <c r="C36" t="s">
        <v>1058</v>
      </c>
      <c r="D36">
        <v>90202</v>
      </c>
    </row>
    <row r="37" spans="1:4">
      <c r="A37" t="s">
        <v>1059</v>
      </c>
      <c r="B37" t="s">
        <v>450</v>
      </c>
      <c r="C37" t="s">
        <v>1060</v>
      </c>
      <c r="D37">
        <v>10213</v>
      </c>
    </row>
    <row r="38" spans="1:4">
      <c r="A38" t="s">
        <v>562</v>
      </c>
      <c r="B38" t="s">
        <v>450</v>
      </c>
      <c r="C38" t="s">
        <v>1034</v>
      </c>
      <c r="D38">
        <v>10403</v>
      </c>
    </row>
    <row r="39" spans="1:4">
      <c r="A39" t="s">
        <v>514</v>
      </c>
      <c r="B39" t="s">
        <v>453</v>
      </c>
      <c r="C39" t="s">
        <v>1041</v>
      </c>
      <c r="D39">
        <v>130701</v>
      </c>
    </row>
    <row r="40" spans="1:4">
      <c r="A40" t="s">
        <v>482</v>
      </c>
      <c r="B40" t="s">
        <v>453</v>
      </c>
      <c r="C40" t="s">
        <v>1041</v>
      </c>
      <c r="D40">
        <v>130702</v>
      </c>
    </row>
    <row r="41" spans="1:4">
      <c r="A41" t="s">
        <v>1061</v>
      </c>
      <c r="B41" t="s">
        <v>450</v>
      </c>
      <c r="C41" t="s">
        <v>1034</v>
      </c>
      <c r="D41">
        <v>10402</v>
      </c>
    </row>
    <row r="42" spans="1:4">
      <c r="A42" t="s">
        <v>548</v>
      </c>
      <c r="B42" t="s">
        <v>452</v>
      </c>
      <c r="C42" t="s">
        <v>452</v>
      </c>
      <c r="D42">
        <v>30101</v>
      </c>
    </row>
    <row r="43" spans="1:4">
      <c r="A43" t="s">
        <v>941</v>
      </c>
      <c r="B43" t="s">
        <v>452</v>
      </c>
      <c r="C43" t="s">
        <v>452</v>
      </c>
      <c r="D43">
        <v>30102</v>
      </c>
    </row>
    <row r="44" spans="1:4">
      <c r="A44" t="s">
        <v>688</v>
      </c>
      <c r="B44" t="s">
        <v>457</v>
      </c>
      <c r="C44" t="s">
        <v>1032</v>
      </c>
      <c r="D44">
        <v>20105</v>
      </c>
    </row>
    <row r="45" spans="1:4">
      <c r="A45" t="s">
        <v>1062</v>
      </c>
      <c r="B45" t="s">
        <v>450</v>
      </c>
      <c r="C45" t="s">
        <v>450</v>
      </c>
      <c r="D45">
        <v>10102</v>
      </c>
    </row>
    <row r="46" spans="1:4">
      <c r="A46" t="s">
        <v>1063</v>
      </c>
      <c r="B46" t="s">
        <v>459</v>
      </c>
      <c r="C46" t="s">
        <v>563</v>
      </c>
      <c r="D46">
        <v>70203</v>
      </c>
    </row>
    <row r="47" spans="1:4">
      <c r="A47" t="s">
        <v>680</v>
      </c>
      <c r="B47" t="s">
        <v>453</v>
      </c>
      <c r="C47" t="s">
        <v>1064</v>
      </c>
      <c r="D47">
        <v>130402</v>
      </c>
    </row>
    <row r="48" spans="1:4">
      <c r="A48" t="s">
        <v>471</v>
      </c>
      <c r="B48" t="s">
        <v>456</v>
      </c>
      <c r="C48" t="s">
        <v>1042</v>
      </c>
      <c r="D48">
        <v>81007</v>
      </c>
    </row>
    <row r="49" spans="1:4">
      <c r="A49" t="s">
        <v>466</v>
      </c>
      <c r="B49" t="s">
        <v>456</v>
      </c>
      <c r="C49" t="s">
        <v>1042</v>
      </c>
      <c r="D49">
        <v>81002</v>
      </c>
    </row>
    <row r="50" spans="1:4">
      <c r="A50" t="s">
        <v>517</v>
      </c>
      <c r="B50" t="s">
        <v>456</v>
      </c>
      <c r="C50" t="s">
        <v>456</v>
      </c>
      <c r="D50">
        <v>80807</v>
      </c>
    </row>
    <row r="51" spans="1:4">
      <c r="A51" t="s">
        <v>517</v>
      </c>
      <c r="B51" t="s">
        <v>461</v>
      </c>
      <c r="C51" t="s">
        <v>1065</v>
      </c>
      <c r="D51">
        <v>41302</v>
      </c>
    </row>
    <row r="52" spans="1:4">
      <c r="A52" t="s">
        <v>484</v>
      </c>
      <c r="B52" t="s">
        <v>456</v>
      </c>
      <c r="C52" t="s">
        <v>456</v>
      </c>
      <c r="D52">
        <v>80806</v>
      </c>
    </row>
    <row r="53" spans="1:4">
      <c r="A53" t="s">
        <v>1066</v>
      </c>
      <c r="B53" t="s">
        <v>461</v>
      </c>
      <c r="C53" t="s">
        <v>599</v>
      </c>
      <c r="D53">
        <v>40602</v>
      </c>
    </row>
    <row r="54" spans="1:4">
      <c r="A54" t="s">
        <v>539</v>
      </c>
      <c r="B54" t="s">
        <v>451</v>
      </c>
      <c r="C54" t="s">
        <v>492</v>
      </c>
      <c r="D54">
        <v>120601</v>
      </c>
    </row>
    <row r="55" spans="1:4">
      <c r="A55" t="s">
        <v>603</v>
      </c>
      <c r="B55" t="s">
        <v>460</v>
      </c>
      <c r="C55" t="s">
        <v>650</v>
      </c>
      <c r="D55">
        <v>90402</v>
      </c>
    </row>
    <row r="56" spans="1:4">
      <c r="A56" t="s">
        <v>1067</v>
      </c>
      <c r="B56" t="s">
        <v>461</v>
      </c>
      <c r="C56" t="s">
        <v>1068</v>
      </c>
      <c r="D56">
        <v>41202</v>
      </c>
    </row>
    <row r="57" spans="1:4">
      <c r="A57" t="s">
        <v>633</v>
      </c>
      <c r="B57" t="s">
        <v>451</v>
      </c>
      <c r="C57" t="s">
        <v>1069</v>
      </c>
      <c r="D57">
        <v>120102</v>
      </c>
    </row>
    <row r="58" spans="1:4">
      <c r="A58" t="s">
        <v>535</v>
      </c>
      <c r="B58" t="s">
        <v>455</v>
      </c>
      <c r="C58" t="s">
        <v>523</v>
      </c>
      <c r="D58">
        <v>50202</v>
      </c>
    </row>
    <row r="59" spans="1:4">
      <c r="A59" t="s">
        <v>1070</v>
      </c>
      <c r="B59" t="s">
        <v>461</v>
      </c>
      <c r="C59" t="s">
        <v>1068</v>
      </c>
      <c r="D59">
        <v>41203</v>
      </c>
    </row>
    <row r="60" spans="1:4">
      <c r="A60" t="s">
        <v>564</v>
      </c>
      <c r="B60" t="s">
        <v>450</v>
      </c>
      <c r="C60" t="s">
        <v>450</v>
      </c>
      <c r="D60">
        <v>10101</v>
      </c>
    </row>
    <row r="61" spans="1:4">
      <c r="A61" t="s">
        <v>587</v>
      </c>
      <c r="B61" t="s">
        <v>461</v>
      </c>
      <c r="C61" t="s">
        <v>1050</v>
      </c>
      <c r="D61">
        <v>40301</v>
      </c>
    </row>
    <row r="62" spans="1:4">
      <c r="A62" t="s">
        <v>643</v>
      </c>
      <c r="B62" t="s">
        <v>461</v>
      </c>
      <c r="C62" t="s">
        <v>1037</v>
      </c>
      <c r="D62">
        <v>40401</v>
      </c>
    </row>
    <row r="63" spans="1:4">
      <c r="A63" t="s">
        <v>1071</v>
      </c>
      <c r="B63" t="s">
        <v>460</v>
      </c>
      <c r="C63" t="s">
        <v>650</v>
      </c>
      <c r="D63">
        <v>90403</v>
      </c>
    </row>
    <row r="64" spans="1:4">
      <c r="A64" t="s">
        <v>1072</v>
      </c>
      <c r="B64" t="s">
        <v>461</v>
      </c>
      <c r="C64" t="s">
        <v>1073</v>
      </c>
      <c r="D64">
        <v>41002</v>
      </c>
    </row>
    <row r="65" spans="1:4">
      <c r="A65" t="s">
        <v>1074</v>
      </c>
      <c r="B65" t="s">
        <v>456</v>
      </c>
      <c r="C65" t="s">
        <v>1075</v>
      </c>
      <c r="D65">
        <v>80602</v>
      </c>
    </row>
    <row r="66" spans="1:4">
      <c r="A66" t="s">
        <v>549</v>
      </c>
      <c r="B66" t="s">
        <v>452</v>
      </c>
      <c r="C66" t="s">
        <v>452</v>
      </c>
      <c r="D66">
        <v>30103</v>
      </c>
    </row>
    <row r="67" spans="1:4">
      <c r="A67" t="s">
        <v>1076</v>
      </c>
      <c r="B67" t="s">
        <v>453</v>
      </c>
      <c r="C67" t="s">
        <v>1064</v>
      </c>
      <c r="D67">
        <v>130403</v>
      </c>
    </row>
    <row r="68" spans="1:4">
      <c r="A68" t="s">
        <v>1077</v>
      </c>
      <c r="B68" t="s">
        <v>451</v>
      </c>
      <c r="C68" t="s">
        <v>1029</v>
      </c>
      <c r="D68">
        <v>120501</v>
      </c>
    </row>
    <row r="69" spans="1:4">
      <c r="A69" t="s">
        <v>536</v>
      </c>
      <c r="B69" t="s">
        <v>461</v>
      </c>
      <c r="C69" t="s">
        <v>536</v>
      </c>
      <c r="D69">
        <v>40503</v>
      </c>
    </row>
    <row r="70" spans="1:4">
      <c r="A70" t="s">
        <v>1078</v>
      </c>
      <c r="B70" t="s">
        <v>451</v>
      </c>
      <c r="C70" t="s">
        <v>1079</v>
      </c>
      <c r="D70">
        <v>120802</v>
      </c>
    </row>
    <row r="71" spans="1:4">
      <c r="A71" t="s">
        <v>479</v>
      </c>
      <c r="B71" t="s">
        <v>453</v>
      </c>
      <c r="C71" t="s">
        <v>1047</v>
      </c>
      <c r="D71">
        <v>130107</v>
      </c>
    </row>
    <row r="72" spans="1:4">
      <c r="A72" t="s">
        <v>1080</v>
      </c>
      <c r="B72" t="s">
        <v>457</v>
      </c>
      <c r="C72" t="s">
        <v>1043</v>
      </c>
      <c r="D72">
        <v>20210</v>
      </c>
    </row>
    <row r="73" spans="1:4">
      <c r="A73" t="s">
        <v>1081</v>
      </c>
      <c r="B73" t="s">
        <v>458</v>
      </c>
      <c r="C73" t="s">
        <v>1082</v>
      </c>
      <c r="D73">
        <v>60502</v>
      </c>
    </row>
    <row r="74" spans="1:4">
      <c r="A74" t="s">
        <v>1081</v>
      </c>
      <c r="B74" t="s">
        <v>453</v>
      </c>
      <c r="C74" t="s">
        <v>1064</v>
      </c>
      <c r="D74">
        <v>130404</v>
      </c>
    </row>
    <row r="75" spans="1:4">
      <c r="A75" t="s">
        <v>1081</v>
      </c>
      <c r="B75" t="s">
        <v>457</v>
      </c>
      <c r="C75" t="s">
        <v>1043</v>
      </c>
      <c r="D75">
        <v>20202</v>
      </c>
    </row>
    <row r="76" spans="1:4">
      <c r="A76" t="s">
        <v>1083</v>
      </c>
      <c r="B76" t="s">
        <v>452</v>
      </c>
      <c r="C76" t="s">
        <v>1084</v>
      </c>
      <c r="D76">
        <v>30402</v>
      </c>
    </row>
    <row r="77" spans="1:4">
      <c r="A77" t="s">
        <v>496</v>
      </c>
      <c r="B77" t="s">
        <v>456</v>
      </c>
      <c r="C77" t="s">
        <v>456</v>
      </c>
      <c r="D77">
        <v>80815</v>
      </c>
    </row>
    <row r="78" spans="1:4">
      <c r="A78" t="s">
        <v>684</v>
      </c>
      <c r="B78" t="s">
        <v>453</v>
      </c>
      <c r="C78" t="s">
        <v>1085</v>
      </c>
      <c r="D78">
        <v>130302</v>
      </c>
    </row>
    <row r="79" spans="1:4">
      <c r="A79" t="s">
        <v>1086</v>
      </c>
      <c r="B79" t="s">
        <v>451</v>
      </c>
      <c r="C79" t="s">
        <v>492</v>
      </c>
      <c r="D79">
        <v>120610</v>
      </c>
    </row>
    <row r="80" spans="1:4">
      <c r="A80" t="s">
        <v>950</v>
      </c>
      <c r="B80" t="s">
        <v>461</v>
      </c>
      <c r="C80" t="s">
        <v>1037</v>
      </c>
      <c r="D80">
        <v>40402</v>
      </c>
    </row>
    <row r="81" spans="1:4">
      <c r="A81" t="s">
        <v>664</v>
      </c>
      <c r="B81" t="s">
        <v>460</v>
      </c>
      <c r="C81" t="s">
        <v>1051</v>
      </c>
      <c r="D81">
        <v>91103</v>
      </c>
    </row>
    <row r="82" spans="1:4">
      <c r="A82" t="s">
        <v>1087</v>
      </c>
      <c r="B82" t="s">
        <v>460</v>
      </c>
      <c r="C82" t="s">
        <v>1058</v>
      </c>
      <c r="D82">
        <v>90201</v>
      </c>
    </row>
    <row r="83" spans="1:4">
      <c r="A83" t="s">
        <v>1088</v>
      </c>
      <c r="B83" t="s">
        <v>460</v>
      </c>
      <c r="C83" t="s">
        <v>1031</v>
      </c>
      <c r="D83">
        <v>90902</v>
      </c>
    </row>
    <row r="84" spans="1:4">
      <c r="A84" t="s">
        <v>1089</v>
      </c>
      <c r="B84" t="s">
        <v>451</v>
      </c>
      <c r="C84" t="s">
        <v>1069</v>
      </c>
      <c r="D84">
        <v>120103</v>
      </c>
    </row>
    <row r="85" spans="1:4">
      <c r="A85" t="s">
        <v>1090</v>
      </c>
      <c r="B85" t="s">
        <v>459</v>
      </c>
      <c r="C85" t="s">
        <v>1040</v>
      </c>
      <c r="D85">
        <v>70710</v>
      </c>
    </row>
    <row r="86" spans="1:4">
      <c r="A86" t="s">
        <v>1091</v>
      </c>
      <c r="B86" t="s">
        <v>455</v>
      </c>
      <c r="C86" t="s">
        <v>1092</v>
      </c>
      <c r="D86">
        <v>50102</v>
      </c>
    </row>
    <row r="87" spans="1:4">
      <c r="A87" t="s">
        <v>1093</v>
      </c>
      <c r="B87" t="s">
        <v>453</v>
      </c>
      <c r="C87" t="s">
        <v>1085</v>
      </c>
      <c r="D87">
        <v>130303</v>
      </c>
    </row>
    <row r="88" spans="1:4">
      <c r="A88" t="s">
        <v>1094</v>
      </c>
      <c r="B88" t="s">
        <v>461</v>
      </c>
      <c r="C88" t="s">
        <v>1033</v>
      </c>
      <c r="D88">
        <v>40108</v>
      </c>
    </row>
    <row r="89" spans="1:4">
      <c r="A89" t="s">
        <v>652</v>
      </c>
      <c r="B89" t="s">
        <v>460</v>
      </c>
      <c r="C89" t="s">
        <v>1095</v>
      </c>
      <c r="D89">
        <v>91007</v>
      </c>
    </row>
    <row r="90" spans="1:4">
      <c r="A90" t="s">
        <v>1096</v>
      </c>
      <c r="B90" t="s">
        <v>459</v>
      </c>
      <c r="C90" t="s">
        <v>1040</v>
      </c>
      <c r="D90">
        <v>70703</v>
      </c>
    </row>
    <row r="91" spans="1:4">
      <c r="A91" t="s">
        <v>686</v>
      </c>
      <c r="B91" t="s">
        <v>461</v>
      </c>
      <c r="C91" t="s">
        <v>1073</v>
      </c>
      <c r="D91">
        <v>41003</v>
      </c>
    </row>
    <row r="92" spans="1:4">
      <c r="A92" t="s">
        <v>676</v>
      </c>
      <c r="B92" t="s">
        <v>457</v>
      </c>
      <c r="C92" t="s">
        <v>1097</v>
      </c>
      <c r="D92">
        <v>20602</v>
      </c>
    </row>
    <row r="93" spans="1:4">
      <c r="A93" t="s">
        <v>676</v>
      </c>
      <c r="B93" t="s">
        <v>451</v>
      </c>
      <c r="C93" t="s">
        <v>543</v>
      </c>
      <c r="D93">
        <v>120708</v>
      </c>
    </row>
    <row r="94" spans="1:4">
      <c r="A94" t="s">
        <v>568</v>
      </c>
      <c r="B94" t="s">
        <v>460</v>
      </c>
      <c r="C94" t="s">
        <v>1098</v>
      </c>
      <c r="D94">
        <v>90301</v>
      </c>
    </row>
    <row r="95" spans="1:4">
      <c r="A95" t="s">
        <v>554</v>
      </c>
      <c r="B95" t="s">
        <v>456</v>
      </c>
      <c r="C95" t="s">
        <v>669</v>
      </c>
      <c r="D95">
        <v>80502</v>
      </c>
    </row>
    <row r="96" spans="1:4">
      <c r="A96" t="s">
        <v>1099</v>
      </c>
      <c r="B96" t="s">
        <v>457</v>
      </c>
      <c r="C96" t="s">
        <v>1100</v>
      </c>
      <c r="D96">
        <v>20402</v>
      </c>
    </row>
    <row r="97" spans="1:4">
      <c r="A97" t="s">
        <v>531</v>
      </c>
      <c r="B97" t="s">
        <v>453</v>
      </c>
      <c r="C97" t="s">
        <v>1085</v>
      </c>
      <c r="D97">
        <v>130301</v>
      </c>
    </row>
    <row r="98" spans="1:4">
      <c r="A98" t="s">
        <v>1101</v>
      </c>
      <c r="B98" t="s">
        <v>460</v>
      </c>
      <c r="C98" t="s">
        <v>1095</v>
      </c>
      <c r="D98">
        <v>91009</v>
      </c>
    </row>
    <row r="99" spans="1:4">
      <c r="A99" t="s">
        <v>1102</v>
      </c>
      <c r="B99" t="s">
        <v>451</v>
      </c>
      <c r="C99" t="s">
        <v>1103</v>
      </c>
      <c r="D99">
        <v>120202</v>
      </c>
    </row>
    <row r="100" spans="1:4">
      <c r="A100" t="s">
        <v>513</v>
      </c>
      <c r="B100" t="s">
        <v>452</v>
      </c>
      <c r="C100" t="s">
        <v>452</v>
      </c>
      <c r="D100">
        <v>30104</v>
      </c>
    </row>
    <row r="101" spans="1:4">
      <c r="A101" t="s">
        <v>1104</v>
      </c>
      <c r="B101" t="s">
        <v>460</v>
      </c>
      <c r="C101" t="s">
        <v>1051</v>
      </c>
      <c r="D101">
        <v>91104</v>
      </c>
    </row>
    <row r="102" spans="1:4">
      <c r="A102" t="s">
        <v>700</v>
      </c>
      <c r="B102" t="s">
        <v>460</v>
      </c>
      <c r="C102" t="s">
        <v>1105</v>
      </c>
      <c r="D102">
        <v>90705</v>
      </c>
    </row>
    <row r="103" spans="1:4">
      <c r="A103" t="s">
        <v>1106</v>
      </c>
      <c r="B103" t="s">
        <v>450</v>
      </c>
      <c r="C103" t="s">
        <v>450</v>
      </c>
      <c r="D103">
        <v>10103</v>
      </c>
    </row>
    <row r="104" spans="1:4">
      <c r="A104" t="s">
        <v>1107</v>
      </c>
      <c r="B104" t="s">
        <v>460</v>
      </c>
      <c r="C104" t="s">
        <v>1108</v>
      </c>
      <c r="D104">
        <v>90606</v>
      </c>
    </row>
    <row r="105" spans="1:4">
      <c r="A105" t="s">
        <v>1109</v>
      </c>
      <c r="B105" t="s">
        <v>453</v>
      </c>
      <c r="C105" t="s">
        <v>1085</v>
      </c>
      <c r="D105">
        <v>130304</v>
      </c>
    </row>
    <row r="106" spans="1:4">
      <c r="A106" t="s">
        <v>1110</v>
      </c>
      <c r="B106" t="s">
        <v>451</v>
      </c>
      <c r="C106" t="s">
        <v>1069</v>
      </c>
      <c r="D106">
        <v>120104</v>
      </c>
    </row>
    <row r="107" spans="1:4">
      <c r="A107" t="s">
        <v>1111</v>
      </c>
      <c r="B107" t="s">
        <v>451</v>
      </c>
      <c r="C107" t="s">
        <v>1038</v>
      </c>
      <c r="D107">
        <v>120304</v>
      </c>
    </row>
    <row r="108" spans="1:4">
      <c r="A108" t="s">
        <v>1112</v>
      </c>
      <c r="B108" t="s">
        <v>460</v>
      </c>
      <c r="C108" t="s">
        <v>602</v>
      </c>
      <c r="D108">
        <v>90502</v>
      </c>
    </row>
    <row r="109" spans="1:4">
      <c r="A109" t="s">
        <v>1113</v>
      </c>
      <c r="B109" t="s">
        <v>451</v>
      </c>
      <c r="C109" t="s">
        <v>1069</v>
      </c>
      <c r="D109">
        <v>120105</v>
      </c>
    </row>
    <row r="110" spans="1:4">
      <c r="A110" t="s">
        <v>1114</v>
      </c>
      <c r="B110" t="s">
        <v>451</v>
      </c>
      <c r="C110" t="s">
        <v>1115</v>
      </c>
      <c r="D110">
        <v>120401</v>
      </c>
    </row>
    <row r="111" spans="1:4">
      <c r="A111" t="s">
        <v>1116</v>
      </c>
      <c r="B111" t="s">
        <v>458</v>
      </c>
      <c r="C111" t="s">
        <v>1117</v>
      </c>
      <c r="D111">
        <v>60402</v>
      </c>
    </row>
    <row r="112" spans="1:4">
      <c r="A112" t="s">
        <v>540</v>
      </c>
      <c r="B112" t="s">
        <v>451</v>
      </c>
      <c r="C112" t="s">
        <v>1029</v>
      </c>
      <c r="D112">
        <v>120504</v>
      </c>
    </row>
    <row r="113" spans="1:4">
      <c r="A113" t="s">
        <v>672</v>
      </c>
      <c r="B113" t="s">
        <v>460</v>
      </c>
      <c r="C113" t="s">
        <v>1098</v>
      </c>
      <c r="D113">
        <v>90302</v>
      </c>
    </row>
    <row r="114" spans="1:4">
      <c r="A114" t="s">
        <v>1118</v>
      </c>
      <c r="B114" t="s">
        <v>451</v>
      </c>
      <c r="C114" t="s">
        <v>1038</v>
      </c>
      <c r="D114">
        <v>120305</v>
      </c>
    </row>
    <row r="115" spans="1:4">
      <c r="A115" t="s">
        <v>551</v>
      </c>
      <c r="B115" t="s">
        <v>461</v>
      </c>
      <c r="C115" t="s">
        <v>1119</v>
      </c>
      <c r="D115">
        <v>41402</v>
      </c>
    </row>
    <row r="116" spans="1:4">
      <c r="A116" t="s">
        <v>485</v>
      </c>
      <c r="B116" t="s">
        <v>453</v>
      </c>
      <c r="C116" t="s">
        <v>1047</v>
      </c>
      <c r="D116">
        <v>130108</v>
      </c>
    </row>
    <row r="117" spans="1:4">
      <c r="A117" t="s">
        <v>1120</v>
      </c>
      <c r="B117" t="s">
        <v>461</v>
      </c>
      <c r="C117" t="s">
        <v>1065</v>
      </c>
      <c r="D117">
        <v>41303</v>
      </c>
    </row>
    <row r="118" spans="1:4">
      <c r="A118" t="s">
        <v>681</v>
      </c>
      <c r="B118" t="s">
        <v>453</v>
      </c>
      <c r="C118" t="s">
        <v>1064</v>
      </c>
      <c r="D118">
        <v>130401</v>
      </c>
    </row>
    <row r="119" spans="1:4">
      <c r="A119" t="s">
        <v>489</v>
      </c>
      <c r="B119" t="s">
        <v>450</v>
      </c>
      <c r="C119" t="s">
        <v>1060</v>
      </c>
      <c r="D119">
        <v>10201</v>
      </c>
    </row>
    <row r="120" spans="1:4">
      <c r="A120" t="s">
        <v>1092</v>
      </c>
      <c r="B120" t="s">
        <v>455</v>
      </c>
      <c r="C120" t="s">
        <v>1092</v>
      </c>
      <c r="D120">
        <v>50103</v>
      </c>
    </row>
    <row r="121" spans="1:4">
      <c r="A121" t="s">
        <v>669</v>
      </c>
      <c r="B121" t="s">
        <v>458</v>
      </c>
      <c r="C121" t="s">
        <v>1121</v>
      </c>
      <c r="D121">
        <v>60202</v>
      </c>
    </row>
    <row r="122" spans="1:4">
      <c r="A122" t="s">
        <v>493</v>
      </c>
      <c r="B122" t="s">
        <v>456</v>
      </c>
      <c r="C122" t="s">
        <v>669</v>
      </c>
      <c r="D122">
        <v>80501</v>
      </c>
    </row>
    <row r="123" spans="1:4">
      <c r="A123" t="s">
        <v>1122</v>
      </c>
      <c r="B123" t="s">
        <v>453</v>
      </c>
      <c r="C123" t="s">
        <v>1064</v>
      </c>
      <c r="D123">
        <v>130405</v>
      </c>
    </row>
    <row r="124" spans="1:4">
      <c r="A124" t="s">
        <v>544</v>
      </c>
      <c r="B124" t="s">
        <v>451</v>
      </c>
      <c r="C124" t="s">
        <v>1038</v>
      </c>
      <c r="D124">
        <v>120301</v>
      </c>
    </row>
    <row r="125" spans="1:4">
      <c r="A125" t="s">
        <v>701</v>
      </c>
      <c r="B125" t="s">
        <v>457</v>
      </c>
      <c r="C125" t="s">
        <v>1097</v>
      </c>
      <c r="D125">
        <v>20604</v>
      </c>
    </row>
    <row r="126" spans="1:4">
      <c r="A126" t="s">
        <v>590</v>
      </c>
      <c r="B126" t="s">
        <v>456</v>
      </c>
      <c r="C126" t="s">
        <v>1075</v>
      </c>
      <c r="D126">
        <v>80601</v>
      </c>
    </row>
    <row r="127" spans="1:4">
      <c r="A127" t="s">
        <v>461</v>
      </c>
      <c r="B127" t="s">
        <v>461</v>
      </c>
      <c r="C127" t="s">
        <v>599</v>
      </c>
      <c r="D127">
        <v>40604</v>
      </c>
    </row>
    <row r="128" spans="1:4">
      <c r="A128" t="s">
        <v>1123</v>
      </c>
      <c r="B128" t="s">
        <v>450</v>
      </c>
      <c r="C128" t="s">
        <v>1054</v>
      </c>
      <c r="D128">
        <v>10301</v>
      </c>
    </row>
    <row r="129" spans="1:4">
      <c r="A129" t="s">
        <v>1124</v>
      </c>
      <c r="B129" t="s">
        <v>460</v>
      </c>
      <c r="C129" t="s">
        <v>1058</v>
      </c>
      <c r="D129">
        <v>90203</v>
      </c>
    </row>
    <row r="130" spans="1:4">
      <c r="A130" t="s">
        <v>628</v>
      </c>
      <c r="B130" t="s">
        <v>458</v>
      </c>
      <c r="C130" t="s">
        <v>1125</v>
      </c>
      <c r="D130">
        <v>60101</v>
      </c>
    </row>
    <row r="131" spans="1:4">
      <c r="A131" t="s">
        <v>1126</v>
      </c>
      <c r="B131" t="s">
        <v>458</v>
      </c>
      <c r="C131" t="s">
        <v>1121</v>
      </c>
      <c r="D131">
        <v>60203</v>
      </c>
    </row>
    <row r="132" spans="1:4">
      <c r="A132" t="s">
        <v>1127</v>
      </c>
      <c r="B132" t="s">
        <v>459</v>
      </c>
      <c r="C132" t="s">
        <v>1052</v>
      </c>
      <c r="D132">
        <v>70405</v>
      </c>
    </row>
    <row r="133" spans="1:4">
      <c r="A133" t="s">
        <v>1128</v>
      </c>
      <c r="B133" t="s">
        <v>458</v>
      </c>
      <c r="C133" t="s">
        <v>1129</v>
      </c>
      <c r="D133">
        <v>60702</v>
      </c>
    </row>
    <row r="134" spans="1:4">
      <c r="A134" t="s">
        <v>1130</v>
      </c>
      <c r="B134" t="s">
        <v>453</v>
      </c>
      <c r="C134" t="s">
        <v>1085</v>
      </c>
      <c r="D134">
        <v>130305</v>
      </c>
    </row>
    <row r="135" spans="1:4">
      <c r="A135" t="s">
        <v>1131</v>
      </c>
      <c r="B135" t="s">
        <v>453</v>
      </c>
      <c r="C135" t="s">
        <v>1085</v>
      </c>
      <c r="D135">
        <v>130306</v>
      </c>
    </row>
    <row r="136" spans="1:4">
      <c r="A136" t="s">
        <v>1132</v>
      </c>
      <c r="B136" t="s">
        <v>452</v>
      </c>
      <c r="C136" t="s">
        <v>452</v>
      </c>
      <c r="D136">
        <v>30105</v>
      </c>
    </row>
    <row r="137" spans="1:4">
      <c r="A137" t="s">
        <v>533</v>
      </c>
      <c r="B137" t="s">
        <v>1133</v>
      </c>
      <c r="C137" t="s">
        <v>1134</v>
      </c>
      <c r="D137">
        <v>110101</v>
      </c>
    </row>
    <row r="138" spans="1:4">
      <c r="A138" t="s">
        <v>1135</v>
      </c>
      <c r="B138" t="s">
        <v>461</v>
      </c>
      <c r="C138" t="s">
        <v>599</v>
      </c>
      <c r="D138">
        <v>40603</v>
      </c>
    </row>
    <row r="139" spans="1:4">
      <c r="A139" t="s">
        <v>1136</v>
      </c>
      <c r="B139" t="s">
        <v>450</v>
      </c>
      <c r="C139" t="s">
        <v>1060</v>
      </c>
      <c r="D139">
        <v>10208</v>
      </c>
    </row>
    <row r="140" spans="1:4">
      <c r="A140" t="s">
        <v>457</v>
      </c>
      <c r="B140" t="s">
        <v>457</v>
      </c>
      <c r="C140" t="s">
        <v>1097</v>
      </c>
      <c r="D140">
        <v>20603</v>
      </c>
    </row>
    <row r="141" spans="1:4">
      <c r="A141" t="s">
        <v>670</v>
      </c>
      <c r="B141" t="s">
        <v>452</v>
      </c>
      <c r="C141" t="s">
        <v>1137</v>
      </c>
      <c r="D141">
        <v>30302</v>
      </c>
    </row>
    <row r="142" spans="1:4">
      <c r="A142" t="s">
        <v>1138</v>
      </c>
      <c r="B142" t="s">
        <v>456</v>
      </c>
      <c r="C142" t="s">
        <v>669</v>
      </c>
      <c r="D142">
        <v>80507</v>
      </c>
    </row>
    <row r="143" spans="1:4">
      <c r="A143" t="s">
        <v>1139</v>
      </c>
      <c r="B143" t="s">
        <v>455</v>
      </c>
      <c r="C143" t="s">
        <v>523</v>
      </c>
      <c r="D143">
        <v>50209</v>
      </c>
    </row>
    <row r="144" spans="1:4">
      <c r="A144" t="s">
        <v>1140</v>
      </c>
      <c r="B144" t="s">
        <v>461</v>
      </c>
      <c r="C144" t="s">
        <v>1050</v>
      </c>
      <c r="D144">
        <v>40303</v>
      </c>
    </row>
    <row r="145" spans="1:4">
      <c r="A145" t="s">
        <v>1141</v>
      </c>
      <c r="B145" t="s">
        <v>460</v>
      </c>
      <c r="C145" t="s">
        <v>602</v>
      </c>
      <c r="D145">
        <v>90503</v>
      </c>
    </row>
    <row r="146" spans="1:4">
      <c r="A146" t="s">
        <v>1141</v>
      </c>
      <c r="B146" t="s">
        <v>459</v>
      </c>
      <c r="C146" t="s">
        <v>1052</v>
      </c>
      <c r="D146">
        <v>70404</v>
      </c>
    </row>
    <row r="147" spans="1:4">
      <c r="A147" t="s">
        <v>1142</v>
      </c>
      <c r="B147" t="s">
        <v>460</v>
      </c>
      <c r="C147" t="s">
        <v>506</v>
      </c>
      <c r="D147">
        <v>90802</v>
      </c>
    </row>
    <row r="148" spans="1:4">
      <c r="A148" t="s">
        <v>704</v>
      </c>
      <c r="B148" t="s">
        <v>460</v>
      </c>
      <c r="C148" t="s">
        <v>1108</v>
      </c>
      <c r="D148">
        <v>90607</v>
      </c>
    </row>
    <row r="149" spans="1:4">
      <c r="A149" t="s">
        <v>487</v>
      </c>
      <c r="B149" t="s">
        <v>452</v>
      </c>
      <c r="C149" t="s">
        <v>452</v>
      </c>
      <c r="D149">
        <v>30107</v>
      </c>
    </row>
    <row r="150" spans="1:4">
      <c r="A150" t="s">
        <v>542</v>
      </c>
      <c r="B150" t="s">
        <v>452</v>
      </c>
      <c r="C150" t="s">
        <v>452</v>
      </c>
      <c r="D150">
        <v>30115</v>
      </c>
    </row>
    <row r="151" spans="1:4">
      <c r="A151" t="s">
        <v>1143</v>
      </c>
      <c r="B151" t="s">
        <v>452</v>
      </c>
      <c r="C151" t="s">
        <v>1144</v>
      </c>
      <c r="D151">
        <v>30502</v>
      </c>
    </row>
    <row r="152" spans="1:4">
      <c r="A152" t="s">
        <v>1145</v>
      </c>
      <c r="B152" t="s">
        <v>455</v>
      </c>
      <c r="C152" t="s">
        <v>1031</v>
      </c>
      <c r="D152">
        <v>50314</v>
      </c>
    </row>
    <row r="153" spans="1:4">
      <c r="A153" t="s">
        <v>1146</v>
      </c>
      <c r="B153" t="s">
        <v>461</v>
      </c>
      <c r="C153" t="s">
        <v>1119</v>
      </c>
      <c r="D153">
        <v>41403</v>
      </c>
    </row>
    <row r="154" spans="1:4">
      <c r="A154" t="s">
        <v>509</v>
      </c>
      <c r="B154" t="s">
        <v>456</v>
      </c>
      <c r="C154" t="s">
        <v>456</v>
      </c>
      <c r="D154">
        <v>80805</v>
      </c>
    </row>
    <row r="155" spans="1:4">
      <c r="A155" t="s">
        <v>483</v>
      </c>
      <c r="B155" t="s">
        <v>461</v>
      </c>
      <c r="C155" t="s">
        <v>599</v>
      </c>
      <c r="D155">
        <v>40601</v>
      </c>
    </row>
    <row r="156" spans="1:4">
      <c r="A156" t="s">
        <v>545</v>
      </c>
      <c r="B156" t="s">
        <v>461</v>
      </c>
      <c r="C156" t="s">
        <v>599</v>
      </c>
      <c r="D156">
        <v>40611</v>
      </c>
    </row>
    <row r="157" spans="1:4">
      <c r="A157" t="s">
        <v>585</v>
      </c>
      <c r="B157" t="s">
        <v>461</v>
      </c>
      <c r="C157" t="s">
        <v>599</v>
      </c>
      <c r="D157">
        <v>40612</v>
      </c>
    </row>
    <row r="158" spans="1:4">
      <c r="A158" t="s">
        <v>1147</v>
      </c>
      <c r="B158" t="s">
        <v>451</v>
      </c>
      <c r="C158" t="s">
        <v>1038</v>
      </c>
      <c r="D158">
        <v>120313</v>
      </c>
    </row>
    <row r="159" spans="1:4">
      <c r="A159" t="s">
        <v>1148</v>
      </c>
      <c r="B159" t="s">
        <v>451</v>
      </c>
      <c r="C159" t="s">
        <v>1038</v>
      </c>
      <c r="D159">
        <v>120315</v>
      </c>
    </row>
    <row r="160" spans="1:4">
      <c r="A160" t="s">
        <v>1149</v>
      </c>
      <c r="B160" t="s">
        <v>461</v>
      </c>
      <c r="C160" t="s">
        <v>1033</v>
      </c>
      <c r="D160">
        <v>40102</v>
      </c>
    </row>
    <row r="161" spans="1:4">
      <c r="A161" t="s">
        <v>550</v>
      </c>
      <c r="B161" t="s">
        <v>461</v>
      </c>
      <c r="C161" t="s">
        <v>1150</v>
      </c>
      <c r="D161">
        <v>40701</v>
      </c>
    </row>
    <row r="162" spans="1:4">
      <c r="A162" t="s">
        <v>1151</v>
      </c>
      <c r="B162" t="s">
        <v>461</v>
      </c>
      <c r="C162" t="s">
        <v>1073</v>
      </c>
      <c r="D162">
        <v>41007</v>
      </c>
    </row>
    <row r="163" spans="1:4">
      <c r="A163" t="s">
        <v>501</v>
      </c>
      <c r="B163" t="s">
        <v>456</v>
      </c>
      <c r="C163" t="s">
        <v>456</v>
      </c>
      <c r="D163">
        <v>80826</v>
      </c>
    </row>
    <row r="164" spans="1:4">
      <c r="A164" t="s">
        <v>1152</v>
      </c>
      <c r="B164" t="s">
        <v>461</v>
      </c>
      <c r="C164" t="s">
        <v>1150</v>
      </c>
      <c r="D164">
        <v>40702</v>
      </c>
    </row>
    <row r="165" spans="1:4">
      <c r="A165" t="s">
        <v>691</v>
      </c>
      <c r="B165" t="s">
        <v>460</v>
      </c>
      <c r="C165" t="s">
        <v>1095</v>
      </c>
      <c r="D165">
        <v>91010</v>
      </c>
    </row>
    <row r="166" spans="1:4">
      <c r="A166" t="s">
        <v>1153</v>
      </c>
      <c r="B166" t="s">
        <v>460</v>
      </c>
      <c r="C166" t="s">
        <v>1031</v>
      </c>
      <c r="D166">
        <v>90903</v>
      </c>
    </row>
    <row r="167" spans="1:4">
      <c r="A167" t="s">
        <v>583</v>
      </c>
      <c r="B167" t="s">
        <v>453</v>
      </c>
      <c r="C167" t="s">
        <v>1041</v>
      </c>
      <c r="D167">
        <v>130705</v>
      </c>
    </row>
    <row r="168" spans="1:4">
      <c r="A168" t="s">
        <v>1154</v>
      </c>
      <c r="B168" t="s">
        <v>460</v>
      </c>
      <c r="C168" t="s">
        <v>1098</v>
      </c>
      <c r="D168">
        <v>90307</v>
      </c>
    </row>
    <row r="169" spans="1:4">
      <c r="A169" t="s">
        <v>1155</v>
      </c>
      <c r="B169" t="s">
        <v>451</v>
      </c>
      <c r="C169" t="s">
        <v>1029</v>
      </c>
      <c r="D169">
        <v>120505</v>
      </c>
    </row>
    <row r="170" spans="1:4">
      <c r="A170" t="s">
        <v>644</v>
      </c>
      <c r="B170" t="s">
        <v>458</v>
      </c>
      <c r="C170" t="s">
        <v>1156</v>
      </c>
      <c r="D170">
        <v>60604</v>
      </c>
    </row>
    <row r="171" spans="1:4">
      <c r="A171" t="s">
        <v>1157</v>
      </c>
      <c r="B171" t="s">
        <v>460</v>
      </c>
      <c r="C171" t="s">
        <v>1048</v>
      </c>
      <c r="D171">
        <v>90102</v>
      </c>
    </row>
    <row r="172" spans="1:4">
      <c r="A172" t="s">
        <v>1158</v>
      </c>
      <c r="B172" t="s">
        <v>459</v>
      </c>
      <c r="C172" t="s">
        <v>1040</v>
      </c>
      <c r="D172">
        <v>70704</v>
      </c>
    </row>
    <row r="173" spans="1:4">
      <c r="A173" t="s">
        <v>610</v>
      </c>
      <c r="B173" t="s">
        <v>461</v>
      </c>
      <c r="C173" t="s">
        <v>536</v>
      </c>
      <c r="D173">
        <v>40513</v>
      </c>
    </row>
    <row r="174" spans="1:4">
      <c r="A174" t="s">
        <v>1159</v>
      </c>
      <c r="B174" t="s">
        <v>459</v>
      </c>
      <c r="C174" t="s">
        <v>1040</v>
      </c>
      <c r="D174">
        <v>70705</v>
      </c>
    </row>
    <row r="175" spans="1:4">
      <c r="A175" t="s">
        <v>1159</v>
      </c>
      <c r="B175" t="s">
        <v>460</v>
      </c>
      <c r="C175" t="s">
        <v>1045</v>
      </c>
      <c r="D175">
        <v>91203</v>
      </c>
    </row>
    <row r="176" spans="1:4">
      <c r="A176" t="s">
        <v>1159</v>
      </c>
      <c r="B176" t="s">
        <v>453</v>
      </c>
      <c r="C176" t="s">
        <v>1085</v>
      </c>
      <c r="D176">
        <v>130307</v>
      </c>
    </row>
    <row r="177" spans="1:4">
      <c r="A177" t="s">
        <v>1160</v>
      </c>
      <c r="B177" t="s">
        <v>458</v>
      </c>
      <c r="C177" t="s">
        <v>1161</v>
      </c>
      <c r="D177">
        <v>60303</v>
      </c>
    </row>
    <row r="178" spans="1:4">
      <c r="A178" t="s">
        <v>1162</v>
      </c>
      <c r="B178" t="s">
        <v>459</v>
      </c>
      <c r="C178" t="s">
        <v>1163</v>
      </c>
      <c r="D178">
        <v>70602</v>
      </c>
    </row>
    <row r="179" spans="1:4">
      <c r="A179" t="s">
        <v>1164</v>
      </c>
      <c r="B179" t="s">
        <v>457</v>
      </c>
      <c r="C179" t="s">
        <v>1100</v>
      </c>
      <c r="D179">
        <v>20403</v>
      </c>
    </row>
    <row r="180" spans="1:4">
      <c r="A180" t="s">
        <v>1165</v>
      </c>
      <c r="B180" t="s">
        <v>458</v>
      </c>
      <c r="C180" t="s">
        <v>1161</v>
      </c>
      <c r="D180">
        <v>60302</v>
      </c>
    </row>
    <row r="181" spans="1:4">
      <c r="A181" t="s">
        <v>1166</v>
      </c>
      <c r="B181" t="s">
        <v>459</v>
      </c>
      <c r="C181" t="s">
        <v>563</v>
      </c>
      <c r="D181">
        <v>70204</v>
      </c>
    </row>
    <row r="182" spans="1:4">
      <c r="A182" t="s">
        <v>1167</v>
      </c>
      <c r="B182" t="s">
        <v>458</v>
      </c>
      <c r="C182" t="s">
        <v>1161</v>
      </c>
      <c r="D182">
        <v>60304</v>
      </c>
    </row>
    <row r="183" spans="1:4">
      <c r="A183" t="s">
        <v>1167</v>
      </c>
      <c r="B183" t="s">
        <v>459</v>
      </c>
      <c r="C183" t="s">
        <v>1052</v>
      </c>
      <c r="D183">
        <v>70406</v>
      </c>
    </row>
    <row r="184" spans="1:4">
      <c r="A184" t="s">
        <v>1168</v>
      </c>
      <c r="B184" t="s">
        <v>457</v>
      </c>
      <c r="C184" t="s">
        <v>1043</v>
      </c>
      <c r="D184">
        <v>20203</v>
      </c>
    </row>
    <row r="185" spans="1:4">
      <c r="A185" t="s">
        <v>468</v>
      </c>
      <c r="B185" t="s">
        <v>456</v>
      </c>
      <c r="C185" t="s">
        <v>456</v>
      </c>
      <c r="D185">
        <v>80802</v>
      </c>
    </row>
    <row r="186" spans="1:4">
      <c r="A186" t="s">
        <v>1169</v>
      </c>
      <c r="B186" t="s">
        <v>458</v>
      </c>
      <c r="C186" t="s">
        <v>1156</v>
      </c>
      <c r="D186">
        <v>60606</v>
      </c>
    </row>
    <row r="187" spans="1:4">
      <c r="A187" t="s">
        <v>1170</v>
      </c>
      <c r="B187" t="s">
        <v>459</v>
      </c>
      <c r="C187" t="s">
        <v>563</v>
      </c>
      <c r="D187">
        <v>70205</v>
      </c>
    </row>
    <row r="188" spans="1:4">
      <c r="A188" t="s">
        <v>1171</v>
      </c>
      <c r="B188" t="s">
        <v>460</v>
      </c>
      <c r="C188" t="s">
        <v>1058</v>
      </c>
      <c r="D188">
        <v>90204</v>
      </c>
    </row>
    <row r="189" spans="1:4">
      <c r="A189" t="s">
        <v>521</v>
      </c>
      <c r="B189" t="s">
        <v>453</v>
      </c>
      <c r="C189" t="s">
        <v>1041</v>
      </c>
      <c r="D189">
        <v>130706</v>
      </c>
    </row>
    <row r="190" spans="1:4">
      <c r="A190" t="s">
        <v>521</v>
      </c>
      <c r="B190" t="s">
        <v>457</v>
      </c>
      <c r="C190" t="s">
        <v>1097</v>
      </c>
      <c r="D190">
        <v>20605</v>
      </c>
    </row>
    <row r="191" spans="1:4">
      <c r="A191" t="s">
        <v>1172</v>
      </c>
      <c r="B191" t="s">
        <v>457</v>
      </c>
      <c r="C191" t="s">
        <v>1173</v>
      </c>
      <c r="D191">
        <v>20502</v>
      </c>
    </row>
    <row r="192" spans="1:4">
      <c r="A192" t="s">
        <v>1174</v>
      </c>
      <c r="B192" t="s">
        <v>459</v>
      </c>
      <c r="C192" t="s">
        <v>1040</v>
      </c>
      <c r="D192">
        <v>70706</v>
      </c>
    </row>
    <row r="193" spans="1:4">
      <c r="A193" t="s">
        <v>657</v>
      </c>
      <c r="B193" t="s">
        <v>457</v>
      </c>
      <c r="C193" t="s">
        <v>1032</v>
      </c>
      <c r="D193">
        <v>20102</v>
      </c>
    </row>
    <row r="194" spans="1:4">
      <c r="A194" t="s">
        <v>657</v>
      </c>
      <c r="B194" t="s">
        <v>461</v>
      </c>
      <c r="C194" t="s">
        <v>1065</v>
      </c>
      <c r="D194">
        <v>41304</v>
      </c>
    </row>
    <row r="195" spans="1:4">
      <c r="A195" t="s">
        <v>1175</v>
      </c>
      <c r="B195" t="s">
        <v>460</v>
      </c>
      <c r="C195" t="s">
        <v>1031</v>
      </c>
      <c r="D195">
        <v>90904</v>
      </c>
    </row>
    <row r="196" spans="1:4">
      <c r="A196" t="s">
        <v>1176</v>
      </c>
      <c r="B196" t="s">
        <v>459</v>
      </c>
      <c r="C196" t="s">
        <v>459</v>
      </c>
      <c r="D196">
        <v>70315</v>
      </c>
    </row>
    <row r="197" spans="1:4">
      <c r="A197" t="s">
        <v>547</v>
      </c>
      <c r="B197" t="s">
        <v>450</v>
      </c>
      <c r="C197" t="s">
        <v>1060</v>
      </c>
      <c r="D197">
        <v>10206</v>
      </c>
    </row>
    <row r="198" spans="1:4">
      <c r="A198" t="s">
        <v>1177</v>
      </c>
      <c r="B198" t="s">
        <v>459</v>
      </c>
      <c r="C198" t="s">
        <v>1178</v>
      </c>
      <c r="D198">
        <v>70102</v>
      </c>
    </row>
    <row r="199" spans="1:4">
      <c r="A199" t="s">
        <v>1179</v>
      </c>
      <c r="B199" t="s">
        <v>453</v>
      </c>
      <c r="C199" t="s">
        <v>671</v>
      </c>
      <c r="D199">
        <v>130902</v>
      </c>
    </row>
    <row r="200" spans="1:4">
      <c r="A200" t="s">
        <v>594</v>
      </c>
      <c r="B200" t="s">
        <v>452</v>
      </c>
      <c r="C200" t="s">
        <v>1026</v>
      </c>
      <c r="D200">
        <v>30203</v>
      </c>
    </row>
    <row r="201" spans="1:4">
      <c r="A201" t="s">
        <v>1180</v>
      </c>
      <c r="B201" t="s">
        <v>452</v>
      </c>
      <c r="C201" t="s">
        <v>1137</v>
      </c>
      <c r="D201">
        <v>30303</v>
      </c>
    </row>
    <row r="202" spans="1:4">
      <c r="A202" t="s">
        <v>1180</v>
      </c>
      <c r="B202" t="s">
        <v>459</v>
      </c>
      <c r="C202" t="s">
        <v>459</v>
      </c>
      <c r="D202">
        <v>70302</v>
      </c>
    </row>
    <row r="203" spans="1:4">
      <c r="A203" t="s">
        <v>667</v>
      </c>
      <c r="B203" t="s">
        <v>457</v>
      </c>
      <c r="C203" t="s">
        <v>1181</v>
      </c>
      <c r="D203">
        <v>20302</v>
      </c>
    </row>
    <row r="204" spans="1:4">
      <c r="A204" t="s">
        <v>1182</v>
      </c>
      <c r="B204" t="s">
        <v>459</v>
      </c>
      <c r="C204" t="s">
        <v>1178</v>
      </c>
      <c r="D204">
        <v>70109</v>
      </c>
    </row>
    <row r="205" spans="1:4">
      <c r="A205" t="s">
        <v>1183</v>
      </c>
      <c r="B205" t="s">
        <v>457</v>
      </c>
      <c r="C205" t="s">
        <v>1032</v>
      </c>
      <c r="D205">
        <v>20108</v>
      </c>
    </row>
    <row r="206" spans="1:4">
      <c r="A206" t="s">
        <v>624</v>
      </c>
      <c r="B206" t="s">
        <v>460</v>
      </c>
      <c r="C206" t="s">
        <v>650</v>
      </c>
      <c r="D206">
        <v>90407</v>
      </c>
    </row>
    <row r="207" spans="1:4">
      <c r="A207" t="s">
        <v>624</v>
      </c>
      <c r="B207" t="s">
        <v>453</v>
      </c>
      <c r="C207" t="s">
        <v>671</v>
      </c>
      <c r="D207">
        <v>130903</v>
      </c>
    </row>
    <row r="208" spans="1:4">
      <c r="A208" t="s">
        <v>1184</v>
      </c>
      <c r="B208" t="s">
        <v>453</v>
      </c>
      <c r="C208" t="s">
        <v>1064</v>
      </c>
      <c r="D208">
        <v>130406</v>
      </c>
    </row>
    <row r="209" spans="1:4">
      <c r="A209" t="s">
        <v>1185</v>
      </c>
      <c r="B209" t="s">
        <v>458</v>
      </c>
      <c r="C209" t="s">
        <v>1129</v>
      </c>
      <c r="D209">
        <v>60704</v>
      </c>
    </row>
    <row r="210" spans="1:4">
      <c r="A210" t="s">
        <v>1186</v>
      </c>
      <c r="B210" t="s">
        <v>456</v>
      </c>
      <c r="C210" t="s">
        <v>669</v>
      </c>
      <c r="D210">
        <v>80504</v>
      </c>
    </row>
    <row r="211" spans="1:4">
      <c r="A211" t="s">
        <v>1187</v>
      </c>
      <c r="B211" t="s">
        <v>459</v>
      </c>
      <c r="C211" t="s">
        <v>1178</v>
      </c>
      <c r="D211">
        <v>70103</v>
      </c>
    </row>
    <row r="212" spans="1:4">
      <c r="A212" t="s">
        <v>1188</v>
      </c>
      <c r="B212" t="s">
        <v>459</v>
      </c>
      <c r="C212" t="s">
        <v>563</v>
      </c>
      <c r="D212">
        <v>70206</v>
      </c>
    </row>
    <row r="213" spans="1:4">
      <c r="A213" t="s">
        <v>668</v>
      </c>
      <c r="B213" t="s">
        <v>460</v>
      </c>
      <c r="C213" t="s">
        <v>1051</v>
      </c>
      <c r="D213">
        <v>91105</v>
      </c>
    </row>
    <row r="214" spans="1:4">
      <c r="A214" t="s">
        <v>1189</v>
      </c>
      <c r="B214" t="s">
        <v>460</v>
      </c>
      <c r="C214" t="s">
        <v>602</v>
      </c>
      <c r="D214">
        <v>90504</v>
      </c>
    </row>
    <row r="215" spans="1:4">
      <c r="A215" t="s">
        <v>1190</v>
      </c>
      <c r="B215" t="s">
        <v>459</v>
      </c>
      <c r="C215" t="s">
        <v>563</v>
      </c>
      <c r="D215">
        <v>70207</v>
      </c>
    </row>
    <row r="216" spans="1:4">
      <c r="A216" t="s">
        <v>1191</v>
      </c>
      <c r="B216" t="s">
        <v>461</v>
      </c>
      <c r="C216" t="s">
        <v>1192</v>
      </c>
      <c r="D216">
        <v>40902</v>
      </c>
    </row>
    <row r="217" spans="1:4">
      <c r="A217" t="s">
        <v>1193</v>
      </c>
      <c r="B217" t="s">
        <v>458</v>
      </c>
      <c r="C217" t="s">
        <v>1156</v>
      </c>
      <c r="D217">
        <v>60603</v>
      </c>
    </row>
    <row r="218" spans="1:4">
      <c r="A218" t="s">
        <v>1194</v>
      </c>
      <c r="B218" t="s">
        <v>457</v>
      </c>
      <c r="C218" t="s">
        <v>1173</v>
      </c>
      <c r="D218">
        <v>20503</v>
      </c>
    </row>
    <row r="219" spans="1:4">
      <c r="A219" t="s">
        <v>1195</v>
      </c>
      <c r="B219" t="s">
        <v>460</v>
      </c>
      <c r="C219" t="s">
        <v>1031</v>
      </c>
      <c r="D219">
        <v>90905</v>
      </c>
    </row>
    <row r="220" spans="1:4">
      <c r="A220" t="s">
        <v>1196</v>
      </c>
      <c r="B220" t="s">
        <v>451</v>
      </c>
      <c r="C220" t="s">
        <v>1029</v>
      </c>
      <c r="D220">
        <v>120506</v>
      </c>
    </row>
    <row r="221" spans="1:4">
      <c r="A221" t="s">
        <v>1197</v>
      </c>
      <c r="B221" t="s">
        <v>458</v>
      </c>
      <c r="C221" t="s">
        <v>1156</v>
      </c>
      <c r="D221">
        <v>60605</v>
      </c>
    </row>
    <row r="222" spans="1:4">
      <c r="A222" t="s">
        <v>1197</v>
      </c>
      <c r="B222" t="s">
        <v>459</v>
      </c>
      <c r="C222" t="s">
        <v>563</v>
      </c>
      <c r="D222">
        <v>70208</v>
      </c>
    </row>
    <row r="223" spans="1:4">
      <c r="A223" t="s">
        <v>646</v>
      </c>
      <c r="B223" t="s">
        <v>451</v>
      </c>
      <c r="C223" t="s">
        <v>1029</v>
      </c>
      <c r="D223">
        <v>120510</v>
      </c>
    </row>
    <row r="224" spans="1:4">
      <c r="A224" t="s">
        <v>1198</v>
      </c>
      <c r="B224" t="s">
        <v>457</v>
      </c>
      <c r="C224" t="s">
        <v>1173</v>
      </c>
      <c r="D224">
        <v>20504</v>
      </c>
    </row>
    <row r="225" spans="1:4">
      <c r="A225" t="s">
        <v>957</v>
      </c>
      <c r="B225" t="s">
        <v>460</v>
      </c>
      <c r="C225" t="s">
        <v>1098</v>
      </c>
      <c r="D225">
        <v>90303</v>
      </c>
    </row>
    <row r="226" spans="1:4">
      <c r="A226" t="s">
        <v>555</v>
      </c>
      <c r="B226" t="s">
        <v>451</v>
      </c>
      <c r="C226" t="s">
        <v>1029</v>
      </c>
      <c r="D226">
        <v>120507</v>
      </c>
    </row>
    <row r="227" spans="1:4">
      <c r="A227" t="s">
        <v>1199</v>
      </c>
      <c r="B227" t="s">
        <v>451</v>
      </c>
      <c r="C227" t="s">
        <v>1029</v>
      </c>
      <c r="D227">
        <v>120511</v>
      </c>
    </row>
    <row r="228" spans="1:4">
      <c r="A228" t="s">
        <v>1200</v>
      </c>
      <c r="B228" t="s">
        <v>461</v>
      </c>
      <c r="C228" t="s">
        <v>1192</v>
      </c>
      <c r="D228">
        <v>40903</v>
      </c>
    </row>
    <row r="229" spans="1:4">
      <c r="A229" t="s">
        <v>1201</v>
      </c>
      <c r="B229" t="s">
        <v>457</v>
      </c>
      <c r="C229" t="s">
        <v>1181</v>
      </c>
      <c r="D229">
        <v>20303</v>
      </c>
    </row>
    <row r="230" spans="1:4">
      <c r="A230" t="s">
        <v>1201</v>
      </c>
      <c r="B230" t="s">
        <v>460</v>
      </c>
      <c r="C230" t="s">
        <v>1058</v>
      </c>
      <c r="D230">
        <v>90205</v>
      </c>
    </row>
    <row r="231" spans="1:4">
      <c r="A231" t="s">
        <v>1202</v>
      </c>
      <c r="B231" t="s">
        <v>460</v>
      </c>
      <c r="C231" t="s">
        <v>602</v>
      </c>
      <c r="D231">
        <v>90505</v>
      </c>
    </row>
    <row r="232" spans="1:4">
      <c r="A232" t="s">
        <v>1203</v>
      </c>
      <c r="B232" t="s">
        <v>461</v>
      </c>
      <c r="C232" t="s">
        <v>1192</v>
      </c>
      <c r="D232">
        <v>40904</v>
      </c>
    </row>
    <row r="233" spans="1:4">
      <c r="A233" t="s">
        <v>1204</v>
      </c>
      <c r="B233" t="s">
        <v>455</v>
      </c>
      <c r="C233" t="s">
        <v>523</v>
      </c>
      <c r="D233">
        <v>50201</v>
      </c>
    </row>
    <row r="234" spans="1:4">
      <c r="A234" t="s">
        <v>1205</v>
      </c>
      <c r="B234" t="s">
        <v>457</v>
      </c>
      <c r="C234" t="s">
        <v>1043</v>
      </c>
      <c r="D234">
        <v>20204</v>
      </c>
    </row>
    <row r="235" spans="1:4">
      <c r="A235" t="s">
        <v>642</v>
      </c>
      <c r="B235" t="s">
        <v>458</v>
      </c>
      <c r="C235" t="s">
        <v>1129</v>
      </c>
      <c r="D235">
        <v>60703</v>
      </c>
    </row>
    <row r="236" spans="1:4">
      <c r="A236" t="s">
        <v>642</v>
      </c>
      <c r="B236" t="s">
        <v>460</v>
      </c>
      <c r="C236" t="s">
        <v>602</v>
      </c>
      <c r="D236">
        <v>90506</v>
      </c>
    </row>
    <row r="237" spans="1:4">
      <c r="A237" t="s">
        <v>699</v>
      </c>
      <c r="B237" t="s">
        <v>457</v>
      </c>
      <c r="C237" t="s">
        <v>1032</v>
      </c>
      <c r="D237">
        <v>20103</v>
      </c>
    </row>
    <row r="238" spans="1:4">
      <c r="A238" t="s">
        <v>1206</v>
      </c>
      <c r="B238" t="s">
        <v>450</v>
      </c>
      <c r="C238" t="s">
        <v>1060</v>
      </c>
      <c r="D238">
        <v>10214</v>
      </c>
    </row>
    <row r="239" spans="1:4">
      <c r="A239" t="s">
        <v>1207</v>
      </c>
      <c r="B239" t="s">
        <v>461</v>
      </c>
      <c r="C239" t="s">
        <v>1033</v>
      </c>
      <c r="D239">
        <v>40103</v>
      </c>
    </row>
    <row r="240" spans="1:4">
      <c r="A240" t="s">
        <v>622</v>
      </c>
      <c r="B240" t="s">
        <v>450</v>
      </c>
      <c r="C240" t="s">
        <v>1060</v>
      </c>
      <c r="D240">
        <v>10204</v>
      </c>
    </row>
    <row r="241" spans="1:4">
      <c r="A241" t="s">
        <v>1208</v>
      </c>
      <c r="B241" t="s">
        <v>458</v>
      </c>
      <c r="C241" t="s">
        <v>1117</v>
      </c>
      <c r="D241">
        <v>60406</v>
      </c>
    </row>
    <row r="242" spans="1:4">
      <c r="A242" t="s">
        <v>1209</v>
      </c>
      <c r="B242" t="s">
        <v>458</v>
      </c>
      <c r="C242" t="s">
        <v>1121</v>
      </c>
      <c r="D242">
        <v>60204</v>
      </c>
    </row>
    <row r="243" spans="1:4">
      <c r="A243" t="s">
        <v>605</v>
      </c>
      <c r="B243" t="s">
        <v>457</v>
      </c>
      <c r="C243" t="s">
        <v>1043</v>
      </c>
      <c r="D243">
        <v>20205</v>
      </c>
    </row>
    <row r="244" spans="1:4">
      <c r="A244" t="s">
        <v>1210</v>
      </c>
      <c r="B244" t="s">
        <v>451</v>
      </c>
      <c r="C244" t="s">
        <v>1069</v>
      </c>
      <c r="D244">
        <v>120106</v>
      </c>
    </row>
    <row r="245" spans="1:4">
      <c r="A245" t="s">
        <v>1211</v>
      </c>
      <c r="B245" t="s">
        <v>458</v>
      </c>
      <c r="C245" t="s">
        <v>1117</v>
      </c>
      <c r="D245">
        <v>60408</v>
      </c>
    </row>
    <row r="246" spans="1:4">
      <c r="A246" t="s">
        <v>476</v>
      </c>
      <c r="B246" t="s">
        <v>456</v>
      </c>
      <c r="C246" t="s">
        <v>456</v>
      </c>
      <c r="D246">
        <v>80823</v>
      </c>
    </row>
    <row r="247" spans="1:4">
      <c r="A247" t="s">
        <v>1212</v>
      </c>
      <c r="B247" t="s">
        <v>459</v>
      </c>
      <c r="C247" t="s">
        <v>1052</v>
      </c>
      <c r="D247">
        <v>70407</v>
      </c>
    </row>
    <row r="248" spans="1:4">
      <c r="A248" t="s">
        <v>1213</v>
      </c>
      <c r="B248" t="s">
        <v>453</v>
      </c>
      <c r="C248" t="s">
        <v>1041</v>
      </c>
      <c r="D248">
        <v>130707</v>
      </c>
    </row>
    <row r="249" spans="1:4">
      <c r="A249" t="s">
        <v>1214</v>
      </c>
      <c r="B249" t="s">
        <v>450</v>
      </c>
      <c r="C249" t="s">
        <v>1060</v>
      </c>
      <c r="D249">
        <v>10216</v>
      </c>
    </row>
    <row r="250" spans="1:4">
      <c r="A250" t="s">
        <v>990</v>
      </c>
      <c r="B250" t="s">
        <v>450</v>
      </c>
      <c r="C250" t="s">
        <v>1060</v>
      </c>
      <c r="D250">
        <v>10215</v>
      </c>
    </row>
    <row r="251" spans="1:4">
      <c r="A251" t="s">
        <v>1215</v>
      </c>
      <c r="B251" t="s">
        <v>450</v>
      </c>
      <c r="C251" t="s">
        <v>1060</v>
      </c>
      <c r="D251">
        <v>10217</v>
      </c>
    </row>
    <row r="252" spans="1:4">
      <c r="A252" t="s">
        <v>1216</v>
      </c>
      <c r="B252" t="s">
        <v>459</v>
      </c>
      <c r="C252" t="s">
        <v>1040</v>
      </c>
      <c r="D252">
        <v>70707</v>
      </c>
    </row>
    <row r="253" spans="1:4">
      <c r="A253" t="s">
        <v>595</v>
      </c>
      <c r="B253" t="s">
        <v>455</v>
      </c>
      <c r="C253" t="s">
        <v>1092</v>
      </c>
      <c r="D253">
        <v>50104</v>
      </c>
    </row>
    <row r="254" spans="1:4">
      <c r="A254" t="s">
        <v>1217</v>
      </c>
      <c r="B254" t="s">
        <v>460</v>
      </c>
      <c r="C254" t="s">
        <v>1031</v>
      </c>
      <c r="D254">
        <v>90906</v>
      </c>
    </row>
    <row r="255" spans="1:4">
      <c r="A255" t="s">
        <v>1218</v>
      </c>
      <c r="B255" t="s">
        <v>452</v>
      </c>
      <c r="C255" t="s">
        <v>1137</v>
      </c>
      <c r="D255">
        <v>30304</v>
      </c>
    </row>
    <row r="256" spans="1:4">
      <c r="A256" t="s">
        <v>1219</v>
      </c>
      <c r="B256" t="s">
        <v>460</v>
      </c>
      <c r="C256" t="s">
        <v>1108</v>
      </c>
      <c r="D256">
        <v>90602</v>
      </c>
    </row>
    <row r="257" spans="1:4">
      <c r="A257" t="s">
        <v>1220</v>
      </c>
      <c r="B257" t="s">
        <v>461</v>
      </c>
      <c r="C257" t="s">
        <v>536</v>
      </c>
      <c r="D257">
        <v>40505</v>
      </c>
    </row>
    <row r="258" spans="1:4">
      <c r="A258" t="s">
        <v>1221</v>
      </c>
      <c r="B258" t="s">
        <v>456</v>
      </c>
      <c r="C258" t="s">
        <v>1075</v>
      </c>
      <c r="D258">
        <v>80603</v>
      </c>
    </row>
    <row r="259" spans="1:4">
      <c r="A259" t="s">
        <v>1008</v>
      </c>
      <c r="B259" t="s">
        <v>461</v>
      </c>
      <c r="C259" t="s">
        <v>1050</v>
      </c>
      <c r="D259">
        <v>40304</v>
      </c>
    </row>
    <row r="260" spans="1:4">
      <c r="A260" t="s">
        <v>604</v>
      </c>
      <c r="B260" t="s">
        <v>450</v>
      </c>
      <c r="C260" t="s">
        <v>1060</v>
      </c>
      <c r="D260">
        <v>10203</v>
      </c>
    </row>
    <row r="261" spans="1:4">
      <c r="A261" t="s">
        <v>1222</v>
      </c>
      <c r="B261" t="s">
        <v>461</v>
      </c>
      <c r="C261" t="s">
        <v>599</v>
      </c>
      <c r="D261">
        <v>40605</v>
      </c>
    </row>
    <row r="262" spans="1:4">
      <c r="A262" t="s">
        <v>500</v>
      </c>
      <c r="B262" t="s">
        <v>453</v>
      </c>
      <c r="C262" t="s">
        <v>1041</v>
      </c>
      <c r="D262">
        <v>130708</v>
      </c>
    </row>
    <row r="263" spans="1:4">
      <c r="A263" t="s">
        <v>559</v>
      </c>
      <c r="B263" t="s">
        <v>461</v>
      </c>
      <c r="C263" t="s">
        <v>559</v>
      </c>
      <c r="D263">
        <v>40801</v>
      </c>
    </row>
    <row r="264" spans="1:4">
      <c r="A264" t="s">
        <v>1223</v>
      </c>
      <c r="B264" t="s">
        <v>459</v>
      </c>
      <c r="C264" t="s">
        <v>1040</v>
      </c>
      <c r="D264">
        <v>70708</v>
      </c>
    </row>
    <row r="265" spans="1:4">
      <c r="A265" t="s">
        <v>1224</v>
      </c>
      <c r="B265" t="s">
        <v>459</v>
      </c>
      <c r="C265" t="s">
        <v>1178</v>
      </c>
      <c r="D265">
        <v>70101</v>
      </c>
    </row>
    <row r="266" spans="1:4">
      <c r="A266" t="s">
        <v>1225</v>
      </c>
      <c r="B266" t="s">
        <v>459</v>
      </c>
      <c r="C266" t="s">
        <v>1178</v>
      </c>
      <c r="D266">
        <v>70104</v>
      </c>
    </row>
    <row r="267" spans="1:4">
      <c r="A267" t="s">
        <v>692</v>
      </c>
      <c r="B267" t="s">
        <v>461</v>
      </c>
      <c r="C267" t="s">
        <v>1033</v>
      </c>
      <c r="D267">
        <v>40104</v>
      </c>
    </row>
    <row r="268" spans="1:4">
      <c r="A268" t="s">
        <v>692</v>
      </c>
      <c r="B268" t="s">
        <v>460</v>
      </c>
      <c r="C268" t="s">
        <v>1051</v>
      </c>
      <c r="D268">
        <v>91106</v>
      </c>
    </row>
    <row r="269" spans="1:4">
      <c r="A269" t="s">
        <v>1226</v>
      </c>
      <c r="B269" t="s">
        <v>461</v>
      </c>
      <c r="C269" t="s">
        <v>1050</v>
      </c>
      <c r="D269">
        <v>40305</v>
      </c>
    </row>
    <row r="270" spans="1:4">
      <c r="A270" t="s">
        <v>1227</v>
      </c>
      <c r="B270" t="s">
        <v>453</v>
      </c>
      <c r="C270" t="s">
        <v>671</v>
      </c>
      <c r="D270">
        <v>130904</v>
      </c>
    </row>
    <row r="271" spans="1:4">
      <c r="A271" t="s">
        <v>1227</v>
      </c>
      <c r="B271" t="s">
        <v>451</v>
      </c>
      <c r="C271" t="s">
        <v>1029</v>
      </c>
      <c r="D271">
        <v>120508</v>
      </c>
    </row>
    <row r="272" spans="1:4">
      <c r="A272" t="s">
        <v>656</v>
      </c>
      <c r="B272" t="s">
        <v>451</v>
      </c>
      <c r="C272" t="s">
        <v>1029</v>
      </c>
      <c r="D272">
        <v>120509</v>
      </c>
    </row>
    <row r="273" spans="1:4">
      <c r="A273" t="s">
        <v>1228</v>
      </c>
      <c r="B273" t="s">
        <v>457</v>
      </c>
      <c r="C273" t="s">
        <v>1100</v>
      </c>
      <c r="D273">
        <v>20404</v>
      </c>
    </row>
    <row r="274" spans="1:4">
      <c r="A274" t="s">
        <v>1229</v>
      </c>
      <c r="B274" t="s">
        <v>451</v>
      </c>
      <c r="C274" t="s">
        <v>1079</v>
      </c>
      <c r="D274">
        <v>120803</v>
      </c>
    </row>
    <row r="275" spans="1:4">
      <c r="A275" t="s">
        <v>1230</v>
      </c>
      <c r="B275" t="s">
        <v>451</v>
      </c>
      <c r="C275" t="s">
        <v>492</v>
      </c>
      <c r="D275">
        <v>120604</v>
      </c>
    </row>
    <row r="276" spans="1:4">
      <c r="A276" t="s">
        <v>573</v>
      </c>
      <c r="B276" t="s">
        <v>451</v>
      </c>
      <c r="C276" t="s">
        <v>1115</v>
      </c>
      <c r="D276">
        <v>120402</v>
      </c>
    </row>
    <row r="277" spans="1:4">
      <c r="A277" t="s">
        <v>1231</v>
      </c>
      <c r="B277" t="s">
        <v>451</v>
      </c>
      <c r="C277" t="s">
        <v>1103</v>
      </c>
      <c r="D277">
        <v>120203</v>
      </c>
    </row>
    <row r="278" spans="1:4">
      <c r="A278" t="s">
        <v>1232</v>
      </c>
      <c r="B278" t="s">
        <v>451</v>
      </c>
      <c r="C278" t="s">
        <v>1103</v>
      </c>
      <c r="D278">
        <v>120204</v>
      </c>
    </row>
    <row r="279" spans="1:4">
      <c r="A279" t="s">
        <v>1233</v>
      </c>
      <c r="B279" t="s">
        <v>451</v>
      </c>
      <c r="C279" t="s">
        <v>1103</v>
      </c>
      <c r="D279">
        <v>120205</v>
      </c>
    </row>
    <row r="280" spans="1:4">
      <c r="A280" t="s">
        <v>1234</v>
      </c>
      <c r="B280" t="s">
        <v>451</v>
      </c>
      <c r="C280" t="s">
        <v>1103</v>
      </c>
      <c r="D280">
        <v>120206</v>
      </c>
    </row>
    <row r="281" spans="1:4">
      <c r="A281" t="s">
        <v>1235</v>
      </c>
      <c r="B281" t="s">
        <v>451</v>
      </c>
      <c r="C281" t="s">
        <v>1103</v>
      </c>
      <c r="D281">
        <v>120201</v>
      </c>
    </row>
    <row r="282" spans="1:4">
      <c r="A282" t="s">
        <v>458</v>
      </c>
      <c r="B282" t="s">
        <v>453</v>
      </c>
      <c r="C282" t="s">
        <v>1041</v>
      </c>
      <c r="D282">
        <v>130709</v>
      </c>
    </row>
    <row r="283" spans="1:4">
      <c r="A283" t="s">
        <v>1236</v>
      </c>
      <c r="B283" t="s">
        <v>460</v>
      </c>
      <c r="C283" t="s">
        <v>1051</v>
      </c>
      <c r="D283">
        <v>91111</v>
      </c>
    </row>
    <row r="284" spans="1:4">
      <c r="A284" t="s">
        <v>658</v>
      </c>
      <c r="B284" t="s">
        <v>461</v>
      </c>
      <c r="C284" t="s">
        <v>1068</v>
      </c>
      <c r="D284">
        <v>41201</v>
      </c>
    </row>
    <row r="285" spans="1:4">
      <c r="A285" t="s">
        <v>1237</v>
      </c>
      <c r="B285" t="s">
        <v>461</v>
      </c>
      <c r="C285" t="s">
        <v>559</v>
      </c>
      <c r="D285">
        <v>40802</v>
      </c>
    </row>
    <row r="286" spans="1:4">
      <c r="A286" t="s">
        <v>1238</v>
      </c>
      <c r="B286" t="s">
        <v>453</v>
      </c>
      <c r="C286" t="s">
        <v>1041</v>
      </c>
      <c r="D286">
        <v>130710</v>
      </c>
    </row>
    <row r="287" spans="1:4">
      <c r="A287" t="s">
        <v>1239</v>
      </c>
      <c r="B287" t="s">
        <v>459</v>
      </c>
      <c r="C287" t="s">
        <v>1040</v>
      </c>
      <c r="D287">
        <v>70711</v>
      </c>
    </row>
    <row r="288" spans="1:4">
      <c r="A288" t="s">
        <v>1240</v>
      </c>
      <c r="B288" t="s">
        <v>452</v>
      </c>
      <c r="C288" t="s">
        <v>1084</v>
      </c>
      <c r="D288">
        <v>30404</v>
      </c>
    </row>
    <row r="289" spans="1:4">
      <c r="A289" t="s">
        <v>1241</v>
      </c>
      <c r="B289" t="s">
        <v>453</v>
      </c>
      <c r="C289" t="s">
        <v>1041</v>
      </c>
      <c r="D289">
        <v>130711</v>
      </c>
    </row>
    <row r="290" spans="1:4">
      <c r="A290" t="s">
        <v>1242</v>
      </c>
      <c r="B290" t="s">
        <v>451</v>
      </c>
      <c r="C290" t="s">
        <v>1115</v>
      </c>
      <c r="D290">
        <v>120403</v>
      </c>
    </row>
    <row r="291" spans="1:4">
      <c r="A291" t="s">
        <v>597</v>
      </c>
      <c r="B291" t="s">
        <v>455</v>
      </c>
      <c r="C291" t="s">
        <v>1092</v>
      </c>
      <c r="D291">
        <v>50105</v>
      </c>
    </row>
    <row r="292" spans="1:4">
      <c r="A292" t="s">
        <v>1243</v>
      </c>
      <c r="B292" t="s">
        <v>461</v>
      </c>
      <c r="C292" t="s">
        <v>1037</v>
      </c>
      <c r="D292">
        <v>40405</v>
      </c>
    </row>
    <row r="293" spans="1:4">
      <c r="A293" t="s">
        <v>639</v>
      </c>
      <c r="B293" t="s">
        <v>1133</v>
      </c>
      <c r="C293" t="s">
        <v>640</v>
      </c>
      <c r="D293">
        <v>110202</v>
      </c>
    </row>
    <row r="294" spans="1:4">
      <c r="A294" t="s">
        <v>511</v>
      </c>
      <c r="B294" t="s">
        <v>456</v>
      </c>
      <c r="C294" t="s">
        <v>1042</v>
      </c>
      <c r="D294">
        <v>81003</v>
      </c>
    </row>
    <row r="295" spans="1:4">
      <c r="A295" t="s">
        <v>469</v>
      </c>
      <c r="B295" t="s">
        <v>453</v>
      </c>
      <c r="C295" t="s">
        <v>1047</v>
      </c>
      <c r="D295">
        <v>130102</v>
      </c>
    </row>
    <row r="296" spans="1:4">
      <c r="A296" t="s">
        <v>481</v>
      </c>
      <c r="B296" t="s">
        <v>456</v>
      </c>
      <c r="C296" t="s">
        <v>456</v>
      </c>
      <c r="D296">
        <v>80812</v>
      </c>
    </row>
    <row r="297" spans="1:4">
      <c r="A297" t="s">
        <v>481</v>
      </c>
      <c r="B297" t="s">
        <v>457</v>
      </c>
      <c r="C297" t="s">
        <v>1043</v>
      </c>
      <c r="D297">
        <v>20206</v>
      </c>
    </row>
    <row r="298" spans="1:4">
      <c r="A298" t="s">
        <v>1244</v>
      </c>
      <c r="B298" t="s">
        <v>461</v>
      </c>
      <c r="C298" t="s">
        <v>1245</v>
      </c>
      <c r="D298">
        <v>41102</v>
      </c>
    </row>
    <row r="299" spans="1:4">
      <c r="A299" t="s">
        <v>1246</v>
      </c>
      <c r="B299" t="s">
        <v>461</v>
      </c>
      <c r="C299" t="s">
        <v>1065</v>
      </c>
      <c r="D299">
        <v>41305</v>
      </c>
    </row>
    <row r="300" spans="1:4">
      <c r="A300" t="s">
        <v>492</v>
      </c>
      <c r="B300" t="s">
        <v>451</v>
      </c>
      <c r="C300" t="s">
        <v>492</v>
      </c>
      <c r="D300">
        <v>120605</v>
      </c>
    </row>
    <row r="301" spans="1:4">
      <c r="A301" t="s">
        <v>1247</v>
      </c>
      <c r="B301" t="s">
        <v>451</v>
      </c>
      <c r="C301" t="s">
        <v>1038</v>
      </c>
      <c r="D301">
        <v>120306</v>
      </c>
    </row>
    <row r="302" spans="1:4">
      <c r="A302" t="s">
        <v>543</v>
      </c>
      <c r="B302" t="s">
        <v>451</v>
      </c>
      <c r="C302" t="s">
        <v>543</v>
      </c>
      <c r="D302">
        <v>120701</v>
      </c>
    </row>
    <row r="303" spans="1:4">
      <c r="A303" t="s">
        <v>629</v>
      </c>
      <c r="B303" t="s">
        <v>458</v>
      </c>
      <c r="C303" t="s">
        <v>1125</v>
      </c>
      <c r="D303">
        <v>60102</v>
      </c>
    </row>
    <row r="304" spans="1:4">
      <c r="A304" t="s">
        <v>629</v>
      </c>
      <c r="B304" t="s">
        <v>458</v>
      </c>
      <c r="C304" t="s">
        <v>1161</v>
      </c>
      <c r="D304">
        <v>60305</v>
      </c>
    </row>
    <row r="305" spans="1:4">
      <c r="A305" t="s">
        <v>1248</v>
      </c>
      <c r="B305" t="s">
        <v>460</v>
      </c>
      <c r="C305" t="s">
        <v>1048</v>
      </c>
      <c r="D305">
        <v>90104</v>
      </c>
    </row>
    <row r="306" spans="1:4">
      <c r="A306" t="s">
        <v>1249</v>
      </c>
      <c r="B306" t="s">
        <v>460</v>
      </c>
      <c r="C306" t="s">
        <v>1095</v>
      </c>
      <c r="D306">
        <v>91002</v>
      </c>
    </row>
    <row r="307" spans="1:4">
      <c r="A307" t="s">
        <v>1249</v>
      </c>
      <c r="B307" t="s">
        <v>459</v>
      </c>
      <c r="C307" t="s">
        <v>459</v>
      </c>
      <c r="D307">
        <v>70303</v>
      </c>
    </row>
    <row r="308" spans="1:4">
      <c r="A308" t="s">
        <v>575</v>
      </c>
      <c r="B308" t="s">
        <v>461</v>
      </c>
      <c r="C308" t="s">
        <v>536</v>
      </c>
      <c r="D308">
        <v>40501</v>
      </c>
    </row>
    <row r="309" spans="1:4">
      <c r="A309" t="s">
        <v>1250</v>
      </c>
      <c r="B309" t="s">
        <v>452</v>
      </c>
      <c r="C309" t="s">
        <v>1026</v>
      </c>
      <c r="D309">
        <v>30204</v>
      </c>
    </row>
    <row r="310" spans="1:4">
      <c r="A310" t="s">
        <v>1251</v>
      </c>
      <c r="B310" t="s">
        <v>459</v>
      </c>
      <c r="C310" t="s">
        <v>1178</v>
      </c>
      <c r="D310">
        <v>70105</v>
      </c>
    </row>
    <row r="311" spans="1:4">
      <c r="A311" t="s">
        <v>1252</v>
      </c>
      <c r="B311" t="s">
        <v>456</v>
      </c>
      <c r="C311" t="s">
        <v>1253</v>
      </c>
      <c r="D311">
        <v>80202</v>
      </c>
    </row>
    <row r="312" spans="1:4">
      <c r="A312" t="s">
        <v>1254</v>
      </c>
      <c r="B312" t="s">
        <v>453</v>
      </c>
      <c r="C312" t="s">
        <v>671</v>
      </c>
      <c r="D312">
        <v>130905</v>
      </c>
    </row>
    <row r="313" spans="1:4">
      <c r="A313" t="s">
        <v>1255</v>
      </c>
      <c r="B313" t="s">
        <v>456</v>
      </c>
      <c r="C313" t="s">
        <v>1253</v>
      </c>
      <c r="D313">
        <v>80203</v>
      </c>
    </row>
    <row r="314" spans="1:4">
      <c r="A314" t="s">
        <v>1256</v>
      </c>
      <c r="B314" t="s">
        <v>459</v>
      </c>
      <c r="C314" t="s">
        <v>459</v>
      </c>
      <c r="D314">
        <v>70304</v>
      </c>
    </row>
    <row r="315" spans="1:4">
      <c r="A315" t="s">
        <v>1257</v>
      </c>
      <c r="B315" t="s">
        <v>461</v>
      </c>
      <c r="C315" t="s">
        <v>536</v>
      </c>
      <c r="D315">
        <v>40506</v>
      </c>
    </row>
    <row r="316" spans="1:4">
      <c r="A316" t="s">
        <v>515</v>
      </c>
      <c r="B316" t="s">
        <v>456</v>
      </c>
      <c r="C316" t="s">
        <v>456</v>
      </c>
      <c r="D316">
        <v>80804</v>
      </c>
    </row>
    <row r="317" spans="1:4">
      <c r="A317" t="s">
        <v>1258</v>
      </c>
      <c r="B317" t="s">
        <v>460</v>
      </c>
      <c r="C317" t="s">
        <v>1108</v>
      </c>
      <c r="D317">
        <v>90603</v>
      </c>
    </row>
    <row r="318" spans="1:4">
      <c r="A318" t="s">
        <v>1259</v>
      </c>
      <c r="B318" t="s">
        <v>450</v>
      </c>
      <c r="C318" t="s">
        <v>1060</v>
      </c>
      <c r="D318">
        <v>10209</v>
      </c>
    </row>
    <row r="319" spans="1:4">
      <c r="A319" t="s">
        <v>1260</v>
      </c>
      <c r="B319" t="s">
        <v>456</v>
      </c>
      <c r="C319" t="s">
        <v>1253</v>
      </c>
      <c r="D319">
        <v>80204</v>
      </c>
    </row>
    <row r="320" spans="1:4">
      <c r="A320" t="s">
        <v>1261</v>
      </c>
      <c r="B320" t="s">
        <v>453</v>
      </c>
      <c r="C320" t="s">
        <v>671</v>
      </c>
      <c r="D320">
        <v>130906</v>
      </c>
    </row>
    <row r="321" spans="1:4">
      <c r="A321" t="s">
        <v>1261</v>
      </c>
      <c r="B321" t="s">
        <v>460</v>
      </c>
      <c r="C321" t="s">
        <v>1058</v>
      </c>
      <c r="D321">
        <v>90206</v>
      </c>
    </row>
    <row r="322" spans="1:4">
      <c r="A322" t="s">
        <v>1262</v>
      </c>
      <c r="B322" t="s">
        <v>459</v>
      </c>
      <c r="C322" t="s">
        <v>563</v>
      </c>
      <c r="D322">
        <v>70209</v>
      </c>
    </row>
    <row r="323" spans="1:4">
      <c r="A323" t="s">
        <v>650</v>
      </c>
      <c r="B323" t="s">
        <v>459</v>
      </c>
      <c r="C323" t="s">
        <v>1052</v>
      </c>
      <c r="D323">
        <v>70408</v>
      </c>
    </row>
    <row r="324" spans="1:4">
      <c r="A324" t="s">
        <v>625</v>
      </c>
      <c r="B324" t="s">
        <v>460</v>
      </c>
      <c r="C324" t="s">
        <v>650</v>
      </c>
      <c r="D324">
        <v>90401</v>
      </c>
    </row>
    <row r="325" spans="1:4">
      <c r="A325" t="s">
        <v>1263</v>
      </c>
      <c r="B325" t="s">
        <v>459</v>
      </c>
      <c r="C325" t="s">
        <v>563</v>
      </c>
      <c r="D325">
        <v>70210</v>
      </c>
    </row>
    <row r="326" spans="1:4">
      <c r="A326" t="s">
        <v>866</v>
      </c>
      <c r="B326" t="s">
        <v>460</v>
      </c>
      <c r="C326" t="s">
        <v>1048</v>
      </c>
      <c r="D326">
        <v>90103</v>
      </c>
    </row>
    <row r="327" spans="1:4">
      <c r="A327" t="s">
        <v>621</v>
      </c>
      <c r="B327" t="s">
        <v>459</v>
      </c>
      <c r="C327" t="s">
        <v>563</v>
      </c>
      <c r="D327">
        <v>70211</v>
      </c>
    </row>
    <row r="328" spans="1:4">
      <c r="A328" t="s">
        <v>1264</v>
      </c>
      <c r="B328" t="s">
        <v>455</v>
      </c>
      <c r="C328" t="s">
        <v>1092</v>
      </c>
      <c r="D328">
        <v>50101</v>
      </c>
    </row>
    <row r="329" spans="1:4">
      <c r="A329" t="s">
        <v>1265</v>
      </c>
      <c r="B329" t="s">
        <v>459</v>
      </c>
      <c r="C329" t="s">
        <v>1178</v>
      </c>
      <c r="D329">
        <v>70106</v>
      </c>
    </row>
    <row r="330" spans="1:4">
      <c r="A330" t="s">
        <v>1266</v>
      </c>
      <c r="B330" t="s">
        <v>457</v>
      </c>
      <c r="C330" t="s">
        <v>1173</v>
      </c>
      <c r="D330">
        <v>20505</v>
      </c>
    </row>
    <row r="331" spans="1:4">
      <c r="A331" t="s">
        <v>616</v>
      </c>
      <c r="B331" t="s">
        <v>460</v>
      </c>
      <c r="C331" t="s">
        <v>1095</v>
      </c>
      <c r="D331">
        <v>91003</v>
      </c>
    </row>
    <row r="332" spans="1:4">
      <c r="A332" t="s">
        <v>1267</v>
      </c>
      <c r="B332" t="s">
        <v>457</v>
      </c>
      <c r="C332" t="s">
        <v>1181</v>
      </c>
      <c r="D332">
        <v>20301</v>
      </c>
    </row>
    <row r="333" spans="1:4">
      <c r="A333" t="s">
        <v>1268</v>
      </c>
      <c r="B333" t="s">
        <v>458</v>
      </c>
      <c r="C333" t="s">
        <v>1161</v>
      </c>
      <c r="D333">
        <v>60306</v>
      </c>
    </row>
    <row r="334" spans="1:4">
      <c r="A334" t="s">
        <v>1269</v>
      </c>
      <c r="B334" t="s">
        <v>460</v>
      </c>
      <c r="C334" t="s">
        <v>1058</v>
      </c>
      <c r="D334">
        <v>90207</v>
      </c>
    </row>
    <row r="335" spans="1:4">
      <c r="A335" t="s">
        <v>1270</v>
      </c>
      <c r="B335" t="s">
        <v>460</v>
      </c>
      <c r="C335" t="s">
        <v>1095</v>
      </c>
      <c r="D335">
        <v>91004</v>
      </c>
    </row>
    <row r="336" spans="1:4">
      <c r="A336" t="s">
        <v>1271</v>
      </c>
      <c r="B336" t="s">
        <v>453</v>
      </c>
      <c r="C336" t="s">
        <v>1041</v>
      </c>
      <c r="D336">
        <v>130712</v>
      </c>
    </row>
    <row r="337" spans="1:4">
      <c r="A337" t="s">
        <v>647</v>
      </c>
      <c r="B337" t="s">
        <v>460</v>
      </c>
      <c r="C337" t="s">
        <v>1051</v>
      </c>
      <c r="D337">
        <v>91107</v>
      </c>
    </row>
    <row r="338" spans="1:4">
      <c r="A338" t="s">
        <v>1272</v>
      </c>
      <c r="B338" t="s">
        <v>460</v>
      </c>
      <c r="C338" t="s">
        <v>1058</v>
      </c>
      <c r="D338">
        <v>90208</v>
      </c>
    </row>
    <row r="339" spans="1:4">
      <c r="A339" t="s">
        <v>1273</v>
      </c>
      <c r="B339" t="s">
        <v>459</v>
      </c>
      <c r="C339" t="s">
        <v>563</v>
      </c>
      <c r="D339">
        <v>70212</v>
      </c>
    </row>
    <row r="340" spans="1:4">
      <c r="A340" t="s">
        <v>648</v>
      </c>
      <c r="B340" t="s">
        <v>460</v>
      </c>
      <c r="C340" t="s">
        <v>1051</v>
      </c>
      <c r="D340">
        <v>91112</v>
      </c>
    </row>
    <row r="341" spans="1:4">
      <c r="A341" t="s">
        <v>1274</v>
      </c>
      <c r="B341" t="s">
        <v>453</v>
      </c>
      <c r="C341" t="s">
        <v>1085</v>
      </c>
      <c r="D341">
        <v>130308</v>
      </c>
    </row>
    <row r="342" spans="1:4">
      <c r="A342" t="s">
        <v>1275</v>
      </c>
      <c r="B342" t="s">
        <v>459</v>
      </c>
      <c r="C342" t="s">
        <v>1040</v>
      </c>
      <c r="D342">
        <v>70709</v>
      </c>
    </row>
    <row r="343" spans="1:4">
      <c r="A343" t="s">
        <v>679</v>
      </c>
      <c r="B343" t="s">
        <v>459</v>
      </c>
      <c r="C343" t="s">
        <v>459</v>
      </c>
      <c r="D343">
        <v>70301</v>
      </c>
    </row>
    <row r="344" spans="1:4">
      <c r="A344" t="s">
        <v>1276</v>
      </c>
      <c r="B344" t="s">
        <v>460</v>
      </c>
      <c r="C344" t="s">
        <v>1058</v>
      </c>
      <c r="D344">
        <v>90209</v>
      </c>
    </row>
    <row r="345" spans="1:4">
      <c r="A345" t="s">
        <v>1277</v>
      </c>
      <c r="B345" t="s">
        <v>459</v>
      </c>
      <c r="C345" t="s">
        <v>1163</v>
      </c>
      <c r="D345">
        <v>70603</v>
      </c>
    </row>
    <row r="346" spans="1:4">
      <c r="A346" t="s">
        <v>1278</v>
      </c>
      <c r="B346" t="s">
        <v>461</v>
      </c>
      <c r="C346" t="s">
        <v>1245</v>
      </c>
      <c r="D346">
        <v>41103</v>
      </c>
    </row>
    <row r="347" spans="1:4">
      <c r="A347" t="s">
        <v>497</v>
      </c>
      <c r="B347" t="s">
        <v>1133</v>
      </c>
      <c r="C347" t="s">
        <v>1134</v>
      </c>
      <c r="D347">
        <v>110102</v>
      </c>
    </row>
    <row r="348" spans="1:4">
      <c r="A348" t="s">
        <v>1279</v>
      </c>
      <c r="B348" t="s">
        <v>461</v>
      </c>
      <c r="C348" t="s">
        <v>1065</v>
      </c>
      <c r="D348">
        <v>41306</v>
      </c>
    </row>
    <row r="349" spans="1:4">
      <c r="A349" t="s">
        <v>1280</v>
      </c>
      <c r="B349" t="s">
        <v>451</v>
      </c>
      <c r="C349" t="s">
        <v>1115</v>
      </c>
      <c r="D349">
        <v>120404</v>
      </c>
    </row>
    <row r="350" spans="1:4">
      <c r="A350" t="s">
        <v>1281</v>
      </c>
      <c r="B350" t="s">
        <v>458</v>
      </c>
      <c r="C350" t="s">
        <v>1156</v>
      </c>
      <c r="D350">
        <v>60602</v>
      </c>
    </row>
    <row r="351" spans="1:4">
      <c r="A351" t="s">
        <v>1282</v>
      </c>
      <c r="B351" t="s">
        <v>459</v>
      </c>
      <c r="C351" t="s">
        <v>459</v>
      </c>
      <c r="D351">
        <v>70305</v>
      </c>
    </row>
    <row r="352" spans="1:4">
      <c r="A352" t="s">
        <v>1282</v>
      </c>
      <c r="B352" t="s">
        <v>460</v>
      </c>
      <c r="C352" t="s">
        <v>1098</v>
      </c>
      <c r="D352">
        <v>90308</v>
      </c>
    </row>
    <row r="353" spans="1:4">
      <c r="A353" t="s">
        <v>473</v>
      </c>
      <c r="B353" t="s">
        <v>456</v>
      </c>
      <c r="C353" t="s">
        <v>456</v>
      </c>
      <c r="D353">
        <v>80816</v>
      </c>
    </row>
    <row r="354" spans="1:4">
      <c r="A354" t="s">
        <v>1283</v>
      </c>
      <c r="B354" t="s">
        <v>450</v>
      </c>
      <c r="C354" t="s">
        <v>1060</v>
      </c>
      <c r="D354">
        <v>10210</v>
      </c>
    </row>
    <row r="355" spans="1:4">
      <c r="A355" t="s">
        <v>1284</v>
      </c>
      <c r="B355" t="s">
        <v>459</v>
      </c>
      <c r="C355" t="s">
        <v>459</v>
      </c>
      <c r="D355">
        <v>70306</v>
      </c>
    </row>
    <row r="356" spans="1:4">
      <c r="A356" t="s">
        <v>1285</v>
      </c>
      <c r="B356" t="s">
        <v>460</v>
      </c>
      <c r="C356" t="s">
        <v>1058</v>
      </c>
      <c r="D356">
        <v>90210</v>
      </c>
    </row>
    <row r="357" spans="1:4">
      <c r="A357" t="s">
        <v>964</v>
      </c>
      <c r="B357" t="s">
        <v>457</v>
      </c>
      <c r="C357" t="s">
        <v>1100</v>
      </c>
      <c r="D357">
        <v>20405</v>
      </c>
    </row>
    <row r="358" spans="1:4">
      <c r="A358" t="s">
        <v>964</v>
      </c>
      <c r="B358" t="s">
        <v>460</v>
      </c>
      <c r="C358" t="s">
        <v>1105</v>
      </c>
      <c r="D358">
        <v>90702</v>
      </c>
    </row>
    <row r="359" spans="1:4">
      <c r="A359" t="s">
        <v>724</v>
      </c>
      <c r="B359" t="s">
        <v>453</v>
      </c>
      <c r="C359" t="s">
        <v>1064</v>
      </c>
      <c r="D359">
        <v>130407</v>
      </c>
    </row>
    <row r="360" spans="1:4">
      <c r="A360" t="s">
        <v>724</v>
      </c>
      <c r="B360" t="s">
        <v>461</v>
      </c>
      <c r="C360" t="s">
        <v>1245</v>
      </c>
      <c r="D360">
        <v>41101</v>
      </c>
    </row>
    <row r="361" spans="1:4">
      <c r="A361" t="s">
        <v>1286</v>
      </c>
      <c r="B361" t="s">
        <v>458</v>
      </c>
      <c r="C361" t="s">
        <v>1161</v>
      </c>
      <c r="D361">
        <v>60309</v>
      </c>
    </row>
    <row r="362" spans="1:4">
      <c r="A362" t="s">
        <v>569</v>
      </c>
      <c r="B362" t="s">
        <v>461</v>
      </c>
      <c r="C362" t="s">
        <v>599</v>
      </c>
      <c r="D362">
        <v>40606</v>
      </c>
    </row>
    <row r="363" spans="1:4">
      <c r="A363" t="s">
        <v>569</v>
      </c>
      <c r="B363" t="s">
        <v>457</v>
      </c>
      <c r="C363" t="s">
        <v>1181</v>
      </c>
      <c r="D363">
        <v>20306</v>
      </c>
    </row>
    <row r="364" spans="1:4">
      <c r="A364" t="s">
        <v>495</v>
      </c>
      <c r="B364" t="s">
        <v>456</v>
      </c>
      <c r="C364" t="s">
        <v>456</v>
      </c>
      <c r="D364">
        <v>80820</v>
      </c>
    </row>
    <row r="365" spans="1:4">
      <c r="A365" t="s">
        <v>519</v>
      </c>
      <c r="B365" t="s">
        <v>456</v>
      </c>
      <c r="C365" t="s">
        <v>669</v>
      </c>
      <c r="D365">
        <v>80505</v>
      </c>
    </row>
    <row r="366" spans="1:4">
      <c r="A366" t="s">
        <v>1287</v>
      </c>
      <c r="B366" t="s">
        <v>458</v>
      </c>
      <c r="C366" t="s">
        <v>1121</v>
      </c>
      <c r="D366">
        <v>60201</v>
      </c>
    </row>
    <row r="367" spans="1:4">
      <c r="A367" t="s">
        <v>1288</v>
      </c>
      <c r="B367" t="s">
        <v>453</v>
      </c>
      <c r="C367" t="s">
        <v>1085</v>
      </c>
      <c r="D367">
        <v>130309</v>
      </c>
    </row>
    <row r="368" spans="1:4">
      <c r="A368" t="s">
        <v>602</v>
      </c>
      <c r="B368" t="s">
        <v>459</v>
      </c>
      <c r="C368" t="s">
        <v>1052</v>
      </c>
      <c r="D368">
        <v>70409</v>
      </c>
    </row>
    <row r="369" spans="1:4">
      <c r="A369" t="s">
        <v>1289</v>
      </c>
      <c r="B369" t="s">
        <v>460</v>
      </c>
      <c r="C369" t="s">
        <v>602</v>
      </c>
      <c r="D369">
        <v>90501</v>
      </c>
    </row>
    <row r="370" spans="1:4">
      <c r="A370" t="s">
        <v>1290</v>
      </c>
      <c r="B370" t="s">
        <v>459</v>
      </c>
      <c r="C370" t="s">
        <v>563</v>
      </c>
      <c r="D370">
        <v>70213</v>
      </c>
    </row>
    <row r="371" spans="1:4">
      <c r="A371" t="s">
        <v>563</v>
      </c>
      <c r="B371" t="s">
        <v>450</v>
      </c>
      <c r="C371" t="s">
        <v>1060</v>
      </c>
      <c r="D371">
        <v>10207</v>
      </c>
    </row>
    <row r="372" spans="1:4">
      <c r="A372" t="s">
        <v>1291</v>
      </c>
      <c r="B372" t="s">
        <v>459</v>
      </c>
      <c r="C372" t="s">
        <v>563</v>
      </c>
      <c r="D372">
        <v>70201</v>
      </c>
    </row>
    <row r="373" spans="1:4">
      <c r="A373" t="s">
        <v>1292</v>
      </c>
      <c r="B373" t="s">
        <v>459</v>
      </c>
      <c r="C373" t="s">
        <v>563</v>
      </c>
      <c r="D373">
        <v>70214</v>
      </c>
    </row>
    <row r="374" spans="1:4">
      <c r="A374" t="s">
        <v>1293</v>
      </c>
      <c r="B374" t="s">
        <v>459</v>
      </c>
      <c r="C374" t="s">
        <v>1178</v>
      </c>
      <c r="D374">
        <v>70107</v>
      </c>
    </row>
    <row r="375" spans="1:4">
      <c r="A375" t="s">
        <v>1294</v>
      </c>
      <c r="B375" t="s">
        <v>453</v>
      </c>
      <c r="C375" t="s">
        <v>671</v>
      </c>
      <c r="D375">
        <v>130907</v>
      </c>
    </row>
    <row r="376" spans="1:4">
      <c r="A376" t="s">
        <v>1295</v>
      </c>
      <c r="B376" t="s">
        <v>460</v>
      </c>
      <c r="C376" t="s">
        <v>1108</v>
      </c>
      <c r="D376">
        <v>90604</v>
      </c>
    </row>
    <row r="377" spans="1:4">
      <c r="A377" t="s">
        <v>1295</v>
      </c>
      <c r="B377" t="s">
        <v>458</v>
      </c>
      <c r="C377" t="s">
        <v>1121</v>
      </c>
      <c r="D377">
        <v>60205</v>
      </c>
    </row>
    <row r="378" spans="1:4">
      <c r="A378" t="s">
        <v>613</v>
      </c>
      <c r="B378" t="s">
        <v>453</v>
      </c>
      <c r="C378" t="s">
        <v>1085</v>
      </c>
      <c r="D378">
        <v>130310</v>
      </c>
    </row>
    <row r="379" spans="1:4">
      <c r="A379" t="s">
        <v>1296</v>
      </c>
      <c r="B379" t="s">
        <v>452</v>
      </c>
      <c r="C379" t="s">
        <v>452</v>
      </c>
      <c r="D379">
        <v>30108</v>
      </c>
    </row>
    <row r="380" spans="1:4">
      <c r="A380" t="s">
        <v>693</v>
      </c>
      <c r="B380" t="s">
        <v>461</v>
      </c>
      <c r="C380" t="s">
        <v>508</v>
      </c>
      <c r="D380">
        <v>40202</v>
      </c>
    </row>
    <row r="381" spans="1:4">
      <c r="A381" t="s">
        <v>1297</v>
      </c>
      <c r="B381" t="s">
        <v>459</v>
      </c>
      <c r="C381" t="s">
        <v>1178</v>
      </c>
      <c r="D381">
        <v>70108</v>
      </c>
    </row>
    <row r="382" spans="1:4">
      <c r="A382" t="s">
        <v>1298</v>
      </c>
      <c r="B382" t="s">
        <v>458</v>
      </c>
      <c r="C382" t="s">
        <v>1125</v>
      </c>
      <c r="D382">
        <v>60104</v>
      </c>
    </row>
    <row r="383" spans="1:4">
      <c r="A383" t="s">
        <v>929</v>
      </c>
      <c r="B383" t="s">
        <v>460</v>
      </c>
      <c r="C383" t="s">
        <v>1045</v>
      </c>
      <c r="D383">
        <v>91201</v>
      </c>
    </row>
    <row r="384" spans="1:4">
      <c r="A384" t="s">
        <v>1299</v>
      </c>
      <c r="B384" t="s">
        <v>458</v>
      </c>
      <c r="C384" t="s">
        <v>1082</v>
      </c>
      <c r="D384">
        <v>60504</v>
      </c>
    </row>
    <row r="385" spans="1:4">
      <c r="A385" t="s">
        <v>1300</v>
      </c>
      <c r="B385" t="s">
        <v>459</v>
      </c>
      <c r="C385" t="s">
        <v>1052</v>
      </c>
      <c r="D385">
        <v>70410</v>
      </c>
    </row>
    <row r="386" spans="1:4">
      <c r="A386" t="s">
        <v>1301</v>
      </c>
      <c r="B386" t="s">
        <v>457</v>
      </c>
      <c r="C386" t="s">
        <v>1181</v>
      </c>
      <c r="D386">
        <v>20304</v>
      </c>
    </row>
    <row r="387" spans="1:4">
      <c r="A387" t="s">
        <v>1301</v>
      </c>
      <c r="B387" t="s">
        <v>458</v>
      </c>
      <c r="C387" t="s">
        <v>1117</v>
      </c>
      <c r="D387">
        <v>60404</v>
      </c>
    </row>
    <row r="388" spans="1:4">
      <c r="A388" t="s">
        <v>1301</v>
      </c>
      <c r="B388" t="s">
        <v>460</v>
      </c>
      <c r="C388" t="s">
        <v>650</v>
      </c>
      <c r="D388">
        <v>90404</v>
      </c>
    </row>
    <row r="389" spans="1:4">
      <c r="A389" t="s">
        <v>1302</v>
      </c>
      <c r="B389" t="s">
        <v>459</v>
      </c>
      <c r="C389" t="s">
        <v>459</v>
      </c>
      <c r="D389">
        <v>70309</v>
      </c>
    </row>
    <row r="390" spans="1:4">
      <c r="A390" t="s">
        <v>674</v>
      </c>
      <c r="B390" t="s">
        <v>457</v>
      </c>
      <c r="C390" t="s">
        <v>1181</v>
      </c>
      <c r="D390">
        <v>20307</v>
      </c>
    </row>
    <row r="391" spans="1:4">
      <c r="A391" t="s">
        <v>1303</v>
      </c>
      <c r="B391" t="s">
        <v>460</v>
      </c>
      <c r="C391" t="s">
        <v>602</v>
      </c>
      <c r="D391">
        <v>90507</v>
      </c>
    </row>
    <row r="392" spans="1:4">
      <c r="A392" t="s">
        <v>1304</v>
      </c>
      <c r="B392" t="s">
        <v>451</v>
      </c>
      <c r="C392" t="s">
        <v>1036</v>
      </c>
      <c r="D392">
        <v>120903</v>
      </c>
    </row>
    <row r="393" spans="1:4">
      <c r="A393" t="s">
        <v>576</v>
      </c>
      <c r="B393" t="s">
        <v>460</v>
      </c>
      <c r="C393" t="s">
        <v>1095</v>
      </c>
      <c r="D393">
        <v>91008</v>
      </c>
    </row>
    <row r="394" spans="1:4">
      <c r="A394" t="s">
        <v>576</v>
      </c>
      <c r="B394" t="s">
        <v>461</v>
      </c>
      <c r="C394" t="s">
        <v>1150</v>
      </c>
      <c r="D394">
        <v>40708</v>
      </c>
    </row>
    <row r="395" spans="1:4">
      <c r="A395" t="s">
        <v>1305</v>
      </c>
      <c r="B395" t="s">
        <v>461</v>
      </c>
      <c r="C395" t="s">
        <v>1150</v>
      </c>
      <c r="D395">
        <v>40703</v>
      </c>
    </row>
    <row r="396" spans="1:4">
      <c r="A396" t="s">
        <v>1306</v>
      </c>
      <c r="B396" t="s">
        <v>461</v>
      </c>
      <c r="C396" t="s">
        <v>559</v>
      </c>
      <c r="D396">
        <v>40803</v>
      </c>
    </row>
    <row r="397" spans="1:4">
      <c r="A397" t="s">
        <v>1306</v>
      </c>
      <c r="B397" t="s">
        <v>459</v>
      </c>
      <c r="C397" t="s">
        <v>459</v>
      </c>
      <c r="D397">
        <v>70307</v>
      </c>
    </row>
    <row r="398" spans="1:4">
      <c r="A398" t="s">
        <v>1307</v>
      </c>
      <c r="B398" t="s">
        <v>459</v>
      </c>
      <c r="C398" t="s">
        <v>1308</v>
      </c>
      <c r="D398">
        <v>70502</v>
      </c>
    </row>
    <row r="399" spans="1:4">
      <c r="A399" t="s">
        <v>1309</v>
      </c>
      <c r="B399" t="s">
        <v>458</v>
      </c>
      <c r="C399" t="s">
        <v>1129</v>
      </c>
      <c r="D399">
        <v>60705</v>
      </c>
    </row>
    <row r="400" spans="1:4">
      <c r="A400" t="s">
        <v>1310</v>
      </c>
      <c r="B400" t="s">
        <v>460</v>
      </c>
      <c r="C400" t="s">
        <v>1105</v>
      </c>
      <c r="D400">
        <v>90703</v>
      </c>
    </row>
    <row r="401" spans="1:4">
      <c r="A401" t="s">
        <v>1310</v>
      </c>
      <c r="B401" t="s">
        <v>458</v>
      </c>
      <c r="C401" t="s">
        <v>1082</v>
      </c>
      <c r="D401">
        <v>60503</v>
      </c>
    </row>
    <row r="402" spans="1:4">
      <c r="A402" t="s">
        <v>1311</v>
      </c>
      <c r="B402" t="s">
        <v>458</v>
      </c>
      <c r="C402" t="s">
        <v>1161</v>
      </c>
      <c r="D402">
        <v>60307</v>
      </c>
    </row>
    <row r="403" spans="1:4">
      <c r="A403" t="s">
        <v>1312</v>
      </c>
      <c r="B403" t="s">
        <v>458</v>
      </c>
      <c r="C403" t="s">
        <v>1161</v>
      </c>
      <c r="D403">
        <v>60308</v>
      </c>
    </row>
    <row r="404" spans="1:4">
      <c r="A404" t="s">
        <v>1313</v>
      </c>
      <c r="B404" t="s">
        <v>453</v>
      </c>
      <c r="C404" t="s">
        <v>1041</v>
      </c>
      <c r="D404">
        <v>130713</v>
      </c>
    </row>
    <row r="405" spans="1:4">
      <c r="A405" t="s">
        <v>1314</v>
      </c>
      <c r="B405" t="s">
        <v>460</v>
      </c>
      <c r="C405" t="s">
        <v>506</v>
      </c>
      <c r="D405">
        <v>90803</v>
      </c>
    </row>
    <row r="406" spans="1:4">
      <c r="A406" t="s">
        <v>665</v>
      </c>
      <c r="B406" t="s">
        <v>453</v>
      </c>
      <c r="C406" t="s">
        <v>671</v>
      </c>
      <c r="D406">
        <v>130908</v>
      </c>
    </row>
    <row r="407" spans="1:4">
      <c r="A407" t="s">
        <v>1315</v>
      </c>
      <c r="B407" t="s">
        <v>458</v>
      </c>
      <c r="C407" t="s">
        <v>1117</v>
      </c>
      <c r="D407">
        <v>60403</v>
      </c>
    </row>
    <row r="408" spans="1:4">
      <c r="A408" t="s">
        <v>1316</v>
      </c>
      <c r="B408" t="s">
        <v>460</v>
      </c>
      <c r="C408" t="s">
        <v>650</v>
      </c>
      <c r="D408">
        <v>90406</v>
      </c>
    </row>
    <row r="409" spans="1:4">
      <c r="A409" t="s">
        <v>600</v>
      </c>
      <c r="B409" t="s">
        <v>461</v>
      </c>
      <c r="C409" t="s">
        <v>1037</v>
      </c>
      <c r="D409">
        <v>40406</v>
      </c>
    </row>
    <row r="410" spans="1:4">
      <c r="A410" t="s">
        <v>1317</v>
      </c>
      <c r="B410" t="s">
        <v>459</v>
      </c>
      <c r="C410" t="s">
        <v>459</v>
      </c>
      <c r="D410">
        <v>70308</v>
      </c>
    </row>
    <row r="411" spans="1:4">
      <c r="A411" t="s">
        <v>1318</v>
      </c>
      <c r="B411" t="s">
        <v>458</v>
      </c>
      <c r="C411" t="s">
        <v>1161</v>
      </c>
      <c r="D411">
        <v>60301</v>
      </c>
    </row>
    <row r="412" spans="1:4">
      <c r="A412" t="s">
        <v>698</v>
      </c>
      <c r="B412" t="s">
        <v>460</v>
      </c>
      <c r="C412" t="s">
        <v>1098</v>
      </c>
      <c r="D412">
        <v>90304</v>
      </c>
    </row>
    <row r="413" spans="1:4">
      <c r="A413" t="s">
        <v>1319</v>
      </c>
      <c r="B413" t="s">
        <v>459</v>
      </c>
      <c r="C413" t="s">
        <v>1052</v>
      </c>
      <c r="D413">
        <v>70401</v>
      </c>
    </row>
    <row r="414" spans="1:4">
      <c r="A414" t="s">
        <v>1320</v>
      </c>
      <c r="B414" t="s">
        <v>451</v>
      </c>
      <c r="C414" t="s">
        <v>1079</v>
      </c>
      <c r="D414">
        <v>120804</v>
      </c>
    </row>
    <row r="415" spans="1:4">
      <c r="A415" t="s">
        <v>1321</v>
      </c>
      <c r="B415" t="s">
        <v>460</v>
      </c>
      <c r="C415" t="s">
        <v>602</v>
      </c>
      <c r="D415">
        <v>90513</v>
      </c>
    </row>
    <row r="416" spans="1:4">
      <c r="A416" t="s">
        <v>1322</v>
      </c>
      <c r="B416" t="s">
        <v>1133</v>
      </c>
      <c r="C416" t="s">
        <v>1134</v>
      </c>
      <c r="D416">
        <v>110103</v>
      </c>
    </row>
    <row r="417" spans="1:4">
      <c r="A417" t="s">
        <v>1323</v>
      </c>
      <c r="B417" t="s">
        <v>451</v>
      </c>
      <c r="C417" t="s">
        <v>1038</v>
      </c>
      <c r="D417">
        <v>120307</v>
      </c>
    </row>
    <row r="418" spans="1:4">
      <c r="A418" t="s">
        <v>584</v>
      </c>
      <c r="B418" t="s">
        <v>452</v>
      </c>
      <c r="C418" t="s">
        <v>1084</v>
      </c>
      <c r="D418">
        <v>30405</v>
      </c>
    </row>
    <row r="419" spans="1:4">
      <c r="A419" t="s">
        <v>1324</v>
      </c>
      <c r="B419" t="s">
        <v>459</v>
      </c>
      <c r="C419" t="s">
        <v>1308</v>
      </c>
      <c r="D419">
        <v>70503</v>
      </c>
    </row>
    <row r="420" spans="1:4">
      <c r="A420" t="s">
        <v>541</v>
      </c>
      <c r="B420" t="s">
        <v>456</v>
      </c>
      <c r="C420" t="s">
        <v>1042</v>
      </c>
      <c r="D420">
        <v>81004</v>
      </c>
    </row>
    <row r="421" spans="1:4">
      <c r="A421" t="s">
        <v>1325</v>
      </c>
      <c r="B421" t="s">
        <v>458</v>
      </c>
      <c r="C421" t="s">
        <v>1117</v>
      </c>
      <c r="D421">
        <v>60407</v>
      </c>
    </row>
    <row r="422" spans="1:4">
      <c r="A422" t="s">
        <v>1326</v>
      </c>
      <c r="B422" t="s">
        <v>453</v>
      </c>
      <c r="C422" t="s">
        <v>1041</v>
      </c>
      <c r="D422">
        <v>130714</v>
      </c>
    </row>
    <row r="423" spans="1:4">
      <c r="A423" t="s">
        <v>502</v>
      </c>
      <c r="B423" t="s">
        <v>455</v>
      </c>
      <c r="C423" t="s">
        <v>523</v>
      </c>
      <c r="D423">
        <v>50208</v>
      </c>
    </row>
    <row r="424" spans="1:4">
      <c r="A424" t="s">
        <v>1327</v>
      </c>
      <c r="B424" t="s">
        <v>452</v>
      </c>
      <c r="C424" t="s">
        <v>1137</v>
      </c>
      <c r="D424">
        <v>30301</v>
      </c>
    </row>
    <row r="425" spans="1:4">
      <c r="A425" t="s">
        <v>1328</v>
      </c>
      <c r="B425" t="s">
        <v>450</v>
      </c>
      <c r="C425" t="s">
        <v>1054</v>
      </c>
      <c r="D425">
        <v>10302</v>
      </c>
    </row>
    <row r="426" spans="1:4">
      <c r="A426" t="s">
        <v>1328</v>
      </c>
      <c r="B426" t="s">
        <v>452</v>
      </c>
      <c r="C426" t="s">
        <v>1144</v>
      </c>
      <c r="D426">
        <v>30503</v>
      </c>
    </row>
    <row r="427" spans="1:4">
      <c r="A427" t="s">
        <v>1329</v>
      </c>
      <c r="B427" t="s">
        <v>459</v>
      </c>
      <c r="C427" t="s">
        <v>1052</v>
      </c>
      <c r="D427">
        <v>70411</v>
      </c>
    </row>
    <row r="428" spans="1:4">
      <c r="A428" t="s">
        <v>630</v>
      </c>
      <c r="B428" t="s">
        <v>458</v>
      </c>
      <c r="C428" t="s">
        <v>1125</v>
      </c>
      <c r="D428">
        <v>60103</v>
      </c>
    </row>
    <row r="429" spans="1:4">
      <c r="A429" t="s">
        <v>1330</v>
      </c>
      <c r="B429" t="s">
        <v>460</v>
      </c>
      <c r="C429" t="s">
        <v>1058</v>
      </c>
      <c r="D429">
        <v>90211</v>
      </c>
    </row>
    <row r="430" spans="1:4">
      <c r="A430" t="s">
        <v>1331</v>
      </c>
      <c r="B430" t="s">
        <v>461</v>
      </c>
      <c r="C430" t="s">
        <v>1073</v>
      </c>
      <c r="D430">
        <v>41004</v>
      </c>
    </row>
    <row r="431" spans="1:4">
      <c r="A431" t="s">
        <v>675</v>
      </c>
      <c r="B431" t="s">
        <v>460</v>
      </c>
      <c r="C431" t="s">
        <v>1108</v>
      </c>
      <c r="D431">
        <v>90601</v>
      </c>
    </row>
    <row r="432" spans="1:4">
      <c r="A432" t="s">
        <v>1332</v>
      </c>
      <c r="B432" t="s">
        <v>451</v>
      </c>
      <c r="C432" t="s">
        <v>1038</v>
      </c>
      <c r="D432">
        <v>120316</v>
      </c>
    </row>
    <row r="433" spans="1:4">
      <c r="A433" t="s">
        <v>617</v>
      </c>
      <c r="B433" t="s">
        <v>451</v>
      </c>
      <c r="C433" t="s">
        <v>492</v>
      </c>
      <c r="D433">
        <v>120606</v>
      </c>
    </row>
    <row r="434" spans="1:4">
      <c r="A434" t="s">
        <v>1333</v>
      </c>
      <c r="B434" t="s">
        <v>451</v>
      </c>
      <c r="C434" t="s">
        <v>1069</v>
      </c>
      <c r="D434">
        <v>120107</v>
      </c>
    </row>
    <row r="435" spans="1:4">
      <c r="A435" t="s">
        <v>1334</v>
      </c>
      <c r="B435" t="s">
        <v>450</v>
      </c>
      <c r="C435" t="s">
        <v>1034</v>
      </c>
      <c r="D435">
        <v>10404</v>
      </c>
    </row>
    <row r="436" spans="1:4">
      <c r="A436" t="s">
        <v>526</v>
      </c>
      <c r="B436" t="s">
        <v>454</v>
      </c>
      <c r="C436" t="s">
        <v>454</v>
      </c>
      <c r="D436">
        <v>100101</v>
      </c>
    </row>
    <row r="437" spans="1:4">
      <c r="A437" t="s">
        <v>638</v>
      </c>
      <c r="B437" t="s">
        <v>457</v>
      </c>
      <c r="C437" t="s">
        <v>1100</v>
      </c>
      <c r="D437">
        <v>20401</v>
      </c>
    </row>
    <row r="438" spans="1:4">
      <c r="A438" t="s">
        <v>1335</v>
      </c>
      <c r="B438" t="s">
        <v>451</v>
      </c>
      <c r="C438" t="s">
        <v>1069</v>
      </c>
      <c r="D438">
        <v>120108</v>
      </c>
    </row>
    <row r="439" spans="1:4">
      <c r="A439" t="s">
        <v>1336</v>
      </c>
      <c r="B439" t="s">
        <v>451</v>
      </c>
      <c r="C439" t="s">
        <v>1038</v>
      </c>
      <c r="D439">
        <v>120308</v>
      </c>
    </row>
    <row r="440" spans="1:4">
      <c r="A440" t="s">
        <v>1337</v>
      </c>
      <c r="B440" t="s">
        <v>452</v>
      </c>
      <c r="C440" t="s">
        <v>1144</v>
      </c>
      <c r="D440">
        <v>30504</v>
      </c>
    </row>
    <row r="441" spans="1:4">
      <c r="A441" t="s">
        <v>1338</v>
      </c>
      <c r="B441" t="s">
        <v>459</v>
      </c>
      <c r="C441" t="s">
        <v>563</v>
      </c>
      <c r="D441">
        <v>70215</v>
      </c>
    </row>
    <row r="442" spans="1:4">
      <c r="A442" t="s">
        <v>1339</v>
      </c>
      <c r="B442" t="s">
        <v>461</v>
      </c>
      <c r="C442" t="s">
        <v>1119</v>
      </c>
      <c r="D442">
        <v>41404</v>
      </c>
    </row>
    <row r="443" spans="1:4">
      <c r="A443" t="s">
        <v>1340</v>
      </c>
      <c r="B443" t="s">
        <v>452</v>
      </c>
      <c r="C443" t="s">
        <v>1341</v>
      </c>
      <c r="D443">
        <v>30602</v>
      </c>
    </row>
    <row r="444" spans="1:4">
      <c r="A444" t="s">
        <v>1342</v>
      </c>
      <c r="B444" t="s">
        <v>453</v>
      </c>
      <c r="C444" t="s">
        <v>1064</v>
      </c>
      <c r="D444">
        <v>130408</v>
      </c>
    </row>
    <row r="445" spans="1:4">
      <c r="A445" t="s">
        <v>1343</v>
      </c>
      <c r="B445" t="s">
        <v>452</v>
      </c>
      <c r="C445" t="s">
        <v>452</v>
      </c>
      <c r="D445">
        <v>30109</v>
      </c>
    </row>
    <row r="446" spans="1:4">
      <c r="A446" t="s">
        <v>1344</v>
      </c>
      <c r="B446" t="s">
        <v>452</v>
      </c>
      <c r="C446" t="s">
        <v>1026</v>
      </c>
      <c r="D446">
        <v>30201</v>
      </c>
    </row>
    <row r="447" spans="1:4">
      <c r="A447" t="s">
        <v>635</v>
      </c>
      <c r="B447" t="s">
        <v>453</v>
      </c>
      <c r="C447" t="s">
        <v>1047</v>
      </c>
      <c r="D447">
        <v>130103</v>
      </c>
    </row>
    <row r="448" spans="1:4">
      <c r="A448" t="s">
        <v>1345</v>
      </c>
      <c r="B448" t="s">
        <v>461</v>
      </c>
      <c r="C448" t="s">
        <v>1033</v>
      </c>
      <c r="D448">
        <v>40109</v>
      </c>
    </row>
    <row r="449" spans="1:4">
      <c r="A449" t="s">
        <v>558</v>
      </c>
      <c r="B449" t="s">
        <v>460</v>
      </c>
      <c r="C449" t="s">
        <v>1095</v>
      </c>
      <c r="D449">
        <v>91014</v>
      </c>
    </row>
    <row r="450" spans="1:4">
      <c r="A450" t="s">
        <v>1346</v>
      </c>
      <c r="B450" t="s">
        <v>453</v>
      </c>
      <c r="C450" t="s">
        <v>1041</v>
      </c>
      <c r="D450">
        <v>130715</v>
      </c>
    </row>
    <row r="451" spans="1:4">
      <c r="A451" t="s">
        <v>696</v>
      </c>
      <c r="B451" t="s">
        <v>458</v>
      </c>
      <c r="C451" t="s">
        <v>1117</v>
      </c>
      <c r="D451">
        <v>60401</v>
      </c>
    </row>
    <row r="452" spans="1:4">
      <c r="A452" t="s">
        <v>1347</v>
      </c>
      <c r="B452" t="s">
        <v>457</v>
      </c>
      <c r="C452" t="s">
        <v>1173</v>
      </c>
      <c r="D452">
        <v>20501</v>
      </c>
    </row>
    <row r="453" spans="1:4">
      <c r="A453" t="s">
        <v>472</v>
      </c>
      <c r="B453" t="s">
        <v>456</v>
      </c>
      <c r="C453" t="s">
        <v>1042</v>
      </c>
      <c r="D453">
        <v>81008</v>
      </c>
    </row>
    <row r="454" spans="1:4">
      <c r="A454" t="s">
        <v>1348</v>
      </c>
      <c r="B454" t="s">
        <v>459</v>
      </c>
      <c r="C454" t="s">
        <v>1308</v>
      </c>
      <c r="D454">
        <v>70505</v>
      </c>
    </row>
    <row r="455" spans="1:4">
      <c r="A455" t="s">
        <v>1349</v>
      </c>
      <c r="B455" t="s">
        <v>456</v>
      </c>
      <c r="C455" t="s">
        <v>1350</v>
      </c>
      <c r="D455">
        <v>81102</v>
      </c>
    </row>
    <row r="456" spans="1:4">
      <c r="A456" t="s">
        <v>1351</v>
      </c>
      <c r="B456" t="s">
        <v>456</v>
      </c>
      <c r="C456" t="s">
        <v>1350</v>
      </c>
      <c r="D456">
        <v>81103</v>
      </c>
    </row>
    <row r="457" spans="1:4">
      <c r="A457" t="s">
        <v>474</v>
      </c>
      <c r="B457" t="s">
        <v>456</v>
      </c>
      <c r="C457" t="s">
        <v>456</v>
      </c>
      <c r="D457">
        <v>80817</v>
      </c>
    </row>
    <row r="458" spans="1:4">
      <c r="A458" t="s">
        <v>695</v>
      </c>
      <c r="B458" t="s">
        <v>461</v>
      </c>
      <c r="C458" t="s">
        <v>559</v>
      </c>
      <c r="D458">
        <v>40804</v>
      </c>
    </row>
    <row r="459" spans="1:4">
      <c r="A459" t="s">
        <v>570</v>
      </c>
      <c r="B459" t="s">
        <v>457</v>
      </c>
      <c r="C459" t="s">
        <v>1097</v>
      </c>
      <c r="D459">
        <v>20606</v>
      </c>
    </row>
    <row r="460" spans="1:4">
      <c r="A460" t="s">
        <v>1352</v>
      </c>
      <c r="B460" t="s">
        <v>452</v>
      </c>
      <c r="C460" t="s">
        <v>1144</v>
      </c>
      <c r="D460">
        <v>30501</v>
      </c>
    </row>
    <row r="461" spans="1:4">
      <c r="A461" t="s">
        <v>1353</v>
      </c>
      <c r="B461" t="s">
        <v>452</v>
      </c>
      <c r="C461" t="s">
        <v>1026</v>
      </c>
      <c r="D461">
        <v>30205</v>
      </c>
    </row>
    <row r="462" spans="1:4">
      <c r="A462" t="s">
        <v>615</v>
      </c>
      <c r="B462" t="s">
        <v>461</v>
      </c>
      <c r="C462" t="s">
        <v>1037</v>
      </c>
      <c r="D462">
        <v>40403</v>
      </c>
    </row>
    <row r="463" spans="1:4">
      <c r="A463" t="s">
        <v>615</v>
      </c>
      <c r="B463" t="s">
        <v>452</v>
      </c>
      <c r="C463" t="s">
        <v>1144</v>
      </c>
      <c r="D463">
        <v>30505</v>
      </c>
    </row>
    <row r="464" spans="1:4">
      <c r="A464" t="s">
        <v>615</v>
      </c>
      <c r="B464" t="s">
        <v>459</v>
      </c>
      <c r="C464" t="s">
        <v>563</v>
      </c>
      <c r="D464">
        <v>70216</v>
      </c>
    </row>
    <row r="465" spans="1:5">
      <c r="A465" t="s">
        <v>1354</v>
      </c>
      <c r="B465" t="s">
        <v>461</v>
      </c>
      <c r="C465" t="s">
        <v>1033</v>
      </c>
      <c r="D465">
        <v>40105</v>
      </c>
    </row>
    <row r="466" spans="1:5">
      <c r="A466" t="s">
        <v>1355</v>
      </c>
      <c r="B466" t="s">
        <v>461</v>
      </c>
      <c r="C466" t="s">
        <v>1050</v>
      </c>
      <c r="D466">
        <v>40306</v>
      </c>
    </row>
    <row r="467" spans="1:5">
      <c r="A467" t="s">
        <v>1355</v>
      </c>
      <c r="B467" t="s">
        <v>459</v>
      </c>
      <c r="C467" t="s">
        <v>1163</v>
      </c>
      <c r="D467">
        <v>70604</v>
      </c>
    </row>
    <row r="468" spans="1:5">
      <c r="A468" t="s">
        <v>1356</v>
      </c>
      <c r="B468" t="s">
        <v>458</v>
      </c>
      <c r="C468" t="s">
        <v>1082</v>
      </c>
      <c r="D468">
        <v>60505</v>
      </c>
    </row>
    <row r="469" spans="1:5">
      <c r="A469" t="s">
        <v>660</v>
      </c>
      <c r="B469" t="s">
        <v>458</v>
      </c>
      <c r="C469" t="s">
        <v>1082</v>
      </c>
      <c r="D469">
        <v>60501</v>
      </c>
    </row>
    <row r="470" spans="1:5">
      <c r="A470" t="s">
        <v>1357</v>
      </c>
      <c r="B470" t="s">
        <v>459</v>
      </c>
      <c r="C470" t="s">
        <v>1163</v>
      </c>
      <c r="D470">
        <v>70605</v>
      </c>
    </row>
    <row r="471" spans="1:5">
      <c r="A471" t="s">
        <v>486</v>
      </c>
      <c r="B471" t="s">
        <v>456</v>
      </c>
      <c r="C471" t="s">
        <v>456</v>
      </c>
      <c r="D471">
        <v>80810</v>
      </c>
    </row>
    <row r="472" spans="1:5">
      <c r="A472" t="s">
        <v>1358</v>
      </c>
      <c r="B472" t="s">
        <v>456</v>
      </c>
      <c r="C472" t="s">
        <v>1075</v>
      </c>
      <c r="D472">
        <v>80604</v>
      </c>
    </row>
    <row r="473" spans="1:5">
      <c r="A473" t="s">
        <v>553</v>
      </c>
      <c r="B473" t="s">
        <v>461</v>
      </c>
      <c r="C473" t="s">
        <v>1119</v>
      </c>
      <c r="D473">
        <v>41405</v>
      </c>
    </row>
    <row r="474" spans="1:5">
      <c r="A474" t="s">
        <v>1359</v>
      </c>
      <c r="B474" t="s">
        <v>455</v>
      </c>
      <c r="C474" t="s">
        <v>523</v>
      </c>
      <c r="D474">
        <v>50203</v>
      </c>
    </row>
    <row r="475" spans="1:5">
      <c r="A475" t="s">
        <v>1360</v>
      </c>
      <c r="B475" t="s">
        <v>459</v>
      </c>
      <c r="C475" t="s">
        <v>1308</v>
      </c>
      <c r="D475">
        <v>70501</v>
      </c>
    </row>
    <row r="476" spans="1:5">
      <c r="A476" t="s">
        <v>491</v>
      </c>
      <c r="B476" t="s">
        <v>456</v>
      </c>
      <c r="C476" t="s">
        <v>456</v>
      </c>
      <c r="D476">
        <v>80813</v>
      </c>
      <c r="E476" s="49"/>
    </row>
    <row r="477" spans="1:5">
      <c r="A477" t="s">
        <v>491</v>
      </c>
      <c r="B477" t="s">
        <v>461</v>
      </c>
      <c r="C477" t="s">
        <v>599</v>
      </c>
      <c r="D477">
        <v>40607</v>
      </c>
      <c r="E477" s="49"/>
    </row>
    <row r="478" spans="1:5">
      <c r="A478" t="s">
        <v>491</v>
      </c>
      <c r="B478" t="s">
        <v>461</v>
      </c>
      <c r="C478" t="s">
        <v>1050</v>
      </c>
      <c r="D478">
        <v>40307</v>
      </c>
    </row>
    <row r="479" spans="1:5">
      <c r="A479" t="s">
        <v>1361</v>
      </c>
      <c r="B479" t="s">
        <v>456</v>
      </c>
      <c r="C479" t="s">
        <v>1253</v>
      </c>
      <c r="D479">
        <v>80205</v>
      </c>
    </row>
    <row r="480" spans="1:5">
      <c r="A480" t="s">
        <v>524</v>
      </c>
      <c r="B480" t="s">
        <v>456</v>
      </c>
      <c r="C480" t="s">
        <v>456</v>
      </c>
      <c r="D480">
        <v>99999</v>
      </c>
    </row>
    <row r="481" spans="1:4">
      <c r="A481" t="s">
        <v>537</v>
      </c>
      <c r="B481" t="s">
        <v>457</v>
      </c>
      <c r="C481" t="s">
        <v>1097</v>
      </c>
      <c r="D481">
        <v>20601</v>
      </c>
    </row>
    <row r="482" spans="1:4">
      <c r="A482" t="s">
        <v>581</v>
      </c>
      <c r="B482" t="s">
        <v>451</v>
      </c>
      <c r="C482" t="s">
        <v>1038</v>
      </c>
      <c r="D482">
        <v>120309</v>
      </c>
    </row>
    <row r="483" spans="1:4">
      <c r="A483" t="s">
        <v>581</v>
      </c>
      <c r="B483" t="s">
        <v>459</v>
      </c>
      <c r="C483" t="s">
        <v>563</v>
      </c>
      <c r="D483">
        <v>70217</v>
      </c>
    </row>
    <row r="484" spans="1:4">
      <c r="A484" t="s">
        <v>1362</v>
      </c>
      <c r="B484" t="s">
        <v>458</v>
      </c>
      <c r="C484" t="s">
        <v>1117</v>
      </c>
      <c r="D484">
        <v>60405</v>
      </c>
    </row>
    <row r="485" spans="1:4">
      <c r="A485" t="s">
        <v>1363</v>
      </c>
      <c r="B485" t="s">
        <v>459</v>
      </c>
      <c r="C485" t="s">
        <v>1178</v>
      </c>
      <c r="D485">
        <v>70110</v>
      </c>
    </row>
    <row r="486" spans="1:4">
      <c r="A486" t="s">
        <v>1364</v>
      </c>
      <c r="B486" t="s">
        <v>458</v>
      </c>
      <c r="C486" t="s">
        <v>1156</v>
      </c>
      <c r="D486">
        <v>60601</v>
      </c>
    </row>
    <row r="487" spans="1:4">
      <c r="A487" t="s">
        <v>1365</v>
      </c>
      <c r="B487" t="s">
        <v>451</v>
      </c>
      <c r="C487" t="s">
        <v>492</v>
      </c>
      <c r="D487">
        <v>120607</v>
      </c>
    </row>
    <row r="488" spans="1:4">
      <c r="A488" t="s">
        <v>591</v>
      </c>
      <c r="B488" t="s">
        <v>457</v>
      </c>
      <c r="C488" t="s">
        <v>1181</v>
      </c>
      <c r="D488">
        <v>20305</v>
      </c>
    </row>
    <row r="489" spans="1:4">
      <c r="A489" t="s">
        <v>722</v>
      </c>
      <c r="B489" t="s">
        <v>460</v>
      </c>
      <c r="C489" t="s">
        <v>1108</v>
      </c>
      <c r="D489">
        <v>90605</v>
      </c>
    </row>
    <row r="490" spans="1:4">
      <c r="A490" t="s">
        <v>523</v>
      </c>
      <c r="B490" t="s">
        <v>455</v>
      </c>
      <c r="C490" t="s">
        <v>523</v>
      </c>
      <c r="D490">
        <v>50204</v>
      </c>
    </row>
    <row r="491" spans="1:4">
      <c r="A491" t="s">
        <v>1366</v>
      </c>
      <c r="B491" t="s">
        <v>452</v>
      </c>
      <c r="C491" t="s">
        <v>1026</v>
      </c>
      <c r="D491">
        <v>30206</v>
      </c>
    </row>
    <row r="492" spans="1:4">
      <c r="A492" t="s">
        <v>1367</v>
      </c>
      <c r="B492" t="s">
        <v>460</v>
      </c>
      <c r="C492" t="s">
        <v>602</v>
      </c>
      <c r="D492">
        <v>90508</v>
      </c>
    </row>
    <row r="493" spans="1:4">
      <c r="A493" t="s">
        <v>1368</v>
      </c>
      <c r="B493" t="s">
        <v>452</v>
      </c>
      <c r="C493" t="s">
        <v>1144</v>
      </c>
      <c r="D493">
        <v>30506</v>
      </c>
    </row>
    <row r="494" spans="1:4">
      <c r="A494" t="s">
        <v>529</v>
      </c>
      <c r="B494" t="s">
        <v>453</v>
      </c>
      <c r="C494" t="s">
        <v>1041</v>
      </c>
      <c r="D494">
        <v>130716</v>
      </c>
    </row>
    <row r="495" spans="1:4">
      <c r="A495" t="s">
        <v>1369</v>
      </c>
      <c r="B495" t="s">
        <v>461</v>
      </c>
      <c r="C495" t="s">
        <v>1073</v>
      </c>
      <c r="D495">
        <v>41005</v>
      </c>
    </row>
    <row r="496" spans="1:4">
      <c r="A496" t="s">
        <v>1163</v>
      </c>
      <c r="B496" t="s">
        <v>457</v>
      </c>
      <c r="C496" t="s">
        <v>1032</v>
      </c>
      <c r="D496">
        <v>20104</v>
      </c>
    </row>
    <row r="497" spans="1:4">
      <c r="A497" t="s">
        <v>1370</v>
      </c>
      <c r="B497" t="s">
        <v>459</v>
      </c>
      <c r="C497" t="s">
        <v>1163</v>
      </c>
      <c r="D497">
        <v>70601</v>
      </c>
    </row>
    <row r="498" spans="1:4">
      <c r="A498" t="s">
        <v>1371</v>
      </c>
      <c r="B498" t="s">
        <v>460</v>
      </c>
      <c r="C498" t="s">
        <v>1095</v>
      </c>
      <c r="D498">
        <v>91005</v>
      </c>
    </row>
    <row r="499" spans="1:4">
      <c r="A499" t="s">
        <v>1372</v>
      </c>
      <c r="B499" t="s">
        <v>458</v>
      </c>
      <c r="C499" t="s">
        <v>1082</v>
      </c>
      <c r="D499">
        <v>60506</v>
      </c>
    </row>
    <row r="500" spans="1:4">
      <c r="A500" t="s">
        <v>577</v>
      </c>
      <c r="B500" t="s">
        <v>452</v>
      </c>
      <c r="C500" t="s">
        <v>1084</v>
      </c>
      <c r="D500">
        <v>30401</v>
      </c>
    </row>
    <row r="501" spans="1:4">
      <c r="A501" t="s">
        <v>1373</v>
      </c>
      <c r="B501" t="s">
        <v>461</v>
      </c>
      <c r="C501" t="s">
        <v>1150</v>
      </c>
      <c r="D501">
        <v>40704</v>
      </c>
    </row>
    <row r="502" spans="1:4">
      <c r="A502" t="s">
        <v>1374</v>
      </c>
      <c r="B502" t="s">
        <v>461</v>
      </c>
      <c r="C502" t="s">
        <v>1150</v>
      </c>
      <c r="D502">
        <v>40705</v>
      </c>
    </row>
    <row r="503" spans="1:4">
      <c r="A503" t="s">
        <v>1375</v>
      </c>
      <c r="B503" t="s">
        <v>461</v>
      </c>
      <c r="C503" t="s">
        <v>1065</v>
      </c>
      <c r="D503">
        <v>41307</v>
      </c>
    </row>
    <row r="504" spans="1:4">
      <c r="A504" t="s">
        <v>1376</v>
      </c>
      <c r="B504" t="s">
        <v>458</v>
      </c>
      <c r="C504" t="s">
        <v>1082</v>
      </c>
      <c r="D504">
        <v>60507</v>
      </c>
    </row>
    <row r="505" spans="1:4">
      <c r="A505" t="s">
        <v>552</v>
      </c>
      <c r="B505" t="s">
        <v>461</v>
      </c>
      <c r="C505" t="s">
        <v>508</v>
      </c>
      <c r="D505">
        <v>40203</v>
      </c>
    </row>
    <row r="506" spans="1:4">
      <c r="A506" t="s">
        <v>1377</v>
      </c>
      <c r="B506" t="s">
        <v>455</v>
      </c>
      <c r="C506" t="s">
        <v>523</v>
      </c>
      <c r="D506">
        <v>50205</v>
      </c>
    </row>
    <row r="507" spans="1:4">
      <c r="A507" t="s">
        <v>494</v>
      </c>
      <c r="B507" t="s">
        <v>456</v>
      </c>
      <c r="C507" t="s">
        <v>456</v>
      </c>
      <c r="D507">
        <v>80808</v>
      </c>
    </row>
    <row r="508" spans="1:4">
      <c r="A508" t="s">
        <v>1378</v>
      </c>
      <c r="B508" t="s">
        <v>457</v>
      </c>
      <c r="C508" t="s">
        <v>1032</v>
      </c>
      <c r="D508">
        <v>20106</v>
      </c>
    </row>
    <row r="509" spans="1:4">
      <c r="A509" t="s">
        <v>507</v>
      </c>
      <c r="B509" t="s">
        <v>461</v>
      </c>
      <c r="C509" t="s">
        <v>508</v>
      </c>
      <c r="D509">
        <v>40201</v>
      </c>
    </row>
    <row r="510" spans="1:4">
      <c r="A510" t="s">
        <v>510</v>
      </c>
      <c r="B510" t="s">
        <v>453</v>
      </c>
      <c r="C510" t="s">
        <v>1041</v>
      </c>
      <c r="D510">
        <v>130717</v>
      </c>
    </row>
    <row r="511" spans="1:4">
      <c r="A511" t="s">
        <v>1379</v>
      </c>
      <c r="B511" t="s">
        <v>452</v>
      </c>
      <c r="C511" t="s">
        <v>1084</v>
      </c>
      <c r="D511">
        <v>30403</v>
      </c>
    </row>
    <row r="512" spans="1:4">
      <c r="A512" t="s">
        <v>1380</v>
      </c>
      <c r="B512" t="s">
        <v>454</v>
      </c>
      <c r="C512" t="s">
        <v>454</v>
      </c>
      <c r="D512">
        <v>100103</v>
      </c>
    </row>
    <row r="513" spans="1:4">
      <c r="A513" t="s">
        <v>556</v>
      </c>
      <c r="B513" t="s">
        <v>452</v>
      </c>
      <c r="C513" t="s">
        <v>452</v>
      </c>
      <c r="D513">
        <v>30110</v>
      </c>
    </row>
    <row r="514" spans="1:4">
      <c r="A514" t="s">
        <v>589</v>
      </c>
      <c r="B514" t="s">
        <v>455</v>
      </c>
      <c r="C514" t="s">
        <v>1092</v>
      </c>
      <c r="D514">
        <v>50106</v>
      </c>
    </row>
    <row r="515" spans="1:4">
      <c r="A515" t="s">
        <v>651</v>
      </c>
      <c r="B515" t="s">
        <v>460</v>
      </c>
      <c r="C515" t="s">
        <v>602</v>
      </c>
      <c r="D515">
        <v>90509</v>
      </c>
    </row>
    <row r="516" spans="1:4">
      <c r="A516" t="s">
        <v>1381</v>
      </c>
      <c r="B516" t="s">
        <v>453</v>
      </c>
      <c r="C516" t="s">
        <v>1064</v>
      </c>
      <c r="D516">
        <v>130409</v>
      </c>
    </row>
    <row r="517" spans="1:4">
      <c r="A517" t="s">
        <v>1382</v>
      </c>
      <c r="B517" t="s">
        <v>450</v>
      </c>
      <c r="C517" t="s">
        <v>450</v>
      </c>
      <c r="D517">
        <v>10104</v>
      </c>
    </row>
    <row r="518" spans="1:4">
      <c r="A518" t="s">
        <v>1383</v>
      </c>
      <c r="B518" t="s">
        <v>450</v>
      </c>
      <c r="C518" t="s">
        <v>1054</v>
      </c>
      <c r="D518">
        <v>10303</v>
      </c>
    </row>
    <row r="519" spans="1:4">
      <c r="A519" t="s">
        <v>1384</v>
      </c>
      <c r="B519" t="s">
        <v>450</v>
      </c>
      <c r="C519" t="s">
        <v>1054</v>
      </c>
      <c r="D519">
        <v>10304</v>
      </c>
    </row>
    <row r="520" spans="1:4">
      <c r="A520" t="s">
        <v>1385</v>
      </c>
      <c r="B520" t="s">
        <v>459</v>
      </c>
      <c r="C520" t="s">
        <v>1308</v>
      </c>
      <c r="D520">
        <v>70504</v>
      </c>
    </row>
    <row r="521" spans="1:4">
      <c r="A521" t="s">
        <v>1386</v>
      </c>
      <c r="B521" t="s">
        <v>451</v>
      </c>
      <c r="C521" t="s">
        <v>1103</v>
      </c>
      <c r="D521">
        <v>120207</v>
      </c>
    </row>
    <row r="522" spans="1:4">
      <c r="A522" t="s">
        <v>1387</v>
      </c>
      <c r="B522" t="s">
        <v>460</v>
      </c>
      <c r="C522" t="s">
        <v>1051</v>
      </c>
      <c r="D522">
        <v>91108</v>
      </c>
    </row>
    <row r="523" spans="1:4">
      <c r="A523" t="s">
        <v>627</v>
      </c>
      <c r="B523" t="s">
        <v>461</v>
      </c>
      <c r="C523" t="s">
        <v>1065</v>
      </c>
      <c r="D523">
        <v>41308</v>
      </c>
    </row>
    <row r="524" spans="1:4">
      <c r="A524" t="s">
        <v>1388</v>
      </c>
      <c r="B524" t="s">
        <v>458</v>
      </c>
      <c r="C524" t="s">
        <v>1121</v>
      </c>
      <c r="D524">
        <v>60206</v>
      </c>
    </row>
    <row r="525" spans="1:4">
      <c r="A525" t="s">
        <v>1389</v>
      </c>
      <c r="B525" t="s">
        <v>458</v>
      </c>
      <c r="C525" t="s">
        <v>1121</v>
      </c>
      <c r="D525">
        <v>60207</v>
      </c>
    </row>
    <row r="526" spans="1:4">
      <c r="A526" t="s">
        <v>1017</v>
      </c>
      <c r="B526" t="s">
        <v>460</v>
      </c>
      <c r="C526" t="s">
        <v>1045</v>
      </c>
      <c r="D526">
        <v>91204</v>
      </c>
    </row>
    <row r="527" spans="1:4">
      <c r="A527" t="s">
        <v>1390</v>
      </c>
      <c r="B527" t="s">
        <v>461</v>
      </c>
      <c r="C527" t="s">
        <v>1033</v>
      </c>
      <c r="D527">
        <v>40106</v>
      </c>
    </row>
    <row r="528" spans="1:4">
      <c r="A528" t="s">
        <v>579</v>
      </c>
      <c r="B528" t="s">
        <v>450</v>
      </c>
      <c r="C528" t="s">
        <v>1054</v>
      </c>
      <c r="D528">
        <v>10305</v>
      </c>
    </row>
    <row r="529" spans="1:4">
      <c r="A529" t="s">
        <v>596</v>
      </c>
      <c r="B529" t="s">
        <v>460</v>
      </c>
      <c r="C529" t="s">
        <v>506</v>
      </c>
      <c r="D529">
        <v>90804</v>
      </c>
    </row>
    <row r="530" spans="1:4">
      <c r="A530" t="s">
        <v>1391</v>
      </c>
      <c r="B530" t="s">
        <v>461</v>
      </c>
      <c r="C530" t="s">
        <v>1192</v>
      </c>
      <c r="D530">
        <v>40901</v>
      </c>
    </row>
    <row r="531" spans="1:4">
      <c r="A531" t="s">
        <v>934</v>
      </c>
      <c r="B531" t="s">
        <v>461</v>
      </c>
      <c r="C531" t="s">
        <v>559</v>
      </c>
      <c r="D531">
        <v>40805</v>
      </c>
    </row>
    <row r="532" spans="1:4">
      <c r="A532" t="s">
        <v>1392</v>
      </c>
      <c r="B532" t="s">
        <v>458</v>
      </c>
      <c r="C532" t="s">
        <v>1156</v>
      </c>
      <c r="D532">
        <v>60608</v>
      </c>
    </row>
    <row r="533" spans="1:4">
      <c r="A533" t="s">
        <v>498</v>
      </c>
      <c r="B533" t="s">
        <v>456</v>
      </c>
      <c r="C533" t="s">
        <v>456</v>
      </c>
      <c r="D533">
        <v>80811</v>
      </c>
    </row>
    <row r="534" spans="1:4">
      <c r="A534" t="s">
        <v>636</v>
      </c>
      <c r="B534" t="s">
        <v>451</v>
      </c>
      <c r="C534" t="s">
        <v>543</v>
      </c>
      <c r="D534">
        <v>120705</v>
      </c>
    </row>
    <row r="535" spans="1:4">
      <c r="A535" t="s">
        <v>678</v>
      </c>
      <c r="B535" t="s">
        <v>455</v>
      </c>
      <c r="C535" t="s">
        <v>1031</v>
      </c>
      <c r="D535">
        <v>50307</v>
      </c>
    </row>
    <row r="536" spans="1:4">
      <c r="A536" t="s">
        <v>1393</v>
      </c>
      <c r="B536" t="s">
        <v>455</v>
      </c>
      <c r="C536" t="s">
        <v>1031</v>
      </c>
      <c r="D536">
        <v>50315</v>
      </c>
    </row>
    <row r="537" spans="1:4">
      <c r="A537" t="s">
        <v>687</v>
      </c>
      <c r="B537" t="s">
        <v>460</v>
      </c>
      <c r="C537" t="s">
        <v>1105</v>
      </c>
      <c r="D537">
        <v>90701</v>
      </c>
    </row>
    <row r="538" spans="1:4">
      <c r="A538" t="s">
        <v>966</v>
      </c>
      <c r="B538" t="s">
        <v>460</v>
      </c>
      <c r="C538" t="s">
        <v>1051</v>
      </c>
      <c r="D538">
        <v>91109</v>
      </c>
    </row>
    <row r="539" spans="1:4">
      <c r="A539" t="s">
        <v>966</v>
      </c>
      <c r="B539" t="s">
        <v>457</v>
      </c>
      <c r="C539" t="s">
        <v>1097</v>
      </c>
      <c r="D539">
        <v>20607</v>
      </c>
    </row>
    <row r="540" spans="1:4">
      <c r="A540" t="s">
        <v>530</v>
      </c>
      <c r="B540" t="s">
        <v>457</v>
      </c>
      <c r="C540" t="s">
        <v>1043</v>
      </c>
      <c r="D540">
        <v>20207</v>
      </c>
    </row>
    <row r="541" spans="1:4">
      <c r="A541" t="s">
        <v>1394</v>
      </c>
      <c r="B541" t="s">
        <v>459</v>
      </c>
      <c r="C541" t="s">
        <v>563</v>
      </c>
      <c r="D541">
        <v>70218</v>
      </c>
    </row>
    <row r="542" spans="1:4">
      <c r="A542" t="s">
        <v>1395</v>
      </c>
      <c r="B542" t="s">
        <v>455</v>
      </c>
      <c r="C542" t="s">
        <v>1031</v>
      </c>
      <c r="D542">
        <v>50308</v>
      </c>
    </row>
    <row r="543" spans="1:4">
      <c r="A543" t="s">
        <v>1396</v>
      </c>
      <c r="B543" t="s">
        <v>452</v>
      </c>
      <c r="C543" t="s">
        <v>1137</v>
      </c>
      <c r="D543">
        <v>30305</v>
      </c>
    </row>
    <row r="544" spans="1:4">
      <c r="A544" t="s">
        <v>1396</v>
      </c>
      <c r="B544" t="s">
        <v>457</v>
      </c>
      <c r="C544" t="s">
        <v>1097</v>
      </c>
      <c r="D544">
        <v>20608</v>
      </c>
    </row>
    <row r="545" spans="1:4">
      <c r="A545" t="s">
        <v>655</v>
      </c>
      <c r="B545" t="s">
        <v>460</v>
      </c>
      <c r="C545" t="s">
        <v>1031</v>
      </c>
      <c r="D545">
        <v>90907</v>
      </c>
    </row>
    <row r="546" spans="1:4">
      <c r="A546" t="s">
        <v>614</v>
      </c>
      <c r="B546" t="s">
        <v>1133</v>
      </c>
      <c r="C546" t="s">
        <v>640</v>
      </c>
      <c r="D546">
        <v>110201</v>
      </c>
    </row>
    <row r="547" spans="1:4">
      <c r="A547" t="s">
        <v>663</v>
      </c>
      <c r="B547" t="s">
        <v>461</v>
      </c>
      <c r="C547" t="s">
        <v>1073</v>
      </c>
      <c r="D547">
        <v>41001</v>
      </c>
    </row>
    <row r="548" spans="1:4">
      <c r="A548" t="s">
        <v>1397</v>
      </c>
      <c r="B548" t="s">
        <v>460</v>
      </c>
      <c r="C548" t="s">
        <v>1051</v>
      </c>
      <c r="D548">
        <v>91110</v>
      </c>
    </row>
    <row r="549" spans="1:4">
      <c r="A549" t="s">
        <v>623</v>
      </c>
      <c r="B549" t="s">
        <v>461</v>
      </c>
      <c r="C549" t="s">
        <v>508</v>
      </c>
      <c r="D549">
        <v>40205</v>
      </c>
    </row>
    <row r="550" spans="1:4">
      <c r="A550" t="s">
        <v>968</v>
      </c>
      <c r="B550" t="s">
        <v>460</v>
      </c>
      <c r="C550" t="s">
        <v>1095</v>
      </c>
      <c r="D550">
        <v>91013</v>
      </c>
    </row>
    <row r="551" spans="1:4">
      <c r="A551" t="s">
        <v>649</v>
      </c>
      <c r="B551" t="s">
        <v>451</v>
      </c>
      <c r="C551" t="s">
        <v>1038</v>
      </c>
      <c r="D551">
        <v>120310</v>
      </c>
    </row>
    <row r="552" spans="1:4">
      <c r="A552" t="s">
        <v>588</v>
      </c>
      <c r="B552" t="s">
        <v>461</v>
      </c>
      <c r="C552" t="s">
        <v>1150</v>
      </c>
      <c r="D552">
        <v>40706</v>
      </c>
    </row>
    <row r="553" spans="1:4">
      <c r="A553" t="s">
        <v>1398</v>
      </c>
      <c r="B553" t="s">
        <v>460</v>
      </c>
      <c r="C553" t="s">
        <v>1031</v>
      </c>
      <c r="D553">
        <v>90908</v>
      </c>
    </row>
    <row r="554" spans="1:4">
      <c r="A554" t="s">
        <v>512</v>
      </c>
      <c r="B554" t="s">
        <v>456</v>
      </c>
      <c r="C554" t="s">
        <v>1042</v>
      </c>
      <c r="D554">
        <v>81009</v>
      </c>
    </row>
    <row r="555" spans="1:4">
      <c r="A555" t="s">
        <v>1399</v>
      </c>
      <c r="B555" t="s">
        <v>459</v>
      </c>
      <c r="C555" t="s">
        <v>459</v>
      </c>
      <c r="D555">
        <v>70310</v>
      </c>
    </row>
    <row r="556" spans="1:4">
      <c r="A556" t="s">
        <v>1399</v>
      </c>
      <c r="B556" t="s">
        <v>458</v>
      </c>
      <c r="C556" t="s">
        <v>1156</v>
      </c>
      <c r="D556">
        <v>60607</v>
      </c>
    </row>
    <row r="557" spans="1:4">
      <c r="A557" t="s">
        <v>520</v>
      </c>
      <c r="B557" t="s">
        <v>452</v>
      </c>
      <c r="C557" t="s">
        <v>452</v>
      </c>
      <c r="D557">
        <v>30111</v>
      </c>
    </row>
    <row r="558" spans="1:4">
      <c r="A558" t="s">
        <v>1400</v>
      </c>
      <c r="B558" t="s">
        <v>456</v>
      </c>
      <c r="C558" t="s">
        <v>1253</v>
      </c>
      <c r="D558">
        <v>80206</v>
      </c>
    </row>
    <row r="559" spans="1:4">
      <c r="A559" t="s">
        <v>1401</v>
      </c>
      <c r="B559" t="s">
        <v>453</v>
      </c>
      <c r="C559" t="s">
        <v>1064</v>
      </c>
      <c r="D559">
        <v>130410</v>
      </c>
    </row>
    <row r="560" spans="1:4">
      <c r="A560" t="s">
        <v>1402</v>
      </c>
      <c r="B560" t="s">
        <v>452</v>
      </c>
      <c r="C560" t="s">
        <v>452</v>
      </c>
      <c r="D560">
        <v>30112</v>
      </c>
    </row>
    <row r="561" spans="1:4">
      <c r="A561" t="s">
        <v>1403</v>
      </c>
      <c r="B561" t="s">
        <v>451</v>
      </c>
      <c r="C561" t="s">
        <v>1103</v>
      </c>
      <c r="D561">
        <v>120208</v>
      </c>
    </row>
    <row r="562" spans="1:4">
      <c r="A562" t="s">
        <v>1404</v>
      </c>
      <c r="B562" t="s">
        <v>452</v>
      </c>
      <c r="C562" t="s">
        <v>1026</v>
      </c>
      <c r="D562">
        <v>30207</v>
      </c>
    </row>
    <row r="563" spans="1:4">
      <c r="A563" t="s">
        <v>546</v>
      </c>
      <c r="B563" t="s">
        <v>451</v>
      </c>
      <c r="C563" t="s">
        <v>1079</v>
      </c>
      <c r="D563">
        <v>120801</v>
      </c>
    </row>
    <row r="564" spans="1:4">
      <c r="A564" t="s">
        <v>640</v>
      </c>
      <c r="B564" t="s">
        <v>455</v>
      </c>
      <c r="C564" t="s">
        <v>1092</v>
      </c>
      <c r="D564">
        <v>50109</v>
      </c>
    </row>
    <row r="565" spans="1:4">
      <c r="A565" t="s">
        <v>1405</v>
      </c>
      <c r="B565" t="s">
        <v>461</v>
      </c>
      <c r="C565" t="s">
        <v>536</v>
      </c>
      <c r="D565">
        <v>40507</v>
      </c>
    </row>
    <row r="566" spans="1:4">
      <c r="A566" t="s">
        <v>1406</v>
      </c>
      <c r="B566" t="s">
        <v>460</v>
      </c>
      <c r="C566" t="s">
        <v>1048</v>
      </c>
      <c r="D566">
        <v>90105</v>
      </c>
    </row>
    <row r="567" spans="1:4">
      <c r="A567" t="s">
        <v>1407</v>
      </c>
      <c r="B567" t="s">
        <v>460</v>
      </c>
      <c r="C567" t="s">
        <v>650</v>
      </c>
      <c r="D567">
        <v>90405</v>
      </c>
    </row>
    <row r="568" spans="1:4">
      <c r="A568" t="s">
        <v>671</v>
      </c>
      <c r="B568" t="s">
        <v>461</v>
      </c>
      <c r="C568" t="s">
        <v>599</v>
      </c>
      <c r="D568">
        <v>40608</v>
      </c>
    </row>
    <row r="569" spans="1:4">
      <c r="A569" t="s">
        <v>1408</v>
      </c>
      <c r="B569" t="s">
        <v>453</v>
      </c>
      <c r="C569" t="s">
        <v>671</v>
      </c>
      <c r="D569">
        <v>130901</v>
      </c>
    </row>
    <row r="570" spans="1:4">
      <c r="A570" t="s">
        <v>1409</v>
      </c>
      <c r="B570" t="s">
        <v>456</v>
      </c>
      <c r="C570" t="s">
        <v>456</v>
      </c>
      <c r="D570">
        <v>80801</v>
      </c>
    </row>
    <row r="571" spans="1:4">
      <c r="A571" t="s">
        <v>1245</v>
      </c>
      <c r="B571" t="s">
        <v>461</v>
      </c>
      <c r="C571" t="s">
        <v>1245</v>
      </c>
      <c r="D571">
        <v>41104</v>
      </c>
    </row>
    <row r="572" spans="1:4">
      <c r="A572" t="s">
        <v>506</v>
      </c>
      <c r="B572" t="s">
        <v>456</v>
      </c>
      <c r="C572" t="s">
        <v>456</v>
      </c>
      <c r="D572">
        <v>80809</v>
      </c>
    </row>
    <row r="573" spans="1:4">
      <c r="A573" t="s">
        <v>673</v>
      </c>
      <c r="B573" t="s">
        <v>460</v>
      </c>
      <c r="C573" t="s">
        <v>506</v>
      </c>
      <c r="D573">
        <v>90801</v>
      </c>
    </row>
    <row r="574" spans="1:4">
      <c r="A574" t="s">
        <v>661</v>
      </c>
      <c r="B574" t="s">
        <v>461</v>
      </c>
      <c r="C574" t="s">
        <v>536</v>
      </c>
      <c r="D574">
        <v>40515</v>
      </c>
    </row>
    <row r="575" spans="1:4">
      <c r="A575" t="s">
        <v>677</v>
      </c>
      <c r="B575" t="s">
        <v>460</v>
      </c>
      <c r="C575" t="s">
        <v>1098</v>
      </c>
      <c r="D575">
        <v>90305</v>
      </c>
    </row>
    <row r="576" spans="1:4">
      <c r="A576" t="s">
        <v>677</v>
      </c>
      <c r="B576" t="s">
        <v>460</v>
      </c>
      <c r="C576" t="s">
        <v>1058</v>
      </c>
      <c r="D576">
        <v>90212</v>
      </c>
    </row>
    <row r="577" spans="1:4">
      <c r="A577" t="s">
        <v>677</v>
      </c>
      <c r="B577" t="s">
        <v>453</v>
      </c>
      <c r="C577" t="s">
        <v>671</v>
      </c>
      <c r="D577">
        <v>130909</v>
      </c>
    </row>
    <row r="578" spans="1:4">
      <c r="A578" t="s">
        <v>677</v>
      </c>
      <c r="B578" t="s">
        <v>459</v>
      </c>
      <c r="C578" t="s">
        <v>563</v>
      </c>
      <c r="D578">
        <v>70219</v>
      </c>
    </row>
    <row r="579" spans="1:4">
      <c r="A579" t="s">
        <v>677</v>
      </c>
      <c r="B579" t="s">
        <v>460</v>
      </c>
      <c r="C579" t="s">
        <v>506</v>
      </c>
      <c r="D579">
        <v>90806</v>
      </c>
    </row>
    <row r="580" spans="1:4">
      <c r="A580" t="s">
        <v>1410</v>
      </c>
      <c r="B580" t="s">
        <v>452</v>
      </c>
      <c r="C580" t="s">
        <v>1341</v>
      </c>
      <c r="D580">
        <v>30601</v>
      </c>
    </row>
    <row r="581" spans="1:4">
      <c r="A581" t="s">
        <v>488</v>
      </c>
      <c r="B581" t="s">
        <v>452</v>
      </c>
      <c r="C581" t="s">
        <v>452</v>
      </c>
      <c r="D581">
        <v>30113</v>
      </c>
    </row>
    <row r="582" spans="1:4">
      <c r="A582" t="s">
        <v>488</v>
      </c>
      <c r="B582" t="s">
        <v>461</v>
      </c>
      <c r="C582" t="s">
        <v>1068</v>
      </c>
      <c r="D582">
        <v>41204</v>
      </c>
    </row>
    <row r="583" spans="1:4">
      <c r="A583" t="s">
        <v>488</v>
      </c>
      <c r="B583" t="s">
        <v>460</v>
      </c>
      <c r="C583" t="s">
        <v>506</v>
      </c>
      <c r="D583">
        <v>90805</v>
      </c>
    </row>
    <row r="584" spans="1:4">
      <c r="A584" t="s">
        <v>592</v>
      </c>
      <c r="B584" t="s">
        <v>458</v>
      </c>
      <c r="C584" t="s">
        <v>1125</v>
      </c>
      <c r="D584">
        <v>60105</v>
      </c>
    </row>
    <row r="585" spans="1:4">
      <c r="A585" t="s">
        <v>690</v>
      </c>
      <c r="B585" t="s">
        <v>457</v>
      </c>
      <c r="C585" t="s">
        <v>1043</v>
      </c>
      <c r="D585">
        <v>20208</v>
      </c>
    </row>
    <row r="586" spans="1:4">
      <c r="A586" t="s">
        <v>1411</v>
      </c>
      <c r="B586" t="s">
        <v>452</v>
      </c>
      <c r="C586" t="s">
        <v>1341</v>
      </c>
      <c r="D586">
        <v>30603</v>
      </c>
    </row>
    <row r="587" spans="1:4">
      <c r="A587" t="s">
        <v>1068</v>
      </c>
      <c r="B587" t="s">
        <v>461</v>
      </c>
      <c r="C587" t="s">
        <v>1068</v>
      </c>
      <c r="D587">
        <v>41205</v>
      </c>
    </row>
    <row r="588" spans="1:4">
      <c r="A588" t="s">
        <v>1412</v>
      </c>
      <c r="B588" t="s">
        <v>460</v>
      </c>
      <c r="C588" t="s">
        <v>1098</v>
      </c>
      <c r="D588">
        <v>90306</v>
      </c>
    </row>
    <row r="589" spans="1:4">
      <c r="A589" t="s">
        <v>527</v>
      </c>
      <c r="B589" t="s">
        <v>456</v>
      </c>
      <c r="C589" t="s">
        <v>456</v>
      </c>
      <c r="D589">
        <v>80818</v>
      </c>
    </row>
    <row r="590" spans="1:4">
      <c r="A590" t="s">
        <v>641</v>
      </c>
      <c r="B590" t="s">
        <v>460</v>
      </c>
      <c r="C590" t="s">
        <v>1095</v>
      </c>
      <c r="D590">
        <v>91011</v>
      </c>
    </row>
    <row r="591" spans="1:4">
      <c r="A591" t="s">
        <v>641</v>
      </c>
      <c r="B591" t="s">
        <v>460</v>
      </c>
      <c r="C591" t="s">
        <v>602</v>
      </c>
      <c r="D591">
        <v>90510</v>
      </c>
    </row>
    <row r="592" spans="1:4">
      <c r="A592" t="s">
        <v>653</v>
      </c>
      <c r="B592" t="s">
        <v>459</v>
      </c>
      <c r="C592" t="s">
        <v>563</v>
      </c>
      <c r="D592">
        <v>70220</v>
      </c>
    </row>
    <row r="593" spans="1:4">
      <c r="A593" t="s">
        <v>1413</v>
      </c>
      <c r="B593" t="s">
        <v>456</v>
      </c>
      <c r="C593" t="s">
        <v>1253</v>
      </c>
      <c r="D593">
        <v>80201</v>
      </c>
    </row>
    <row r="594" spans="1:4">
      <c r="A594" t="s">
        <v>1414</v>
      </c>
      <c r="B594" t="s">
        <v>461</v>
      </c>
      <c r="C594" t="s">
        <v>599</v>
      </c>
      <c r="D594">
        <v>40609</v>
      </c>
    </row>
    <row r="595" spans="1:4">
      <c r="A595" t="s">
        <v>580</v>
      </c>
      <c r="B595" t="s">
        <v>461</v>
      </c>
      <c r="C595" t="s">
        <v>599</v>
      </c>
      <c r="D595">
        <v>40610</v>
      </c>
    </row>
    <row r="596" spans="1:4">
      <c r="A596" t="s">
        <v>1415</v>
      </c>
      <c r="B596" t="s">
        <v>451</v>
      </c>
      <c r="C596" t="s">
        <v>1036</v>
      </c>
      <c r="D596">
        <v>120904</v>
      </c>
    </row>
    <row r="597" spans="1:4">
      <c r="A597" t="s">
        <v>1416</v>
      </c>
      <c r="B597" t="s">
        <v>460</v>
      </c>
      <c r="C597" t="s">
        <v>1095</v>
      </c>
      <c r="D597">
        <v>91006</v>
      </c>
    </row>
    <row r="598" spans="1:4">
      <c r="A598" t="s">
        <v>503</v>
      </c>
      <c r="B598" t="s">
        <v>456</v>
      </c>
      <c r="C598" t="s">
        <v>456</v>
      </c>
      <c r="D598">
        <v>80803</v>
      </c>
    </row>
    <row r="599" spans="1:4">
      <c r="A599" t="s">
        <v>503</v>
      </c>
      <c r="B599" t="s">
        <v>459</v>
      </c>
      <c r="C599" t="s">
        <v>459</v>
      </c>
      <c r="D599">
        <v>70311</v>
      </c>
    </row>
    <row r="600" spans="1:4">
      <c r="A600" t="s">
        <v>525</v>
      </c>
      <c r="B600" t="s">
        <v>451</v>
      </c>
      <c r="C600" t="s">
        <v>1036</v>
      </c>
      <c r="D600">
        <v>120901</v>
      </c>
    </row>
    <row r="601" spans="1:4">
      <c r="A601" t="s">
        <v>632</v>
      </c>
      <c r="B601" t="s">
        <v>453</v>
      </c>
      <c r="C601" t="s">
        <v>1047</v>
      </c>
      <c r="D601">
        <v>130104</v>
      </c>
    </row>
    <row r="602" spans="1:4">
      <c r="A602" t="s">
        <v>632</v>
      </c>
      <c r="B602" t="s">
        <v>461</v>
      </c>
      <c r="C602" t="s">
        <v>1073</v>
      </c>
      <c r="D602">
        <v>41008</v>
      </c>
    </row>
    <row r="603" spans="1:4">
      <c r="A603" t="s">
        <v>1417</v>
      </c>
      <c r="B603" t="s">
        <v>461</v>
      </c>
      <c r="C603" t="s">
        <v>1073</v>
      </c>
      <c r="D603">
        <v>41006</v>
      </c>
    </row>
    <row r="604" spans="1:4">
      <c r="A604" t="s">
        <v>1417</v>
      </c>
      <c r="B604" t="s">
        <v>461</v>
      </c>
      <c r="C604" t="s">
        <v>1245</v>
      </c>
      <c r="D604">
        <v>41105</v>
      </c>
    </row>
    <row r="605" spans="1:4">
      <c r="A605" t="s">
        <v>1418</v>
      </c>
      <c r="B605" t="s">
        <v>456</v>
      </c>
      <c r="C605" t="s">
        <v>669</v>
      </c>
      <c r="D605">
        <v>80506</v>
      </c>
    </row>
    <row r="606" spans="1:4">
      <c r="A606" t="s">
        <v>499</v>
      </c>
      <c r="B606" t="s">
        <v>455</v>
      </c>
      <c r="C606" t="s">
        <v>1031</v>
      </c>
      <c r="D606">
        <v>50316</v>
      </c>
    </row>
    <row r="607" spans="1:4">
      <c r="A607" t="s">
        <v>499</v>
      </c>
      <c r="B607" t="s">
        <v>460</v>
      </c>
      <c r="C607" t="s">
        <v>1031</v>
      </c>
      <c r="D607">
        <v>90901</v>
      </c>
    </row>
    <row r="608" spans="1:4">
      <c r="A608" t="s">
        <v>1144</v>
      </c>
      <c r="B608" t="s">
        <v>452</v>
      </c>
      <c r="C608" t="s">
        <v>1144</v>
      </c>
      <c r="D608">
        <v>30507</v>
      </c>
    </row>
    <row r="609" spans="1:4">
      <c r="A609" t="s">
        <v>611</v>
      </c>
      <c r="B609" t="s">
        <v>461</v>
      </c>
      <c r="C609" t="s">
        <v>1192</v>
      </c>
      <c r="D609">
        <v>40905</v>
      </c>
    </row>
    <row r="610" spans="1:4">
      <c r="A610" t="s">
        <v>1419</v>
      </c>
      <c r="B610" t="s">
        <v>458</v>
      </c>
      <c r="C610" t="s">
        <v>1129</v>
      </c>
      <c r="D610">
        <v>60701</v>
      </c>
    </row>
    <row r="611" spans="1:4">
      <c r="A611" t="s">
        <v>1420</v>
      </c>
      <c r="B611" t="s">
        <v>461</v>
      </c>
      <c r="C611" t="s">
        <v>536</v>
      </c>
      <c r="D611">
        <v>40508</v>
      </c>
    </row>
    <row r="612" spans="1:4">
      <c r="A612" t="s">
        <v>689</v>
      </c>
      <c r="B612" t="s">
        <v>453</v>
      </c>
      <c r="C612" t="s">
        <v>1041</v>
      </c>
      <c r="D612">
        <v>130718</v>
      </c>
    </row>
    <row r="613" spans="1:4">
      <c r="A613" t="s">
        <v>689</v>
      </c>
      <c r="B613" t="s">
        <v>457</v>
      </c>
      <c r="C613" t="s">
        <v>1043</v>
      </c>
      <c r="D613">
        <v>20209</v>
      </c>
    </row>
    <row r="614" spans="1:4">
      <c r="A614" t="s">
        <v>1421</v>
      </c>
      <c r="B614" t="s">
        <v>452</v>
      </c>
      <c r="C614" t="s">
        <v>452</v>
      </c>
      <c r="D614">
        <v>30114</v>
      </c>
    </row>
    <row r="615" spans="1:4">
      <c r="A615" t="s">
        <v>1421</v>
      </c>
      <c r="B615" t="s">
        <v>453</v>
      </c>
      <c r="C615" t="s">
        <v>1085</v>
      </c>
      <c r="D615">
        <v>130313</v>
      </c>
    </row>
    <row r="616" spans="1:4">
      <c r="A616" t="s">
        <v>1421</v>
      </c>
      <c r="B616" t="s">
        <v>461</v>
      </c>
      <c r="C616" t="s">
        <v>536</v>
      </c>
      <c r="D616">
        <v>40509</v>
      </c>
    </row>
    <row r="617" spans="1:4">
      <c r="A617" t="s">
        <v>522</v>
      </c>
      <c r="B617" t="s">
        <v>460</v>
      </c>
      <c r="C617" t="s">
        <v>1095</v>
      </c>
      <c r="D617">
        <v>91001</v>
      </c>
    </row>
    <row r="618" spans="1:4">
      <c r="A618" t="s">
        <v>1422</v>
      </c>
      <c r="B618" t="s">
        <v>460</v>
      </c>
      <c r="C618" t="s">
        <v>1095</v>
      </c>
      <c r="D618">
        <v>91015</v>
      </c>
    </row>
    <row r="619" spans="1:4">
      <c r="A619" t="s">
        <v>1423</v>
      </c>
      <c r="B619" t="s">
        <v>460</v>
      </c>
      <c r="C619" t="s">
        <v>1095</v>
      </c>
      <c r="D619">
        <v>91016</v>
      </c>
    </row>
    <row r="620" spans="1:4">
      <c r="A620" t="s">
        <v>593</v>
      </c>
      <c r="B620" t="s">
        <v>461</v>
      </c>
      <c r="C620" t="s">
        <v>536</v>
      </c>
      <c r="D620">
        <v>40510</v>
      </c>
    </row>
    <row r="621" spans="1:4">
      <c r="A621" t="s">
        <v>593</v>
      </c>
      <c r="B621" t="s">
        <v>459</v>
      </c>
      <c r="C621" t="s">
        <v>563</v>
      </c>
      <c r="D621">
        <v>70221</v>
      </c>
    </row>
    <row r="622" spans="1:4">
      <c r="A622" t="s">
        <v>1424</v>
      </c>
      <c r="B622" t="s">
        <v>461</v>
      </c>
      <c r="C622" t="s">
        <v>1033</v>
      </c>
      <c r="D622">
        <v>40107</v>
      </c>
    </row>
    <row r="623" spans="1:4">
      <c r="A623" t="s">
        <v>1425</v>
      </c>
      <c r="B623" t="s">
        <v>459</v>
      </c>
      <c r="C623" t="s">
        <v>563</v>
      </c>
      <c r="D623">
        <v>70222</v>
      </c>
    </row>
    <row r="624" spans="1:4">
      <c r="A624" t="s">
        <v>1426</v>
      </c>
      <c r="B624" t="s">
        <v>455</v>
      </c>
      <c r="C624" t="s">
        <v>1092</v>
      </c>
      <c r="D624">
        <v>50110</v>
      </c>
    </row>
    <row r="625" spans="1:4">
      <c r="A625" t="s">
        <v>1427</v>
      </c>
      <c r="B625" t="s">
        <v>451</v>
      </c>
      <c r="C625" t="s">
        <v>1038</v>
      </c>
      <c r="D625">
        <v>120311</v>
      </c>
    </row>
    <row r="626" spans="1:4">
      <c r="A626" t="s">
        <v>618</v>
      </c>
      <c r="B626" t="s">
        <v>461</v>
      </c>
      <c r="C626" t="s">
        <v>536</v>
      </c>
      <c r="D626">
        <v>40514</v>
      </c>
    </row>
    <row r="627" spans="1:4">
      <c r="A627" t="s">
        <v>608</v>
      </c>
      <c r="B627" t="s">
        <v>451</v>
      </c>
      <c r="C627" t="s">
        <v>1069</v>
      </c>
      <c r="D627">
        <v>120101</v>
      </c>
    </row>
    <row r="628" spans="1:4">
      <c r="A628" t="s">
        <v>601</v>
      </c>
      <c r="B628" t="s">
        <v>460</v>
      </c>
      <c r="C628" t="s">
        <v>1051</v>
      </c>
      <c r="D628">
        <v>91101</v>
      </c>
    </row>
    <row r="629" spans="1:4">
      <c r="A629" t="s">
        <v>1428</v>
      </c>
      <c r="B629" t="s">
        <v>453</v>
      </c>
      <c r="C629" t="s">
        <v>1064</v>
      </c>
      <c r="D629">
        <v>130411</v>
      </c>
    </row>
    <row r="630" spans="1:4">
      <c r="A630" t="s">
        <v>1429</v>
      </c>
      <c r="B630" t="s">
        <v>461</v>
      </c>
      <c r="C630" t="s">
        <v>536</v>
      </c>
      <c r="D630">
        <v>40511</v>
      </c>
    </row>
    <row r="631" spans="1:4">
      <c r="A631" t="s">
        <v>626</v>
      </c>
      <c r="B631" t="s">
        <v>451</v>
      </c>
      <c r="C631" t="s">
        <v>1115</v>
      </c>
      <c r="D631">
        <v>120405</v>
      </c>
    </row>
    <row r="632" spans="1:4">
      <c r="A632" t="s">
        <v>566</v>
      </c>
      <c r="B632" t="s">
        <v>456</v>
      </c>
      <c r="C632" t="s">
        <v>1350</v>
      </c>
      <c r="D632">
        <v>81101</v>
      </c>
    </row>
    <row r="633" spans="1:4">
      <c r="A633" t="s">
        <v>1430</v>
      </c>
      <c r="B633" t="s">
        <v>455</v>
      </c>
      <c r="C633" t="s">
        <v>1092</v>
      </c>
      <c r="D633">
        <v>50111</v>
      </c>
    </row>
    <row r="634" spans="1:4">
      <c r="A634" t="s">
        <v>1431</v>
      </c>
      <c r="B634" t="s">
        <v>460</v>
      </c>
      <c r="C634" t="s">
        <v>1045</v>
      </c>
      <c r="D634">
        <v>91205</v>
      </c>
    </row>
    <row r="635" spans="1:4">
      <c r="A635" t="s">
        <v>578</v>
      </c>
      <c r="B635" t="s">
        <v>450</v>
      </c>
      <c r="C635" t="s">
        <v>450</v>
      </c>
      <c r="D635">
        <v>10105</v>
      </c>
    </row>
    <row r="636" spans="1:4">
      <c r="A636" t="s">
        <v>1432</v>
      </c>
      <c r="B636" t="s">
        <v>461</v>
      </c>
      <c r="C636" t="s">
        <v>1050</v>
      </c>
      <c r="D636">
        <v>40308</v>
      </c>
    </row>
    <row r="637" spans="1:4">
      <c r="A637" t="s">
        <v>685</v>
      </c>
      <c r="B637" t="s">
        <v>461</v>
      </c>
      <c r="C637" t="s">
        <v>1150</v>
      </c>
      <c r="D637">
        <v>40707</v>
      </c>
    </row>
    <row r="638" spans="1:4">
      <c r="A638" t="s">
        <v>505</v>
      </c>
      <c r="B638" t="s">
        <v>457</v>
      </c>
      <c r="C638" t="s">
        <v>1097</v>
      </c>
      <c r="D638">
        <v>20609</v>
      </c>
    </row>
    <row r="639" spans="1:4">
      <c r="A639" t="s">
        <v>1433</v>
      </c>
      <c r="B639" t="s">
        <v>451</v>
      </c>
      <c r="C639" t="s">
        <v>543</v>
      </c>
      <c r="D639">
        <v>120706</v>
      </c>
    </row>
    <row r="640" spans="1:4">
      <c r="A640" t="s">
        <v>478</v>
      </c>
      <c r="B640" t="s">
        <v>456</v>
      </c>
      <c r="C640" t="s">
        <v>456</v>
      </c>
      <c r="D640">
        <v>80819</v>
      </c>
    </row>
    <row r="641" spans="1:4">
      <c r="A641" t="s">
        <v>620</v>
      </c>
      <c r="B641" t="s">
        <v>461</v>
      </c>
      <c r="C641" t="s">
        <v>1065</v>
      </c>
      <c r="D641">
        <v>41301</v>
      </c>
    </row>
    <row r="642" spans="1:4">
      <c r="A642" t="s">
        <v>1434</v>
      </c>
      <c r="B642" t="s">
        <v>451</v>
      </c>
      <c r="C642" t="s">
        <v>492</v>
      </c>
      <c r="D642">
        <v>120611</v>
      </c>
    </row>
    <row r="643" spans="1:4">
      <c r="A643" t="s">
        <v>1435</v>
      </c>
      <c r="B643" t="s">
        <v>459</v>
      </c>
      <c r="C643" t="s">
        <v>1040</v>
      </c>
      <c r="D643">
        <v>70701</v>
      </c>
    </row>
    <row r="644" spans="1:4">
      <c r="A644" t="s">
        <v>516</v>
      </c>
      <c r="B644" t="s">
        <v>456</v>
      </c>
      <c r="C644" t="s">
        <v>669</v>
      </c>
      <c r="D644">
        <v>80508</v>
      </c>
    </row>
    <row r="645" spans="1:4">
      <c r="A645" t="s">
        <v>713</v>
      </c>
      <c r="B645" t="s">
        <v>457</v>
      </c>
      <c r="C645" t="s">
        <v>1100</v>
      </c>
      <c r="D645">
        <v>20406</v>
      </c>
    </row>
    <row r="646" spans="1:4">
      <c r="A646" t="s">
        <v>1436</v>
      </c>
      <c r="B646" t="s">
        <v>459</v>
      </c>
      <c r="C646" t="s">
        <v>459</v>
      </c>
      <c r="D646">
        <v>70312</v>
      </c>
    </row>
    <row r="647" spans="1:4">
      <c r="A647" t="s">
        <v>557</v>
      </c>
      <c r="B647" t="s">
        <v>451</v>
      </c>
      <c r="C647" t="s">
        <v>1079</v>
      </c>
      <c r="D647">
        <v>120805</v>
      </c>
    </row>
    <row r="648" spans="1:4">
      <c r="A648" t="s">
        <v>574</v>
      </c>
      <c r="B648" t="s">
        <v>454</v>
      </c>
      <c r="C648" t="s">
        <v>454</v>
      </c>
      <c r="D648">
        <v>100104</v>
      </c>
    </row>
    <row r="649" spans="1:4">
      <c r="A649" t="s">
        <v>1437</v>
      </c>
      <c r="B649" t="s">
        <v>455</v>
      </c>
      <c r="C649" t="s">
        <v>1092</v>
      </c>
      <c r="D649">
        <v>50112</v>
      </c>
    </row>
    <row r="650" spans="1:4">
      <c r="A650" t="s">
        <v>682</v>
      </c>
      <c r="B650" t="s">
        <v>457</v>
      </c>
      <c r="C650" t="s">
        <v>1097</v>
      </c>
      <c r="D650">
        <v>20610</v>
      </c>
    </row>
    <row r="651" spans="1:4">
      <c r="A651" t="s">
        <v>1438</v>
      </c>
      <c r="B651" t="s">
        <v>451</v>
      </c>
      <c r="C651" t="s">
        <v>1038</v>
      </c>
      <c r="D651">
        <v>120312</v>
      </c>
    </row>
    <row r="652" spans="1:4">
      <c r="A652" t="s">
        <v>1439</v>
      </c>
      <c r="B652" t="s">
        <v>460</v>
      </c>
      <c r="C652" t="s">
        <v>1108</v>
      </c>
      <c r="D652">
        <v>90608</v>
      </c>
    </row>
    <row r="653" spans="1:4">
      <c r="A653" t="s">
        <v>1440</v>
      </c>
      <c r="B653" t="s">
        <v>456</v>
      </c>
      <c r="C653" t="s">
        <v>1075</v>
      </c>
      <c r="D653">
        <v>80605</v>
      </c>
    </row>
    <row r="654" spans="1:4">
      <c r="A654" t="s">
        <v>1441</v>
      </c>
      <c r="B654" t="s">
        <v>460</v>
      </c>
      <c r="C654" t="s">
        <v>1095</v>
      </c>
      <c r="D654">
        <v>91012</v>
      </c>
    </row>
    <row r="655" spans="1:4">
      <c r="A655" t="s">
        <v>1442</v>
      </c>
      <c r="B655" t="s">
        <v>460</v>
      </c>
      <c r="C655" t="s">
        <v>1105</v>
      </c>
      <c r="D655">
        <v>90704</v>
      </c>
    </row>
    <row r="656" spans="1:4">
      <c r="A656" t="s">
        <v>1443</v>
      </c>
      <c r="B656" t="s">
        <v>451</v>
      </c>
      <c r="C656" t="s">
        <v>1036</v>
      </c>
      <c r="D656">
        <v>120905</v>
      </c>
    </row>
    <row r="657" spans="1:4">
      <c r="A657" t="s">
        <v>1444</v>
      </c>
      <c r="B657" t="s">
        <v>450</v>
      </c>
      <c r="C657" t="s">
        <v>1034</v>
      </c>
      <c r="D657">
        <v>10405</v>
      </c>
    </row>
    <row r="658" spans="1:4">
      <c r="A658" t="s">
        <v>1445</v>
      </c>
      <c r="B658" t="s">
        <v>450</v>
      </c>
      <c r="C658" t="s">
        <v>1034</v>
      </c>
      <c r="D658">
        <v>10406</v>
      </c>
    </row>
    <row r="659" spans="1:4">
      <c r="A659" t="s">
        <v>1446</v>
      </c>
      <c r="B659" t="s">
        <v>459</v>
      </c>
      <c r="C659" t="s">
        <v>563</v>
      </c>
      <c r="D659">
        <v>70223</v>
      </c>
    </row>
    <row r="660" spans="1:4">
      <c r="A660" t="s">
        <v>1447</v>
      </c>
      <c r="B660" t="s">
        <v>459</v>
      </c>
      <c r="C660" t="s">
        <v>563</v>
      </c>
      <c r="D660">
        <v>70224</v>
      </c>
    </row>
    <row r="661" spans="1:4">
      <c r="A661" t="s">
        <v>1448</v>
      </c>
      <c r="B661" t="s">
        <v>461</v>
      </c>
      <c r="C661" t="s">
        <v>1065</v>
      </c>
      <c r="D661">
        <v>41309</v>
      </c>
    </row>
    <row r="662" spans="1:4">
      <c r="A662" t="s">
        <v>504</v>
      </c>
      <c r="B662" t="s">
        <v>453</v>
      </c>
      <c r="C662" t="s">
        <v>1047</v>
      </c>
      <c r="D662">
        <v>130105</v>
      </c>
    </row>
    <row r="663" spans="1:4">
      <c r="A663" t="s">
        <v>528</v>
      </c>
      <c r="B663" t="s">
        <v>456</v>
      </c>
      <c r="C663" t="s">
        <v>1042</v>
      </c>
      <c r="D663">
        <v>81005</v>
      </c>
    </row>
    <row r="664" spans="1:4">
      <c r="A664" t="s">
        <v>1449</v>
      </c>
      <c r="B664" t="s">
        <v>452</v>
      </c>
      <c r="C664" t="s">
        <v>1144</v>
      </c>
      <c r="D664">
        <v>30508</v>
      </c>
    </row>
    <row r="665" spans="1:4">
      <c r="A665" t="s">
        <v>1450</v>
      </c>
      <c r="B665" t="s">
        <v>460</v>
      </c>
      <c r="C665" t="s">
        <v>602</v>
      </c>
      <c r="D665">
        <v>90511</v>
      </c>
    </row>
    <row r="666" spans="1:4">
      <c r="A666" t="s">
        <v>1451</v>
      </c>
      <c r="B666" t="s">
        <v>453</v>
      </c>
      <c r="C666" t="s">
        <v>1085</v>
      </c>
      <c r="D666">
        <v>130311</v>
      </c>
    </row>
    <row r="667" spans="1:4">
      <c r="A667" t="s">
        <v>1452</v>
      </c>
      <c r="B667" t="s">
        <v>459</v>
      </c>
      <c r="C667" t="s">
        <v>459</v>
      </c>
      <c r="D667">
        <v>70314</v>
      </c>
    </row>
    <row r="668" spans="1:4">
      <c r="A668" t="s">
        <v>1453</v>
      </c>
      <c r="B668" t="s">
        <v>453</v>
      </c>
      <c r="C668" t="s">
        <v>1085</v>
      </c>
      <c r="D668">
        <v>130312</v>
      </c>
    </row>
    <row r="669" spans="1:4">
      <c r="A669" t="s">
        <v>1454</v>
      </c>
      <c r="B669" t="s">
        <v>457</v>
      </c>
      <c r="C669" t="s">
        <v>1100</v>
      </c>
      <c r="D669">
        <v>20407</v>
      </c>
    </row>
    <row r="670" spans="1:4">
      <c r="A670" t="s">
        <v>607</v>
      </c>
      <c r="B670" t="s">
        <v>457</v>
      </c>
      <c r="C670" t="s">
        <v>1032</v>
      </c>
      <c r="D670">
        <v>20107</v>
      </c>
    </row>
    <row r="671" spans="1:4">
      <c r="A671" t="s">
        <v>467</v>
      </c>
      <c r="B671" t="s">
        <v>453</v>
      </c>
      <c r="C671" t="s">
        <v>1047</v>
      </c>
      <c r="D671">
        <v>130106</v>
      </c>
    </row>
    <row r="672" spans="1:4">
      <c r="A672" t="s">
        <v>571</v>
      </c>
      <c r="B672" t="s">
        <v>461</v>
      </c>
      <c r="C672" t="s">
        <v>1119</v>
      </c>
      <c r="D672">
        <v>41401</v>
      </c>
    </row>
    <row r="673" spans="1:4">
      <c r="A673" t="s">
        <v>1455</v>
      </c>
      <c r="B673" t="s">
        <v>455</v>
      </c>
      <c r="C673" t="s">
        <v>523</v>
      </c>
      <c r="D673">
        <v>50206</v>
      </c>
    </row>
    <row r="674" spans="1:4">
      <c r="A674" t="s">
        <v>490</v>
      </c>
      <c r="B674" t="s">
        <v>455</v>
      </c>
      <c r="C674" t="s">
        <v>523</v>
      </c>
      <c r="D674">
        <v>50207</v>
      </c>
    </row>
    <row r="675" spans="1:4">
      <c r="A675" t="s">
        <v>619</v>
      </c>
      <c r="B675" t="s">
        <v>455</v>
      </c>
      <c r="C675" t="s">
        <v>1031</v>
      </c>
      <c r="D675">
        <v>50317</v>
      </c>
    </row>
    <row r="676" spans="1:4">
      <c r="A676" t="s">
        <v>659</v>
      </c>
      <c r="B676" t="s">
        <v>460</v>
      </c>
      <c r="C676" t="s">
        <v>602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2021-03-14T01:37:38Z</dcterms:modified>
  <cp:category/>
  <cp:contentStatus/>
</cp:coreProperties>
</file>