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485" documentId="101_{CB5E88A5-A06E-40A0-BB95-3F7BF1722639}" xr6:coauthVersionLast="47" xr6:coauthVersionMax="47" xr10:uidLastSave="{3692D851-94EA-486B-A194-DA6A98F214A7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852" r:id="rId6"/>
    <pivotCache cacheId="1853" r:id="rId7"/>
    <pivotCache cacheId="1854" r:id="rId8"/>
    <pivotCache cacheId="1855" r:id="rId9"/>
    <pivotCache cacheId="1856" r:id="rId10"/>
    <pivotCache cacheId="1857" r:id="rId11"/>
    <pivotCache cacheId="1858" r:id="rId12"/>
    <pivotCache cacheId="1859" r:id="rId13"/>
    <pivotCache cacheId="1860" r:id="rId14"/>
    <pivotCache cacheId="186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0" i="1" l="1"/>
  <c r="AP680" i="1"/>
  <c r="J680" i="1"/>
  <c r="I680" i="1"/>
  <c r="H680" i="1"/>
  <c r="H679" i="1"/>
  <c r="F680" i="1"/>
  <c r="D680" i="1"/>
  <c r="K680" i="1"/>
  <c r="L680" i="1"/>
  <c r="M680" i="1"/>
  <c r="N680" i="1"/>
  <c r="O680" i="1"/>
  <c r="P680" i="1"/>
  <c r="Q680" i="1"/>
  <c r="R680" i="1"/>
  <c r="S680" i="1"/>
  <c r="T680" i="1"/>
  <c r="U680" i="1"/>
  <c r="W680" i="1"/>
  <c r="X680" i="1"/>
  <c r="Y680" i="1"/>
  <c r="AA680" i="1"/>
  <c r="AB680" i="1"/>
  <c r="AC680" i="1"/>
  <c r="AD680" i="1"/>
  <c r="AE680" i="1"/>
  <c r="AF680" i="1"/>
  <c r="AG680" i="1"/>
  <c r="AH680" i="1"/>
  <c r="AI680" i="1"/>
  <c r="AK680" i="1"/>
  <c r="AL680" i="1"/>
  <c r="AM680" i="1"/>
  <c r="AN680" i="1"/>
  <c r="AR680" i="1"/>
  <c r="AT680" i="1"/>
  <c r="AU680" i="1"/>
  <c r="AV680" i="1"/>
  <c r="AW680" i="1"/>
  <c r="AY680" i="1"/>
  <c r="AZ680" i="1"/>
  <c r="BA680" i="1"/>
  <c r="BB680" i="1"/>
  <c r="BC680" i="1"/>
  <c r="BF680" i="1"/>
  <c r="BG680" i="1"/>
  <c r="BI680" i="1"/>
  <c r="BK680" i="1"/>
  <c r="BM680" i="1"/>
  <c r="BO680" i="1"/>
  <c r="BQ680" i="1"/>
  <c r="BS680" i="1"/>
  <c r="BU680" i="1"/>
  <c r="BW680" i="1"/>
  <c r="BY680" i="1"/>
  <c r="CA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0" i="1" l="1"/>
  <c r="BE680" i="1"/>
</calcChain>
</file>

<file path=xl/sharedStrings.xml><?xml version="1.0" encoding="utf-8"?>
<sst xmlns="http://schemas.openxmlformats.org/spreadsheetml/2006/main" count="19812" uniqueCount="1983">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</sst>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8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8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8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8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8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8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8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8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8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0" totalsRowShown="0">
  <autoFilter ref="B1:CA680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083" totalsRowShown="0" headerRowDxfId="4">
  <autoFilter ref="B1:E140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0"/>
  <sheetViews>
    <sheetView tabSelected="1" workbookViewId="0">
      <pane xSplit="1" ySplit="1" topLeftCell="BS664" activePane="bottomRight" state="frozen"/>
      <selection pane="bottomRight" activeCell="CA680" sqref="CA68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80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80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80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80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80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 t="shared" si="1053"/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 s="222">
        <v>44578</v>
      </c>
      <c r="C680" s="4">
        <v>574856</v>
      </c>
      <c r="D680">
        <f t="shared" si="997"/>
        <v>7278</v>
      </c>
      <c r="E680" s="4">
        <v>7520</v>
      </c>
      <c r="F680">
        <f t="shared" si="1053"/>
        <v>9</v>
      </c>
      <c r="G680" s="4">
        <v>510371</v>
      </c>
      <c r="H680">
        <f t="shared" si="1053"/>
        <v>5072</v>
      </c>
      <c r="I680">
        <f t="shared" si="1000"/>
        <v>56965</v>
      </c>
      <c r="J680">
        <f t="shared" si="1052"/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 s="222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 s="222">
        <f>+IFERROR(C680/3.974,"")</f>
        <v>144654.25264217413</v>
      </c>
      <c r="S680" s="222">
        <f>+IFERROR(E680/3.974,"")</f>
        <v>1892.2999496728735</v>
      </c>
      <c r="T680" s="222">
        <f>+IFERROR(G680/3.974,"")</f>
        <v>128427.52893809763</v>
      </c>
      <c r="U680" s="222">
        <f>+IFERROR(I680/3.974,"")</f>
        <v>14334.423754403622</v>
      </c>
      <c r="V680" s="4">
        <v>4825959</v>
      </c>
      <c r="W680">
        <f>V680-V679</f>
        <v>20309</v>
      </c>
      <c r="X680" s="222">
        <f>IFERROR(W680-W679,0)</f>
        <v>-4882</v>
      </c>
      <c r="Y680" s="20">
        <f>IFERROR(V680/3.974,0)</f>
        <v>1214383.241066935</v>
      </c>
      <c r="Z680" s="4">
        <v>4247554</v>
      </c>
      <c r="AA680" s="222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 s="222">
        <f>AJ680-AJ679</f>
        <v>2192</v>
      </c>
      <c r="AL680" s="222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 t="shared" si="996"/>
        <v>-1.8621973929236479E-2</v>
      </c>
      <c r="AR680" s="20">
        <f>IFERROR(AO680/3.974,0)</f>
        <v>132.61197785606441</v>
      </c>
      <c r="AS680" s="4">
        <v>508</v>
      </c>
      <c r="AT680" s="222">
        <f>AS680-AS679</f>
        <v>18</v>
      </c>
      <c r="AU680" s="222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 s="222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23">
        <v>101993</v>
      </c>
      <c r="BI680" s="224">
        <f>IFERROR((BH680-BH679), 0)</f>
        <v>0</v>
      </c>
      <c r="BJ680" s="225">
        <v>214161</v>
      </c>
      <c r="BK680" s="224">
        <f>IFERROR((BJ680-BJ679),0)</f>
        <v>0</v>
      </c>
      <c r="BL680" s="225">
        <v>158494</v>
      </c>
      <c r="BM680" s="224">
        <f>IFERROR((BL680-BL679),0)</f>
        <v>0</v>
      </c>
      <c r="BN680" s="225">
        <v>60611</v>
      </c>
      <c r="BO680" s="224">
        <f>IFERROR((BN680-BN679),0)</f>
        <v>0</v>
      </c>
      <c r="BP680" s="225">
        <v>23417</v>
      </c>
      <c r="BQ680" s="224">
        <f>IFERROR((BP680-BP679),0)</f>
        <v>0</v>
      </c>
      <c r="BR680" s="8">
        <v>36</v>
      </c>
      <c r="BS680" s="226">
        <f>IFERROR((BR680-BR679),0)</f>
        <v>0</v>
      </c>
      <c r="BT680" s="8">
        <v>339</v>
      </c>
      <c r="BU680" s="226">
        <f>IFERROR((BT680-BT679),0)</f>
        <v>1</v>
      </c>
      <c r="BV680" s="8">
        <v>1582</v>
      </c>
      <c r="BW680" s="226">
        <f>IFERROR((BV680-BV679),0)</f>
        <v>2</v>
      </c>
      <c r="BX680" s="8">
        <v>3516</v>
      </c>
      <c r="BY680" s="226">
        <f>IFERROR((BX680-BX679),0)</f>
        <v>2</v>
      </c>
      <c r="BZ680" s="13">
        <v>2047</v>
      </c>
      <c r="CA680" s="227">
        <f>IFERROR((BZ680-BZ679),0)</f>
        <v>4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YZ1" activePane="topRight" state="frozen"/>
      <selection pane="topRight" activeCell="ZD15" sqref="ZD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2989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083"/>
  <sheetViews>
    <sheetView topLeftCell="C14039" workbookViewId="0">
      <selection activeCell="C14047" sqref="C1404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2022-01-17T12:39:23Z</dcterms:modified>
  <cp:category/>
  <cp:contentStatus/>
</cp:coreProperties>
</file>