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7770" documentId="11_9248B46DC1CBB2E3ED7FF6F9903E8C1851038383" xr6:coauthVersionLast="45" xr6:coauthVersionMax="45" xr10:uidLastSave="{C871F4CF-1BD6-4BFE-90F4-D4D84A50B3AB}"/>
  <bookViews>
    <workbookView xWindow="-120" yWindow="-120" windowWidth="29040" windowHeight="15840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61" i="1" l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Y261" i="1"/>
  <c r="AZ261" i="1"/>
  <c r="BA261" i="1"/>
  <c r="BB261" i="1"/>
  <c r="BC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<sst xmlns="http://schemas.openxmlformats.org/spreadsheetml/2006/main" count="6287" uniqueCount="1046">
  <si>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</si>
  <si>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</si>
  <si>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</si>
  <si>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</si>
  <si>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</si>
  <si>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</si>
  <si>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</si>
  <si>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</si>
  <si>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</si>
  <si>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</si>
  <si>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</si>
  <si>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</si>
  <si>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</si>
  <si>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</si>
  <si>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</si>
  <si>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</si>
  <si>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</si>
  <si>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</si>
  <si>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</si>
  <si>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</si>
  <si>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</si>
  <si>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</si>
  <si>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</si>
  <si>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</si>
  <si>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</si>
  <si>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</si>
  <si>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</si>
  <si>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</si>
  <si>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</si>
  <si>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</si>
  <si>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</si>
  <si>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</si>
  <si>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</si>
  <si>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</si>
  <si>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</si>
  <si>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</si>
  <si>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</si>
  <si>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</si>
  <si>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</si>
  <si>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</si>
  <si>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</si>
  <si>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</si>
  <si>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</si>
  <si>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</si>
  <si>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</si>
  <si>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</si>
  <si>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</si>
  <si>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</si>
  <si>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</si>
  <si>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</si>
  <si>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</si>
  <si>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</si>
  <si>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</si>
  <si>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</si>
  <si>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</si>
  <si>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</si>
  <si>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</si>
  <si>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</si>
  <si>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</si>
  <si>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</si>
  <si>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</si>
  <si>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</si>
  <si>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</si>
  <si>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</si>
  <si>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</si>
  <si>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</si>
  <si>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</si>
  <si>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</si>
  <si>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</si>
  <si>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</si>
  <si>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</si>
  <si>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</si>
  <si>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</si>
  <si>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</si>
  <si>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</si>
  <si>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</si>
  <si>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</si>
  <si>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</si>
  <si>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</si>
  <si>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</si>
  <si>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</si>
  <si>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</si>
  <si>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</si>
  <si>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</si>
  <si>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</si>
  <si>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</si>
  <si>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</si>
  <si>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</si>
  <si>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</si>
  <si>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</si>
  <si>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</si>
  <si>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</si>
  <si>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</si>
  <si>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</si>
  <si>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</si>
  <si>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</si>
  <si>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</si>
  <si>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</si>
  <si>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</si>
  <si>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</si>
  <si>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</si>
  <si>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</si>
  <si>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</si>
  <si>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</si>
  <si>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</si>
  <si>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</si>
  <si>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</si>
  <si>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</si>
  <si>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</si>
  <si>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</si>
  <si>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</si>
  <si>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</si>
  <si>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</si>
  <si>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</si>
  <si>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</si>
  <si>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</si>
  <si>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</si>
  <si>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</si>
  <si>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</si>
  <si>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</si>
  <si>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</si>
  <si>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</si>
  <si>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</si>
  <si>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</si>
  <si>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</si>
  <si>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</si>
  <si>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</si>
  <si>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</si>
  <si>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</si>
  <si>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</si>
  <si>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</si>
  <si>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</si>
  <si>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</si>
  <si>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</si>
  <si>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</si>
  <si>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</si>
  <si>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</si>
  <si>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</si>
  <si>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</si>
  <si>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</si>
  <si>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</si>
  <si>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</si>
  <si>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</si>
  <si>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</si>
  <si>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</si>
  <si>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</si>
  <si>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</si>
  <si>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</si>
  <si>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</si>
  <si>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</si>
  <si>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</si>
  <si>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</si>
  <si>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</si>
  <si>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</si>
  <si>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</si>
  <si>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</si>
  <si>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</si>
  <si>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</si>
  <si>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</si>
  <si>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</si>
  <si>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</si>
  <si>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</si>
  <si>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</si>
  <si>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</si>
  <si>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</si>
  <si>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</si>
  <si>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</si>
  <si>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</si>
  <si>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</si>
  <si>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</si>
  <si>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</si>
  <si>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</si>
  <si>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</si>
  <si>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</si>
  <si>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</si>
  <si>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</si>
  <si>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</si>
  <si>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</si>
  <si>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</si>
  <si>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</si>
  <si>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</si>
  <si>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</si>
  <si>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</si>
  <si>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</si>
  <si>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</si>
  <si>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</si>
  <si>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</si>
  <si>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</si>
  <si>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</si>
  <si>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</si>
  <si>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</si>
  <si>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</si>
  <si>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</si>
  <si>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</si>
  <si>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</si>
  <si>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</si>
  <si>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</si>
  <si>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</si>
  <si>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</si>
  <si>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</si>
  <si>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</si>
  <si>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</si>
  <si>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</si>
  <si>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</si>
  <si>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</si>
  <si>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</si>
  <si>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</si>
  <si>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</si>
  <si>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</si>
  <si>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</si>
  <si>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</si>
  <si>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</si>
  <si>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</si>
  <si>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</si>
  <si>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</si>
  <si>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</si>
  <si>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</si>
  <si>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</si>
  <si>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</si>
  <si>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</si>
  <si>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</si>
  <si>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</si>
  <si>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</si>
  <si>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</si>
  <si>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</si>
  <si>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</si>
  <si>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</si>
  <si>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</si>
  <si>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</si>
  <si>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</si>
  <si>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</si>
  <si>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</si>
  <si>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</si>
  <si>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</si>
  <si>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</si>
  <si>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</si>
  <si>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</si>
  <si>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</si>
  <si>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</si>
  <si>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</si>
  <si>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</si>
  <si>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</si>
  <si>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</si>
  <si>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</si>
  <si>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</si>
  <si>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</si>
  <si>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</si>
  <si>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</si>
  <si>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</si>
  <si>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</si>
  <si>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</si>
  <si>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</si>
  <si>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</si>
  <si>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</si>
  <si>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</si>
  <si>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</si>
  <si>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</si>
  <si>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</si>
  <si>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</si>
  <si>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</si>
  <si>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</si>
  <si>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</si>
  <si>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</si>
  <si>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</si>
  <si>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</si>
  <si>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</si>
  <si>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</si>
  <si>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</si>
  <si>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</si>
  <si>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</si>
  <si>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</si>
  <si>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</si>
  <si>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</si>
  <si>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</si>
  <si>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</si>
  <si>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</si>
  <si>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</si>
  <si>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</si>
  <si>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</si>
  <si>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</si>
  <si>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</si>
  <si>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</si>
  <si>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</si>
  <si>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</si>
  <si>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</si>
  <si>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</si>
  <si>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</si>
  <si>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</si>
  <si>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</si>
  <si>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</si>
  <si>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</si>
  <si>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</si>
  <si>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</si>
  <si>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</si>
  <si>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</si>
  <si>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</si>
  <si>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</si>
  <si>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</si>
  <si>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</si>
  <si>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</si>
  <si>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</si>
  <si>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</si>
  <si>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</si>
  <si>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</si>
  <si>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</si>
  <si>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</si>
  <si>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</si>
  <si>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</si>
  <si>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</si>
  <si>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</si>
  <si>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</si>
  <si>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</si>
  <si>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</si>
  <si>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</si>
  <si>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</si>
  <si>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</si>
  <si>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</si>
  <si>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</si>
  <si>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</si>
  <si>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</si>
  <si>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</si>
  <si>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</si>
  <si>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</si>
  <si>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</si>
  <si>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</si>
  <si>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</si>
  <si>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</si>
  <si>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</si>
  <si>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</si>
  <si>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</si>
  <si>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</si>
  <si>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</si>
  <si>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</si>
  <si>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</si>
  <si>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</si>
  <si>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</si>
  <si>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</si>
  <si>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</si>
  <si>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</si>
  <si>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</si>
  <si>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</si>
  <si>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</si>
  <si>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</si>
  <si>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</si>
  <si>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</si>
  <si>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</si>
  <si>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</si>
  <si>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</si>
  <si>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</si>
  <si>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</si>
  <si>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</si>
  <si>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</si>
  <si>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</si>
  <si>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</si>
  <si>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</si>
  <si>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</si>
  <si>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</si>
  <si>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</si>
  <si>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</si>
  <si>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</si>
  <si>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</si>
  <si>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</si>
  <si>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</si>
  <si>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</si>
  <si>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</si>
  <si>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</si>
  <si>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</si>
  <si>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</si>
  <si>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</si>
  <si>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</si>
  <si>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</si>
  <si>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</si>
  <si>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</si>
  <si>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</si>
  <si>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</si>
  <si>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</si>
  <si>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</si>
  <si>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</si>
  <si>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</si>
  <si>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</si>
  <si>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</si>
  <si>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</si>
  <si>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</si>
  <si>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</si>
  <si>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</si>
  <si>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</si>
  <si>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</si>
  <si>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</si>
  <si>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</si>
  <si>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</si>
  <si>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</si>
  <si>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</si>
  <si>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</si>
  <si>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</si>
  <si>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</si>
  <si>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</si>
  <si>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</si>
  <si>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</si>
  <si>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</si>
  <si>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</si>
  <si>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</si>
  <si>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</si>
  <si>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</si>
  <si>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</si>
  <si>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</si>
  <si>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</si>
  <si>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</si>
  <si>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</si>
  <si>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</si>
  <si>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</si>
  <si>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</si>
  <si>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</si>
  <si>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</si>
  <si>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</si>
  <si>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</si>
  <si>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</si>
  <si>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</si>
  <si>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</si>
  <si>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</si>
  <si>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</si>
  <si>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</si>
  <si>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</si>
  <si>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</si>
  <si>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</si>
  <si>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</si>
  <si>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</si>
  <si>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</si>
  <si>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</si>
  <si>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</si>
  <si>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</si>
  <si>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</si>
  <si>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</si>
  <si>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</si>
  <si>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</si>
  <si>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</si>
  <si>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</si>
  <si>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</si>
  <si>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</si>
  <si>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</si>
  <si>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</si>
  <si>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</si>
  <si>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</si>
  <si>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</si>
  <si>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</si>
  <si>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</si>
  <si>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</si>
  <si>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</si>
  <si>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</si>
  <si>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</si>
  <si>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</si>
  <si>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</si>
  <si>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</si>
  <si>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</si>
  <si>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</si>
  <si>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</si>
  <si>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</si>
  <si>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</si>
  <si>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</si>
  <si>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</si>
  <si>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</si>
  <si>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</si>
  <si>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</si>
  <si>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</si>
  <si>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</si>
  <si>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</si>
  <si>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</si>
  <si>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</si>
  <si>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</si>
  <si>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</si>
  <si>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</si>
  <si>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</si>
  <si>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</si>
  <si>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</si>
  <si>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</si>
  <si>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</si>
  <si>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</si>
  <si>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</si>
  <si>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</si>
  <si>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</si>
  <si>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</si>
  <si>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</si>
  <si>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</si>
  <si>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</si>
  <si>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</si>
  <si>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</si>
  <si>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</si>
  <si>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</si>
  <si>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</si>
  <si>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</si>
  <si>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</si>
  <si>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</si>
  <si>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</si>
  <si>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</si>
  <si>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</si>
  <si>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</si>
  <si>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</si>
  <si>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</si>
  <si>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</si>
  <si>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</si>
  <si>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</si>
  <si>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</si>
  <si>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</si>
  <si>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</si>
  <si>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</si>
  <si>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</si>
  <si>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</si>
  <si>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</si>
  <si>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</si>
  <si>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</si>
  <si>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</si>
  <si>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</si>
  <si>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</si>
  <si>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</si>
  <si>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</si>
  <si>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</si>
  <si>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</si>
  <si>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</si>
  <si>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</si>
  <si>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</si>
  <si>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</si>
  <si>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</si>
  <si>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</si>
  <si>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</si>
  <si>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</si>
  <si>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</si>
  <si>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</si>
  <si>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</si>
  <si>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</si>
  <si>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</si>
  <si>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</si>
  <si>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</si>
  <si>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</si>
  <si>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</si>
  <si>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</si>
  <si>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</si>
  <si>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</si>
  <si>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</si>
  <si>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</si>
  <si>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</si>
  <si>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</si>
  <si>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</si>
  <si>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</si>
  <si>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</si>
  <si>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</si>
  <si>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</si>
  <si>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</si>
  <si>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</si>
  <si>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</si>
  <si>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</si>
  <si>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</si>
  <si>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</si>
  <si>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</si>
  <si>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</si>
  <si>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</si>
  <si>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</si>
  <si>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21-20-2020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</si>
  <si>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</si>
  <si>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</si>
  <si>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</si>
  <si>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</si>
  <si>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</si>
  <si>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</si>
  <si>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</si>
  <si>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</si>
  <si>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</si>
  <si>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</si>
  <si>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</si>
  <si>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</si>
  <si>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</si>
  <si>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</si>
  <si>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</si>
  <si>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</si>
  <si>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</si>
  <si>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</si>
  <si>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</si>
  <si>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</si>
  <si>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</si>
  <si>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</si>
  <si>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</si>
  <si>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</si>
  <si>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</si>
  <si>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</si>
  <si>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</si>
  <si>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</si>
  <si>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</si>
  <si>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</si>
  <si>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</si>
  <si>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</si>
  <si>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</si>
  <si>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</si>
  <si>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</si>
  <si>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</si>
  <si>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</si>
  <si>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</si>
  <si>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</si>
  <si>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</si>
  <si>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</si>
  <si>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</si>
  <si>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</si>
  <si>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</si>
  <si>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</si>
  <si>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</si>
  <si>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</si>
  <si>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</si>
  <si>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</si>
  <si>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</si>
  <si>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</si>
  <si>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</si>
  <si>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</si>
  <si>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</si>
  <si>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</si>
  <si>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</si>
  <si>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</si>
  <si>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</si>
  <si>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</si>
  <si>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</si>
  <si>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</si>
  <si>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</si>
  <si>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</si>
  <si>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</si>
  <si>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</si>
  <si>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</si>
  <si>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</si>
  <si>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</si>
  <si>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</si>
  <si>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</si>
  <si>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</si>
  <si>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</si>
  <si>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</si>
  <si>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</si>
  <si>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</si>
  <si>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</si>
  <si>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</si>
  <si>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</si>
  <si>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</si>
  <si>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</si>
  <si>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</si>
  <si>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</si>
  <si>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</si>
  <si>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</si>
  <si>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</si>
  <si>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</si>
  <si>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</si>
  <si>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</si>
  <si>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</si>
  <si>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</si>
  <si>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</si>
  <si>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</si>
  <si>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</si>
  <si>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</si>
  <si>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</si>
  <si>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Cañas Gordas</t>
  </si>
  <si>
    <t>Cañaveral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</si>
  <si>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</si>
  <si>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</si>
  <si>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</si>
  <si>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</si>
  <si>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</si>
  <si>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</si>
  <si>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</si>
  <si>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</si>
  <si>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</si>
  <si>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</si>
  <si>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</si>
  <si>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</si>
  <si>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</si>
  <si>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</si>
  <si>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</si>
  <si>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</si>
  <si>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</si>
  <si>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</si>
  <si>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</si>
  <si>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</si>
  <si>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</si>
  <si>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</si>
  <si>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</si>
  <si>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</si>
  <si>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</si>
  <si>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</si>
  <si>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</si>
  <si>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</si>
  <si>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</si>
  <si>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</si>
  <si>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</si>
  <si>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</si>
  <si>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</si>
  <si>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</si>
  <si>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</si>
  <si>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</si>
  <si>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</si>
  <si>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</si>
  <si>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</si>
  <si>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</si>
  <si>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</si>
  <si>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</si>
  <si>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</si>
  <si>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</si>
  <si>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</si>
  <si>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</si>
  <si>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</si>
  <si>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</si>
  <si>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</si>
  <si>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</si>
  <si>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</si>
  <si>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</si>
  <si>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</si>
  <si>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</si>
  <si>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</si>
  <si>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</si>
  <si>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</si>
  <si>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</si>
  <si>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</si>
  <si>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</si>
  <si>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</si>
  <si>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</si>
  <si>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</si>
  <si>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</si>
  <si>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</si>
  <si>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</si>
  <si>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</si>
  <si>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</si>
  <si>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</si>
  <si>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</si>
  <si>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</si>
  <si>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</si>
  <si>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</si>
  <si>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</si>
  <si>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</si>
  <si>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</si>
  <si>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</si>
  <si>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</si>
  <si>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</si>
  <si>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</si>
  <si>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</si>
  <si>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</si>
  <si>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</si>
  <si>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</si>
  <si>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</si>
  <si>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</si>
  <si>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</si>
  <si>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</si>
  <si>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</si>
  <si>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</si>
  <si>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</si>
  <si>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</si>
  <si>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</si>
  <si>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</si>
  <si>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</si>
  <si>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</si>
  <si>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</si>
  <si>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</si>
  <si>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</si>
  <si>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</si>
  <si>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</si>
  <si>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</si>
  <si>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</si>
  <si>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</si>
  <si>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</si>
  <si>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</si>
  <si>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</si>
  <si>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</si>
  <si>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</si>
  <si>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</si>
  <si>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</si>
  <si>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</si>
  <si>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</si>
  <si>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</si>
  <si>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</si>
  <si>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</si>
  <si>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</si>
  <si>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</si>
  <si>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</si>
  <si>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</si>
  <si>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</si>
  <si>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</si>
  <si>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</si>
  <si>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</si>
  <si>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</si>
  <si>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</si>
  <si>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</si>
  <si>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</si>
  <si>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</si>
  <si>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</si>
  <si>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</si>
  <si>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</si>
  <si>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</si>
  <si>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</si>
  <si>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</si>
  <si>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</si>
  <si>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</si>
  <si>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</si>
  <si>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</si>
  <si>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</si>
  <si>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</si>
  <si>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</si>
  <si>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</si>
  <si>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</si>
  <si>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</si>
  <si>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</si>
  <si>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</si>
  <si>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</si>
  <si>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</si>
  <si>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</si>
  <si>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</si>
  <si>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</si>
  <si>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</si>
  <si>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</si>
  <si>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</si>
  <si>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</si>
  <si>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</si>
  <si>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</si>
  <si>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</si>
  <si>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</si>
  <si>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</si>
  <si>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</si>
  <si>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</si>
  <si>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</si>
  <si>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</si>
  <si>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</si>
  <si>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</si>
  <si>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</si>
  <si>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</si>
  <si>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</si>
  <si>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</si>
  <si>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</si>
  <si>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</si>
  <si>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</si>
  <si>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</si>
  <si>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</si>
  <si>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</si>
  <si>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</si>
  <si>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</si>
  <si>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</si>
  <si>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</si>
  <si>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</si>
  <si>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</si>
  <si>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</si>
  <si>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</si>
  <si>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</si>
  <si>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</si>
  <si>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</si>
  <si>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</si>
  <si>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</si>
  <si>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</si>
  <si>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</si>
  <si>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</si>
  <si>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</si>
  <si>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</si>
  <si>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</si>
  <si>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</si>
  <si>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</si>
  <si>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</si>
  <si>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</si>
  <si>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</si>
  <si>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</si>
  <si>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</si>
  <si>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</si>
  <si>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</si>
  <si>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</si>
  <si>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</si>
  <si>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</si>
  <si>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</si>
  <si>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</si>
  <si>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</si>
  <si>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</si>
  <si>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</si>
  <si>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</si>
  <si>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</si>
  <si>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</si>
  <si>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</si>
  <si>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</si>
  <si>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</si>
  <si>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</si>
  <si>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</si>
  <si>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</si>
  <si>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</si>
  <si>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</si>
  <si>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</si>
  <si>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</si>
  <si>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</si>
  <si>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</si>
  <si>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</si>
  <si>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</si>
  <si>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</si>
  <si>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</si>
  <si>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</si>
  <si>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</si>
  <si>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</si>
  <si>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</si>
  <si>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</si>
  <si>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</si>
  <si>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</si>
  <si>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</si>
  <si>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</si>
  <si>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</si>
  <si>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</si>
  <si>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</si>
  <si>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</si>
  <si>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</si>
  <si>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</si>
  <si>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</si>
  <si>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</si>
  <si>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</si>
  <si>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</si>
  <si>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</si>
  <si>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</si>
  <si>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Montijo (Cabecera)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</si>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</sst>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61" totalsRowShown="0">
  <autoFilter ref="B1:CA261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JF14" totalsRowShown="0" headerRowDxfId="3">
  <autoFilter ref="A2:JF14" xr:uid="{4E023B16-8D96-417E-81CC-D158CD34A486}"/>
  <tableColumns count="26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3862" totalsRowShown="0" headerRowDxfId="2">
  <autoFilter ref="B1:E3862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tabSelected="1" workbookViewId="0">
      <pane xSplit="1" ySplit="1" topLeftCell="BN252" activePane="bottomRight" state="frozen"/>
      <selection pane="bottomRight" activeCell="BZ262" sqref="BZ26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80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80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80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80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26392</v>
      </c>
      <c r="BK261" s="48">
        <f>IFERROR((BJ261-BJ260),0)</f>
        <v>-35688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1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1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1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1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1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1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1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1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1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1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B1" activePane="topRight" state="frozen"/>
      <selection pane="topRight" activeCell="IY15" sqref="IY15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</row>
    <row r="2" spans="1:277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50" t="s">
        <v>338</v>
      </c>
      <c r="JA2" s="111" t="s">
        <v>339</v>
      </c>
      <c r="JB2" s="50" t="s">
        <v>340</v>
      </c>
      <c r="JC2" s="111" t="s">
        <v>341</v>
      </c>
      <c r="JD2" s="50" t="s">
        <v>342</v>
      </c>
      <c r="JE2" s="111" t="s">
        <v>343</v>
      </c>
      <c r="JF2" s="39" t="s">
        <v>344</v>
      </c>
      <c r="JG2" s="5" t="s">
        <v>345</v>
      </c>
      <c r="JH2" s="4" t="s">
        <v>345</v>
      </c>
      <c r="JI2" s="5" t="s">
        <v>345</v>
      </c>
      <c r="JJ2" s="4" t="s">
        <v>345</v>
      </c>
      <c r="JK2" s="5" t="s">
        <v>345</v>
      </c>
      <c r="JL2" s="4" t="s">
        <v>345</v>
      </c>
      <c r="JM2" s="5" t="s">
        <v>345</v>
      </c>
      <c r="JN2" s="4" t="s">
        <v>345</v>
      </c>
      <c r="JO2" s="5" t="s">
        <v>345</v>
      </c>
      <c r="JP2" s="4" t="s">
        <v>345</v>
      </c>
      <c r="JQ2" s="5" t="s">
        <v>345</v>
      </c>
    </row>
    <row r="3" spans="1:277">
      <c r="A3" t="s">
        <v>346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</row>
    <row r="4" spans="1:277">
      <c r="A4" t="s">
        <v>347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</row>
    <row r="5" spans="1:277">
      <c r="A5" t="s">
        <v>348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</row>
    <row r="6" spans="1:277">
      <c r="A6" t="s">
        <v>349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</row>
    <row r="7" spans="1:277">
      <c r="A7" t="s">
        <v>350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</row>
    <row r="8" spans="1:277">
      <c r="A8" t="s">
        <v>351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</row>
    <row r="9" spans="1:277">
      <c r="A9" t="s">
        <v>352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</row>
    <row r="10" spans="1:277">
      <c r="A10" t="s">
        <v>353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</row>
    <row r="11" spans="1:277">
      <c r="A11" t="s">
        <v>354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</row>
    <row r="12" spans="1:277">
      <c r="A12" t="s">
        <v>355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</row>
    <row r="13" spans="1:277">
      <c r="A13" t="s">
        <v>356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</row>
    <row r="14" spans="1:277">
      <c r="A14" t="s">
        <v>357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3862"/>
  <sheetViews>
    <sheetView topLeftCell="A3606" workbookViewId="0">
      <selection activeCell="A3797" sqref="A3797:E3834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358</v>
      </c>
      <c r="D1" s="41" t="s">
        <v>359</v>
      </c>
      <c r="E1" s="41" t="s">
        <v>360</v>
      </c>
      <c r="F1" s="40"/>
      <c r="G1" s="40"/>
      <c r="H1" s="40"/>
    </row>
    <row r="2" spans="1:8">
      <c r="A2" s="40">
        <v>43997</v>
      </c>
      <c r="B2" s="22">
        <v>43997</v>
      </c>
      <c r="C2" t="s">
        <v>361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362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363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364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365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366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367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368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369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370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371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372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373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374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375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376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377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378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379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380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381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382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383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384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385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386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374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387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388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361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367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366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389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368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390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391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380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392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393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364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372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370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394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361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362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366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364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371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367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370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395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363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385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396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397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365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377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374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368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387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398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373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376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399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370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366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387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374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361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364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363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391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367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372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371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362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368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400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386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389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401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376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392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369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402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395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403</v>
      </c>
      <c r="D88" s="42">
        <f>VLOOKUP(Pag_Inicio_Corr_mas_casos[[#This Row],[Corregimiento]],Hoja3!$A$2:$D$676,4,0)</f>
        <v>40201</v>
      </c>
      <c r="E88">
        <v>10</v>
      </c>
      <c r="G88" t="s">
        <v>404</v>
      </c>
    </row>
    <row r="89" spans="1:7">
      <c r="A89" s="40">
        <v>44000</v>
      </c>
      <c r="B89" s="22">
        <v>44000</v>
      </c>
      <c r="C89" t="s">
        <v>405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367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377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376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374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362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364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366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387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368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361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370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392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382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373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369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363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371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372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383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385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406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402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407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408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409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380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394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410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370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362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376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363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366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367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361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368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385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369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391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374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387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364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402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373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382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371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367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372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411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380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392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407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377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396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406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394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412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370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361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367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362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366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374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363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394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368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372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413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377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364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387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389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376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392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383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380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408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384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361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366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398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367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374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371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364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362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368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370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377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402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387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388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373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363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378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413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369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365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394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382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380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372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411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397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376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391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406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414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392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375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415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389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407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416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410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385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417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354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418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361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374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365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368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367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362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370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366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364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372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419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390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377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411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416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418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391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407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375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383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402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385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361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362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363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373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365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364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406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382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374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396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377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376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383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379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405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366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409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370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395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375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419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402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387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374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377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366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362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387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361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402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414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385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392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372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369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370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382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406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363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367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365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380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389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371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373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413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368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394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378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364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391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376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390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397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396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408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407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399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420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421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398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401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375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410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411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379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422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423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418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383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416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424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425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354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426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427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428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400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429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430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431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432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381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388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433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374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385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366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369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370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387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362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364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403</v>
      </c>
      <c r="D324" s="42">
        <f>VLOOKUP(Pag_Inicio_Corr_mas_casos[[#This Row],[Corregimiento]],Hoja3!$A$2:$D$676,4,0)</f>
        <v>40201</v>
      </c>
      <c r="E324">
        <v>25</v>
      </c>
      <c r="G324" t="s">
        <v>404</v>
      </c>
    </row>
    <row r="325" spans="1:7">
      <c r="A325" s="40">
        <v>44008</v>
      </c>
      <c r="B325" s="22">
        <v>44008</v>
      </c>
      <c r="C325" t="s">
        <v>392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367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379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377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423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391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368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372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384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363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397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396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373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405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394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376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361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389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365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382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394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385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377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361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366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402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375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413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374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362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368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420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373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370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372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397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378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423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367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380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408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382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363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379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376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391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387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396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407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406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411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369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387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371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434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364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410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392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399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403</v>
      </c>
      <c r="D384" s="42">
        <f>VLOOKUP(Pag_Inicio_Corr_mas_casos[[#This Row],[Corregimiento]],Hoja3!$A$2:$D$676,4,0)</f>
        <v>40201</v>
      </c>
      <c r="E384">
        <v>16</v>
      </c>
      <c r="G384" t="s">
        <v>404</v>
      </c>
    </row>
    <row r="385" spans="1:5">
      <c r="A385" s="40">
        <v>44009</v>
      </c>
      <c r="B385" s="22">
        <v>44009</v>
      </c>
      <c r="C385" s="26" t="s">
        <v>435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436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414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388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433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425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430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432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405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383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437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400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354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390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424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368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385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371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362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374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366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369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370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387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361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420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363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382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380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402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413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435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389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438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391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379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372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373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367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416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392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405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397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376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365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439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387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362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374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369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366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363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367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371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385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387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392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368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370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361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364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382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373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377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376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394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389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405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380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365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438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372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402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375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391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416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424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414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397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437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406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413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361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367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362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420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366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403</v>
      </c>
      <c r="D472" s="42">
        <f>VLOOKUP(Pag_Inicio_Corr_mas_casos[[#This Row],[Corregimiento]],Hoja3!$A$2:$D$676,4,0)</f>
        <v>40201</v>
      </c>
      <c r="E472">
        <v>21</v>
      </c>
      <c r="G472" t="s">
        <v>404</v>
      </c>
    </row>
    <row r="473" spans="1:7">
      <c r="A473" s="40">
        <v>44012</v>
      </c>
      <c r="B473" s="22">
        <v>44012</v>
      </c>
      <c r="C473" t="s">
        <v>440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374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363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373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402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376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375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397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369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368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382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418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371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393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364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377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394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438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370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408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366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385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362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363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377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371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374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365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387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361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396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370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373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369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408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402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407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391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416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392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383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441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364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372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382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376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413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354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368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434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417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423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378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367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397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389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442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406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371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420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363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366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370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374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377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373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369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367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362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375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387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391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361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372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383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379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394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376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397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382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400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392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405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361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371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364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387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363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367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374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369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391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366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373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362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416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376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370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377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403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380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397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372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383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365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392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396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406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361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366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373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371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369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363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416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368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362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380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396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392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391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382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374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375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370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403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376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443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387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432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397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372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390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408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367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379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402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418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370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362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363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387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367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374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383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371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376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366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377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391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416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361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392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368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373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375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369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412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409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379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382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408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396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384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425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400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389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365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402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381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364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372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444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397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406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414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411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440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385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374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366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361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389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371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363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362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372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383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370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373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377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416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369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367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368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387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396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392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405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376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391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378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379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364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354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365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384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375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424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403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445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397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407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382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406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425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418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409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381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394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402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361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374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387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397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370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377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366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391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382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367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420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416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402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371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373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362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368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369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380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390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375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372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408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409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376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413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383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379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424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363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392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411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381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407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365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385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368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374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361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387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369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366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391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377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434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364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363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370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362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372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409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389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373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367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397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416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382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402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387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368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371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370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374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391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382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373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366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362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363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376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379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377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383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367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411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364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407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394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380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432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392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405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445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438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446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440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444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409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369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398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366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361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385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363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387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406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374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377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362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447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371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396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370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365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369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367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391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378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402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372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410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375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397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389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382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425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354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407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448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418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413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381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408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370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374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366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391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402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363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387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377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369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382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361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380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373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367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449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371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378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394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413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392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416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411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376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362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389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379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372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408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368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361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374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387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366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406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416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370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363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377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367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409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425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354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442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396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362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450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383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438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364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440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382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376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378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391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445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392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372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369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397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413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407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399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389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365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384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373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451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367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362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377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374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387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416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363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366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371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364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389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391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370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361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369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375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438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373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396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368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406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397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381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383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408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402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400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376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445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392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382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365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409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354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452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380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399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378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413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394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414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444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437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384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424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434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372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407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366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370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374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391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377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362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368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361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367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373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369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363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389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371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372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383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375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453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387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376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454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408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412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387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377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391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366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374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367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362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402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373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379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394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370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392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406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408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361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376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380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375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383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389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372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407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437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382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400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363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416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414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410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365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369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399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434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378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413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368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366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371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373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376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361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410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378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378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367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362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380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432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392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447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389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440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379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364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372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396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455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354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407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365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377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369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368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370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387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406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416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402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374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424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363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456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371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373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376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361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378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367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362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413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380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375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392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409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381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385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383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438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397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417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372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407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365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377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369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391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370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387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406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457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402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374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400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363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366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361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458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367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435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445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389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383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397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372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365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377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459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370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387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406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394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416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402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374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363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366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371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373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414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376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361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378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367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362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380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375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392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409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385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389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383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438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397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364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372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396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407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365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377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369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391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368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370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387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406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402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384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374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453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363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366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371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373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414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361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410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367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362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460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375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385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389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438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379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397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417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443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372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365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377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369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391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459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368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370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387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374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363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366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461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414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361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367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362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413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392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383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438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372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377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439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369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391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368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370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374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400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371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414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361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367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362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392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409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447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385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389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438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379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372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377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369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391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368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370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403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394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402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462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374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363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366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461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414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361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463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378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367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362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392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464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389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379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446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397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364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451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372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396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354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365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377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369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465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370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387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425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448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402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418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374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363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366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371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361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410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378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444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367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362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375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392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409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389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383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438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379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397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417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372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396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354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365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377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369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391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459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370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387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406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394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416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402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423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374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400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363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366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371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367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362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413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432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392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409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385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389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383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379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397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372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377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369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391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370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466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387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403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408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402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399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374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363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467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366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461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371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373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376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361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410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378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367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362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380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432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375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392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409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389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383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438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379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446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397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364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372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396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354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407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365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377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369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391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368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370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387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406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452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416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402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384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374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363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366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371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373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376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361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410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378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367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362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445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375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392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409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381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389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383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438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397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372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396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354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407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365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377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369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391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437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368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370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382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387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425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406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408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416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374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424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363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366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361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380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392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389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383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443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365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377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368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370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382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387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406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394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408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402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374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363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366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371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468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376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361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410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367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362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413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392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409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447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379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372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396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407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365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377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369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465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391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368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370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387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452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394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416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402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399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374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400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363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366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461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371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373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376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361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378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367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362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392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409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438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379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397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372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396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469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365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377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369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391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368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370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382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387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390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406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374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470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363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366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371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373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361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410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378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367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362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413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375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409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389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438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379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446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372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396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365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377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471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465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391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472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370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387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406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416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402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374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363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366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461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371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373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376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361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378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367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362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380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432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375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392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409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389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383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379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397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372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396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377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369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391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368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370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387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425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394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408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402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374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400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363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366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371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361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378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367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362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380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375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392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464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409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381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383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379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397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372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365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377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439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411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369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391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437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368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370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382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387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473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408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416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399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374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400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363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366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371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361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378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367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362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375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392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389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383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379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372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396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407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365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377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391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368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370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382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387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406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408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474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374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424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363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366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371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434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373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361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367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362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375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392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409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383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407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365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377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369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437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368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370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382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390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475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408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402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399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418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374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363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366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371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361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410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367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362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375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392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409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389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383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372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396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365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377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391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368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370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406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416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418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374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363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430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432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363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379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361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409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374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371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370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367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410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387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391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396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369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465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366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368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373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378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387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406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417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382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424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362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459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408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445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383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377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403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394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467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387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366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361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391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363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367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379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461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453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375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396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370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362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369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374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378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380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365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400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424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403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398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373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376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413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418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434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476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374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362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373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387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363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368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370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382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366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400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410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377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379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424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461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367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371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407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391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472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402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464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387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408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366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361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374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387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363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375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391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379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370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392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410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362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368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371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370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387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374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367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379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392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362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477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416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391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380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372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369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465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365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382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478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396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366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445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381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368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384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367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366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374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365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407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371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370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377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387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396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408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392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369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375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372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362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417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425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406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402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410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378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379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479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363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461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361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394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363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374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361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387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367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365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370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371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369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366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362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391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400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389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377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380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394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379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382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373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414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385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398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376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378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375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396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407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368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392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416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363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374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366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387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361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392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375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391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378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365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398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370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480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368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362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377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371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481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397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376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425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482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418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370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392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398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387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366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374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362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396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391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483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377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389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369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394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363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373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361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378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484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416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371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375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418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389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372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366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367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387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371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373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392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354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361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391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362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417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396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387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408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374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366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396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370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363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362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371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361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397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391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367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377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387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392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368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399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485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374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368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407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370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371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486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461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367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389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369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366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379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369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461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387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374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371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372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370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392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446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366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361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389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377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366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363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387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487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371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370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470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377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369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374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400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362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394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373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361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407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391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406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370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363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377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374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402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418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361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392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365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387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369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446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373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382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400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366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380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375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379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398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487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394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408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407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361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365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374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465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488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363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467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363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361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374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370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391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365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381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387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373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376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375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377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368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436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392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366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372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379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380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406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424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362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397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489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367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418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363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361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370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375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374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406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391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365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381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392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366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367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485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396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389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387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362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390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490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486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414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373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402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377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400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371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376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368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407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465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425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424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412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372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378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491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410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392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369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361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479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363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370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379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374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365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380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377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387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408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379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365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436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387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418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377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383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369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374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392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465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391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366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363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367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372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371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370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382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361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379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363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367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377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368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387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402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378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372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373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369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374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362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365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418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389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375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399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371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391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366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376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437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361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371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367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377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414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487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372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376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363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387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375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362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392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374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465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492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493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379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494</v>
      </c>
      <c r="I2084" t="s">
        <v>495</v>
      </c>
    </row>
    <row r="2085" spans="1:9">
      <c r="A2085" s="91">
        <v>44070</v>
      </c>
      <c r="B2085" s="93">
        <v>44070</v>
      </c>
      <c r="C2085" s="93" t="s">
        <v>369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485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396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368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408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407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459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370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390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366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409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399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418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361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387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366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374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372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392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363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367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362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377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369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375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418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378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370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400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496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391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414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373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398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382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402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406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371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380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379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390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423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497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374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367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387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361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368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377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363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414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391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366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370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392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418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381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498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407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373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369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465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396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375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397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362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410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371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365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436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380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470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485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366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392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389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434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372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482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379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465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374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493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373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371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414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402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362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499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365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374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366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389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361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436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370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363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372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371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414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367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471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465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379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377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387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362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380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392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500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369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381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402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373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407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434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375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459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410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354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391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437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382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413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397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501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482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502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409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385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417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368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406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408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503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430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445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504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374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459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387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361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379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391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389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362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377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409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370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499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365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373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408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424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392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363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361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374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392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387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372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391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380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366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363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414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370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361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367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371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501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381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362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378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382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392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369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402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372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389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465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379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354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377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374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459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365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373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375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408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437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418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407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414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363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366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367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374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459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362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381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377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370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361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365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372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369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378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375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379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371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392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465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402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400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389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382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408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372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379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465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505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504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363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414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361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366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370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365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432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402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381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437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407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387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506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392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378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374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367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504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379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367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374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392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470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363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375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414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433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493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507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497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508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354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366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370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372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387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465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385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509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510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381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361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374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491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407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408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357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379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361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511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497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504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459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381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373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376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392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377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418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512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400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372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366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513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454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448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363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370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366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379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361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387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389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396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381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514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383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367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504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391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377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408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363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407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371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418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400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375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427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515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396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363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497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392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471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368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374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370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389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366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379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381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424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516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418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361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381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363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370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366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378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465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459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374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375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379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365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517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369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361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459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370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366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381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497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375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379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372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392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465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374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387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373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502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510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391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389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363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413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377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414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410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408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382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518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519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361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374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403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504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373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418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510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381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367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379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391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365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423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366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387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377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448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375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502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407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510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368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439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520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372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365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521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402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382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379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389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465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371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370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522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504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523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374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377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378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510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396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448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377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524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363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370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366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508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378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515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374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361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471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414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465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381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391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524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525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366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377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363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370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387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374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371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372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379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493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396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526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430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527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397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524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402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366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497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381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423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374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515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508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362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379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387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377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370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392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407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369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368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361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524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375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374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371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396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406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418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392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380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377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378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354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372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373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365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381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528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379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363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529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441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387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361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363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367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366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365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374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423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394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524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370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375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362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491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372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371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411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414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373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508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378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423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528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362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441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519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371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524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365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363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510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363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374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379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372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530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375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381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394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425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361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387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370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374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370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379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501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523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377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363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465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384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362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380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423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392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373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400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361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497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363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379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418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373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423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396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370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391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367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371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366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387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361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380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414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398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374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377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465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378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369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363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361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374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465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531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370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532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362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392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406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529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379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497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363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510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374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361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377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479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379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365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418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380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363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418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361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387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510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465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392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533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534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379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374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470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418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362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375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363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383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387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392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369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368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396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400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391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367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389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372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379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501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366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373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535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427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532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403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363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395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536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377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365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391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537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381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374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368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363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361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381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366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538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418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534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377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374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370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397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369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455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395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406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365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398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536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379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374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377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363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361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402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370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366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409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400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367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383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369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387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379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371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395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539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402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497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370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374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371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378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361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377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491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387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498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537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540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366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363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361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396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374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460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369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378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380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418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371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377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362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379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517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370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366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373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541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397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516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387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377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372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379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380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418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472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392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366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378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505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370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437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504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502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362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497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528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510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374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542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504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377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417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379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543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396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535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363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366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544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545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543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396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402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378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377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379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365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361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541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370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374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371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402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546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363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366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361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396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384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377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368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498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362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379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510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418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372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400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510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418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538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361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379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547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380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410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396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402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378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362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354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365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548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469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377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387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497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517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366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497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418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391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374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392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363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381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365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380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406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528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377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546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372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400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549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497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361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365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366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380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550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543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418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407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382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402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471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488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528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533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362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497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396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410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535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363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381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361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365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388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371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482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380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366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392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365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363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373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362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410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418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517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512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392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365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383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369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380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374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379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517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387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548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537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363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551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379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469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375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369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371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392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432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413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370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402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377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531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366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397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378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406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365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418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510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381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552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467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366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363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413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370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407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409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390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374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367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392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418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379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408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362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381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538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548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406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373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553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382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497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366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363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374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380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365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396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402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387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370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379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397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377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425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361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397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554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373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362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392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363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381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369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394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408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365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381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363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361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418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497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362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367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372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402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379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418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374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377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373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379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408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366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381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397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370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101" t="s">
        <v>555</v>
      </c>
      <c r="B3025" s="100">
        <v>44125</v>
      </c>
      <c r="C3025" s="101" t="s">
        <v>377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101" t="s">
        <v>555</v>
      </c>
      <c r="B3026" s="100">
        <v>44125</v>
      </c>
      <c r="C3026" s="101" t="s">
        <v>373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101" t="s">
        <v>555</v>
      </c>
      <c r="B3027" s="100">
        <v>44125</v>
      </c>
      <c r="C3027" s="101" t="s">
        <v>387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101" t="s">
        <v>555</v>
      </c>
      <c r="B3028" s="100">
        <v>44125</v>
      </c>
      <c r="C3028" s="101" t="s">
        <v>374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101" t="s">
        <v>555</v>
      </c>
      <c r="B3029" s="100">
        <v>44125</v>
      </c>
      <c r="C3029" s="101" t="s">
        <v>369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101" t="s">
        <v>555</v>
      </c>
      <c r="B3030" s="100">
        <v>44125</v>
      </c>
      <c r="C3030" s="101" t="s">
        <v>548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101" t="s">
        <v>555</v>
      </c>
      <c r="B3031" s="100">
        <v>44125</v>
      </c>
      <c r="C3031" s="101" t="s">
        <v>375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101" t="s">
        <v>555</v>
      </c>
      <c r="B3032" s="100">
        <v>44125</v>
      </c>
      <c r="C3032" s="101" t="s">
        <v>497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101" t="s">
        <v>555</v>
      </c>
      <c r="B3033" s="100">
        <v>44125</v>
      </c>
      <c r="C3033" s="101" t="s">
        <v>391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101" t="s">
        <v>555</v>
      </c>
      <c r="B3034" s="100">
        <v>44125</v>
      </c>
      <c r="C3034" s="101" t="s">
        <v>361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101" t="s">
        <v>555</v>
      </c>
      <c r="B3035" s="100">
        <v>44125</v>
      </c>
      <c r="C3035" s="101" t="s">
        <v>370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101" t="s">
        <v>555</v>
      </c>
      <c r="B3036" s="100">
        <v>44125</v>
      </c>
      <c r="C3036" s="101" t="s">
        <v>394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101" t="s">
        <v>555</v>
      </c>
      <c r="B3037" s="100">
        <v>44125</v>
      </c>
      <c r="C3037" s="101" t="s">
        <v>413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101" t="s">
        <v>555</v>
      </c>
      <c r="B3038" s="100">
        <v>44125</v>
      </c>
      <c r="C3038" s="101" t="s">
        <v>363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101" t="s">
        <v>555</v>
      </c>
      <c r="B3039" s="100">
        <v>44125</v>
      </c>
      <c r="C3039" s="101" t="s">
        <v>418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101" t="s">
        <v>555</v>
      </c>
      <c r="B3040" s="100">
        <v>44125</v>
      </c>
      <c r="C3040" s="101" t="s">
        <v>379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365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361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362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366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381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377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374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371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367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537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363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413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556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379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387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402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418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397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408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369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368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406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497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402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371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362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377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366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517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387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392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497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413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368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418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370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408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361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379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481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365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369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363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361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497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371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372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557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377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363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426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370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375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374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546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558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381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392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365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402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377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517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369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559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412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418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374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372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387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497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380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407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365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519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408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362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422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374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362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412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365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377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408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381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392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397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425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422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361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377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517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377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363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370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408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402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362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365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366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372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361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377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422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363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418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379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402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380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537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374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366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381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382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372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367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408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364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400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387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517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375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374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497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377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418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363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361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373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400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380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560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408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402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381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387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365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368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371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362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364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366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379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374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387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418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366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497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372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377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395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379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365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371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361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392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363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413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396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369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408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370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380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406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561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397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382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497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362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377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387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363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366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369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374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378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414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413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372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466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371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375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368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408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402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361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528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374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362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426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408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387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377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413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562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366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379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402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406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363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414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497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418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407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368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433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502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373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367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371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391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497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402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362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379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377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563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372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377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361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374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363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465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373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396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380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422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370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369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371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413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365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377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378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402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452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408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371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397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374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402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371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380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365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497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378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408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412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374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433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377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374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402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373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375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400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407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372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371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368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408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366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370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362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382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413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564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396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365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391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410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418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363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414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380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392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422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378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383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479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425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390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397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437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369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387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433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377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497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363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361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374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387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365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394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390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399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380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402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381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373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382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413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565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366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366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396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402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378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369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374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433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377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363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361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397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367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387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406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372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362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417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408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382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365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410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373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413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379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370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380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505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392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375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425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407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371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378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365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433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374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395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410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377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372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396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369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406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373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362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382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379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408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407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437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398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361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368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363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422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433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377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402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374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382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371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466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395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413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380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363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361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566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471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379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366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369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368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408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373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367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397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407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398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399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422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374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361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378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377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372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367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368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400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371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365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396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433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363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408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373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425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354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369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410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417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402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406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413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375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362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392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380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382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437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381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387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366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479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391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379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390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366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377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382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374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402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418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365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370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407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379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387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412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380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392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408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497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433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369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472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363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413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396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410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362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363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402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377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374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397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361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409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481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382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396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365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369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379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418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372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368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482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413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381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546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370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375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497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353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392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406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394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422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366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371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373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367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407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387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425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395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363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361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378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375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365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567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413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425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377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391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367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374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380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366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568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410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402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381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406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417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370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368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373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426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569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396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369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378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363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422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374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377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365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396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372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410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361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406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565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373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397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417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362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379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471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368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425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402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371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392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391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380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366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381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394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567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387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413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354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369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497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411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390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400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367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407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365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375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422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378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363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410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368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406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402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362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433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396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374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361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366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425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372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417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418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367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377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371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373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379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400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354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382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413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465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6">
      <c r="A3617" s="91">
        <v>44151</v>
      </c>
      <c r="B3617" s="92">
        <v>44151</v>
      </c>
      <c r="C3617" s="93" t="s">
        <v>407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6">
      <c r="A3618" s="91">
        <v>44151</v>
      </c>
      <c r="B3618" s="92">
        <v>44151</v>
      </c>
      <c r="C3618" s="93" t="s">
        <v>403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6">
      <c r="A3619" s="91">
        <v>44151</v>
      </c>
      <c r="B3619" s="92">
        <v>44151</v>
      </c>
      <c r="C3619" s="93" t="s">
        <v>392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6">
      <c r="A3620" s="91">
        <v>44151</v>
      </c>
      <c r="B3620" s="92">
        <v>44151</v>
      </c>
      <c r="C3620" s="93" t="s">
        <v>383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6">
      <c r="A3621" s="91">
        <v>44151</v>
      </c>
      <c r="B3621" s="92">
        <v>44151</v>
      </c>
      <c r="C3621" s="93" t="s">
        <v>391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6">
      <c r="A3622" s="91">
        <v>44151</v>
      </c>
      <c r="B3622" s="92">
        <v>44151</v>
      </c>
      <c r="C3622" s="93" t="s">
        <v>369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6">
      <c r="A3623" s="128">
        <v>44152</v>
      </c>
      <c r="B3623" s="129">
        <v>44152</v>
      </c>
      <c r="C3623" s="130" t="s">
        <v>361</v>
      </c>
      <c r="D3623" s="131">
        <f>VLOOKUP(Pag_Inicio_Corr_mas_casos[[#This Row],[Corregimiento]],Hoja3!$A$2:$D$676,4,0)</f>
        <v>130101</v>
      </c>
      <c r="E3623" s="130">
        <v>52</v>
      </c>
    </row>
    <row r="3624" spans="1:6">
      <c r="A3624" s="128">
        <v>44152</v>
      </c>
      <c r="B3624" s="129">
        <v>44152</v>
      </c>
      <c r="C3624" s="130" t="s">
        <v>363</v>
      </c>
      <c r="D3624" s="131">
        <f>VLOOKUP(Pag_Inicio_Corr_mas_casos[[#This Row],[Corregimiento]],Hoja3!$A$2:$D$676,4,0)</f>
        <v>130106</v>
      </c>
      <c r="E3624" s="130">
        <v>40</v>
      </c>
    </row>
    <row r="3625" spans="1:6">
      <c r="A3625" s="128">
        <v>44152</v>
      </c>
      <c r="B3625" s="129">
        <v>44152</v>
      </c>
      <c r="C3625" s="130" t="s">
        <v>374</v>
      </c>
      <c r="D3625" s="131">
        <f>VLOOKUP(Pag_Inicio_Corr_mas_casos[[#This Row],[Corregimiento]],Hoja3!$A$2:$D$676,4,0)</f>
        <v>80819</v>
      </c>
      <c r="E3625" s="130">
        <v>35</v>
      </c>
    </row>
    <row r="3626" spans="1:6">
      <c r="A3626" s="128">
        <v>44152</v>
      </c>
      <c r="B3626" s="129">
        <v>44152</v>
      </c>
      <c r="C3626" s="130" t="s">
        <v>377</v>
      </c>
      <c r="D3626" s="131">
        <f>VLOOKUP(Pag_Inicio_Corr_mas_casos[[#This Row],[Corregimiento]],Hoja3!$A$2:$D$676,4,0)</f>
        <v>80812</v>
      </c>
      <c r="E3626" s="130">
        <v>29</v>
      </c>
    </row>
    <row r="3627" spans="1:6">
      <c r="A3627" s="128">
        <v>44152</v>
      </c>
      <c r="B3627" s="129">
        <v>44152</v>
      </c>
      <c r="C3627" s="130" t="s">
        <v>371</v>
      </c>
      <c r="D3627" s="131">
        <f>VLOOKUP(Pag_Inicio_Corr_mas_casos[[#This Row],[Corregimiento]],Hoja3!$A$2:$D$676,4,0)</f>
        <v>80822</v>
      </c>
      <c r="E3627" s="130">
        <v>28</v>
      </c>
    </row>
    <row r="3628" spans="1:6">
      <c r="A3628" s="128">
        <v>44152</v>
      </c>
      <c r="B3628" s="129">
        <v>44152</v>
      </c>
      <c r="C3628" s="130" t="s">
        <v>402</v>
      </c>
      <c r="D3628" s="131">
        <f>VLOOKUP(Pag_Inicio_Corr_mas_casos[[#This Row],[Corregimiento]],Hoja3!$A$2:$D$676,4,0)</f>
        <v>80809</v>
      </c>
      <c r="E3628" s="130">
        <v>27</v>
      </c>
    </row>
    <row r="3629" spans="1:6">
      <c r="A3629" s="128">
        <v>44152</v>
      </c>
      <c r="B3629" s="129">
        <v>44152</v>
      </c>
      <c r="C3629" s="130" t="s">
        <v>407</v>
      </c>
      <c r="D3629" s="131">
        <f>VLOOKUP(Pag_Inicio_Corr_mas_casos[[#This Row],[Corregimiento]],Hoja3!$A$2:$D$676,4,0)</f>
        <v>81003</v>
      </c>
      <c r="E3629" s="130">
        <v>25</v>
      </c>
    </row>
    <row r="3630" spans="1:6">
      <c r="A3630" s="128">
        <v>44152</v>
      </c>
      <c r="B3630" s="129">
        <v>44152</v>
      </c>
      <c r="C3630" s="130" t="s">
        <v>365</v>
      </c>
      <c r="D3630" s="131">
        <f>VLOOKUP(Pag_Inicio_Corr_mas_casos[[#This Row],[Corregimiento]],Hoja3!$A$2:$D$676,4,0)</f>
        <v>130102</v>
      </c>
      <c r="E3630" s="130">
        <v>25</v>
      </c>
    </row>
    <row r="3631" spans="1:6">
      <c r="A3631" s="128">
        <v>44152</v>
      </c>
      <c r="B3631" s="129">
        <v>44152</v>
      </c>
      <c r="C3631" s="130" t="s">
        <v>375</v>
      </c>
      <c r="D3631" s="131">
        <f>VLOOKUP(Pag_Inicio_Corr_mas_casos[[#This Row],[Corregimiento]],Hoja3!$A$2:$D$676,4,0)</f>
        <v>130107</v>
      </c>
      <c r="E3631" s="130">
        <v>23</v>
      </c>
    </row>
    <row r="3632" spans="1:6">
      <c r="A3632" s="128">
        <v>44152</v>
      </c>
      <c r="B3632" s="129">
        <v>44152</v>
      </c>
      <c r="C3632" s="130" t="s">
        <v>418</v>
      </c>
      <c r="D3632" s="131">
        <f>VLOOKUP(Pag_Inicio_Corr_mas_casos[[#This Row],[Corregimiento]],Hoja3!$A$2:$D$676,4,0)</f>
        <v>91001</v>
      </c>
      <c r="E3632" s="130">
        <v>23</v>
      </c>
    </row>
    <row r="3633" spans="1:5">
      <c r="A3633" s="128">
        <v>44152</v>
      </c>
      <c r="B3633" s="129">
        <v>44152</v>
      </c>
      <c r="C3633" s="130" t="s">
        <v>366</v>
      </c>
      <c r="D3633" s="131">
        <f>VLOOKUP(Pag_Inicio_Corr_mas_casos[[#This Row],[Corregimiento]],Hoja3!$A$2:$D$676,4,0)</f>
        <v>80821</v>
      </c>
      <c r="E3633" s="130">
        <v>21</v>
      </c>
    </row>
    <row r="3634" spans="1:5">
      <c r="A3634" s="128">
        <v>44152</v>
      </c>
      <c r="B3634" s="129">
        <v>44152</v>
      </c>
      <c r="C3634" s="130" t="s">
        <v>392</v>
      </c>
      <c r="D3634" s="131">
        <f>VLOOKUP(Pag_Inicio_Corr_mas_casos[[#This Row],[Corregimiento]],Hoja3!$A$2:$D$676,4,0)</f>
        <v>80815</v>
      </c>
      <c r="E3634" s="130">
        <v>21</v>
      </c>
    </row>
    <row r="3635" spans="1:5">
      <c r="A3635" s="128">
        <v>44152</v>
      </c>
      <c r="B3635" s="129">
        <v>44152</v>
      </c>
      <c r="C3635" s="130" t="s">
        <v>372</v>
      </c>
      <c r="D3635" s="131">
        <f>VLOOKUP(Pag_Inicio_Corr_mas_casos[[#This Row],[Corregimiento]],Hoja3!$A$2:$D$676,4,0)</f>
        <v>80823</v>
      </c>
      <c r="E3635" s="130">
        <v>19</v>
      </c>
    </row>
    <row r="3636" spans="1:5">
      <c r="A3636" s="128">
        <v>44152</v>
      </c>
      <c r="B3636" s="129">
        <v>44152</v>
      </c>
      <c r="C3636" s="130" t="s">
        <v>368</v>
      </c>
      <c r="D3636" s="131">
        <f>VLOOKUP(Pag_Inicio_Corr_mas_casos[[#This Row],[Corregimiento]],Hoja3!$A$2:$D$676,4,0)</f>
        <v>81008</v>
      </c>
      <c r="E3636" s="130">
        <v>19</v>
      </c>
    </row>
    <row r="3637" spans="1:5">
      <c r="A3637" s="128">
        <v>44152</v>
      </c>
      <c r="B3637" s="129">
        <v>44152</v>
      </c>
      <c r="C3637" s="130" t="s">
        <v>370</v>
      </c>
      <c r="D3637" s="131">
        <f>VLOOKUP(Pag_Inicio_Corr_mas_casos[[#This Row],[Corregimiento]],Hoja3!$A$2:$D$676,4,0)</f>
        <v>80817</v>
      </c>
      <c r="E3637" s="130">
        <v>32</v>
      </c>
    </row>
    <row r="3638" spans="1:5">
      <c r="A3638" s="128">
        <v>44152</v>
      </c>
      <c r="B3638" s="129">
        <v>44152</v>
      </c>
      <c r="C3638" s="130" t="s">
        <v>382</v>
      </c>
      <c r="D3638" s="131">
        <f>VLOOKUP(Pag_Inicio_Corr_mas_casos[[#This Row],[Corregimiento]],Hoja3!$A$2:$D$676,4,0)</f>
        <v>80810</v>
      </c>
      <c r="E3638" s="130">
        <v>18</v>
      </c>
    </row>
    <row r="3639" spans="1:5">
      <c r="A3639" s="128">
        <v>44152</v>
      </c>
      <c r="B3639" s="129">
        <v>44152</v>
      </c>
      <c r="C3639" s="130" t="s">
        <v>380</v>
      </c>
      <c r="D3639" s="131">
        <f>VLOOKUP(Pag_Inicio_Corr_mas_casos[[#This Row],[Corregimiento]],Hoja3!$A$2:$D$676,4,0)</f>
        <v>80806</v>
      </c>
      <c r="E3639" s="130">
        <v>17</v>
      </c>
    </row>
    <row r="3640" spans="1:5">
      <c r="A3640" s="128">
        <v>44152</v>
      </c>
      <c r="B3640" s="129">
        <v>44152</v>
      </c>
      <c r="C3640" s="130" t="s">
        <v>362</v>
      </c>
      <c r="D3640" s="131">
        <f>VLOOKUP(Pag_Inicio_Corr_mas_casos[[#This Row],[Corregimiento]],Hoja3!$A$2:$D$676,4,0)</f>
        <v>81002</v>
      </c>
      <c r="E3640" s="130">
        <v>16</v>
      </c>
    </row>
    <row r="3641" spans="1:5">
      <c r="A3641" s="128">
        <v>44152</v>
      </c>
      <c r="B3641" s="129">
        <v>44152</v>
      </c>
      <c r="C3641" s="130" t="s">
        <v>422</v>
      </c>
      <c r="D3641" s="131">
        <f>VLOOKUP(Pag_Inicio_Corr_mas_casos[[#This Row],[Corregimiento]],Hoja3!$A$2:$D$676,4,0)</f>
        <v>100101</v>
      </c>
      <c r="E3641" s="130">
        <v>16</v>
      </c>
    </row>
    <row r="3642" spans="1:5">
      <c r="A3642" s="128">
        <v>44152</v>
      </c>
      <c r="B3642" s="129">
        <v>44152</v>
      </c>
      <c r="C3642" s="130" t="s">
        <v>378</v>
      </c>
      <c r="D3642" s="131">
        <f>VLOOKUP(Pag_Inicio_Corr_mas_casos[[#This Row],[Corregimiento]],Hoja3!$A$2:$D$676,4,0)</f>
        <v>130702</v>
      </c>
      <c r="E3642" s="130">
        <v>15</v>
      </c>
    </row>
    <row r="3643" spans="1:5">
      <c r="A3643" s="128">
        <v>44152</v>
      </c>
      <c r="B3643" s="129">
        <v>44152</v>
      </c>
      <c r="C3643" s="130" t="s">
        <v>406</v>
      </c>
      <c r="D3643" s="131">
        <f>VLOOKUP(Pag_Inicio_Corr_mas_casos[[#This Row],[Corregimiento]],Hoja3!$A$2:$D$676,4,0)</f>
        <v>130717</v>
      </c>
      <c r="E3643" s="130">
        <v>15</v>
      </c>
    </row>
    <row r="3644" spans="1:5">
      <c r="A3644" s="128">
        <v>44152</v>
      </c>
      <c r="B3644" s="129">
        <v>44152</v>
      </c>
      <c r="C3644" s="130" t="s">
        <v>381</v>
      </c>
      <c r="D3644" s="131">
        <f>VLOOKUP(Pag_Inicio_Corr_mas_casos[[#This Row],[Corregimiento]],Hoja3!$A$2:$D$676,4,0)</f>
        <v>130108</v>
      </c>
      <c r="E3644" s="130">
        <v>14</v>
      </c>
    </row>
    <row r="3645" spans="1:5">
      <c r="A3645" s="128">
        <v>44152</v>
      </c>
      <c r="B3645" s="129">
        <v>44152</v>
      </c>
      <c r="C3645" s="130" t="s">
        <v>410</v>
      </c>
      <c r="D3645" s="131">
        <f>VLOOKUP(Pag_Inicio_Corr_mas_casos[[#This Row],[Corregimiento]],Hoja3!$A$2:$D$676,4,0)</f>
        <v>130701</v>
      </c>
      <c r="E3645" s="130">
        <v>13</v>
      </c>
    </row>
    <row r="3646" spans="1:5">
      <c r="A3646" s="128">
        <v>44152</v>
      </c>
      <c r="B3646" s="129">
        <v>44152</v>
      </c>
      <c r="C3646" s="130" t="s">
        <v>369</v>
      </c>
      <c r="D3646" s="131">
        <f>VLOOKUP(Pag_Inicio_Corr_mas_casos[[#This Row],[Corregimiento]],Hoja3!$A$2:$D$676,4,0)</f>
        <v>80816</v>
      </c>
      <c r="E3646" s="130">
        <v>13</v>
      </c>
    </row>
    <row r="3647" spans="1:5">
      <c r="A3647" s="128">
        <v>44152</v>
      </c>
      <c r="B3647" s="129">
        <v>44152</v>
      </c>
      <c r="C3647" s="130" t="s">
        <v>408</v>
      </c>
      <c r="D3647" s="131">
        <f>VLOOKUP(Pag_Inicio_Corr_mas_casos[[#This Row],[Corregimiento]],Hoja3!$A$2:$D$676,4,0)</f>
        <v>81009</v>
      </c>
      <c r="E3647" s="130">
        <v>13</v>
      </c>
    </row>
    <row r="3648" spans="1:5">
      <c r="A3648" s="128">
        <v>44152</v>
      </c>
      <c r="B3648" s="129">
        <v>44152</v>
      </c>
      <c r="C3648" s="130" t="s">
        <v>414</v>
      </c>
      <c r="D3648" s="131">
        <f>VLOOKUP(Pag_Inicio_Corr_mas_casos[[#This Row],[Corregimiento]],Hoja3!$A$2:$D$676,4,0)</f>
        <v>80814</v>
      </c>
      <c r="E3648" s="130">
        <v>11</v>
      </c>
    </row>
    <row r="3649" spans="1:5">
      <c r="A3649" s="128">
        <v>44152</v>
      </c>
      <c r="B3649" s="129">
        <v>44152</v>
      </c>
      <c r="C3649" s="130" t="s">
        <v>413</v>
      </c>
      <c r="D3649" s="131">
        <f>VLOOKUP(Pag_Inicio_Corr_mas_casos[[#This Row],[Corregimiento]],Hoja3!$A$2:$D$676,4,0)</f>
        <v>80807</v>
      </c>
      <c r="E3649" s="130">
        <v>11</v>
      </c>
    </row>
    <row r="3650" spans="1:5">
      <c r="A3650" s="128">
        <v>44152</v>
      </c>
      <c r="B3650" s="129">
        <v>44152</v>
      </c>
      <c r="C3650" s="130" t="s">
        <v>396</v>
      </c>
      <c r="D3650" s="131">
        <f>VLOOKUP(Pag_Inicio_Corr_mas_casos[[#This Row],[Corregimiento]],Hoja3!$A$2:$D$676,4,0)</f>
        <v>130708</v>
      </c>
      <c r="E3650" s="130">
        <v>11</v>
      </c>
    </row>
    <row r="3651" spans="1:5">
      <c r="A3651" s="128">
        <v>44152</v>
      </c>
      <c r="B3651" s="129">
        <v>44152</v>
      </c>
      <c r="C3651" s="130" t="s">
        <v>433</v>
      </c>
      <c r="D3651" s="131">
        <f>VLOOKUP(Pag_Inicio_Corr_mas_casos[[#This Row],[Corregimiento]],Hoja3!$A$2:$D$676,4,0)</f>
        <v>20601</v>
      </c>
      <c r="E3651" s="130">
        <v>11</v>
      </c>
    </row>
    <row r="3652" spans="1:5">
      <c r="A3652" s="128">
        <v>44152</v>
      </c>
      <c r="B3652" s="129">
        <v>44152</v>
      </c>
      <c r="C3652" s="130" t="s">
        <v>394</v>
      </c>
      <c r="D3652" s="131">
        <f>VLOOKUP(Pag_Inicio_Corr_mas_casos[[#This Row],[Corregimiento]],Hoja3!$A$2:$D$676,4,0)</f>
        <v>80811</v>
      </c>
      <c r="E3652" s="130">
        <v>11</v>
      </c>
    </row>
    <row r="3653" spans="1:5">
      <c r="A3653" s="87">
        <v>44153</v>
      </c>
      <c r="B3653" s="88">
        <v>44153</v>
      </c>
      <c r="C3653" s="89" t="s">
        <v>361</v>
      </c>
      <c r="D3653" s="90">
        <f>VLOOKUP(Pag_Inicio_Corr_mas_casos[[#This Row],[Corregimiento]],Hoja3!$A$2:$D$676,4,0)</f>
        <v>130101</v>
      </c>
      <c r="E3653" s="89">
        <v>39</v>
      </c>
    </row>
    <row r="3654" spans="1:5">
      <c r="A3654" s="87">
        <v>44153</v>
      </c>
      <c r="B3654" s="88">
        <v>44153</v>
      </c>
      <c r="C3654" s="89" t="s">
        <v>366</v>
      </c>
      <c r="D3654" s="90">
        <f>VLOOKUP(Pag_Inicio_Corr_mas_casos[[#This Row],[Corregimiento]],Hoja3!$A$2:$D$676,4,0)</f>
        <v>80821</v>
      </c>
      <c r="E3654" s="89">
        <v>34</v>
      </c>
    </row>
    <row r="3655" spans="1:5">
      <c r="A3655" s="87">
        <v>44153</v>
      </c>
      <c r="B3655" s="88">
        <v>44153</v>
      </c>
      <c r="C3655" s="89" t="s">
        <v>382</v>
      </c>
      <c r="D3655" s="90">
        <f>VLOOKUP(Pag_Inicio_Corr_mas_casos[[#This Row],[Corregimiento]],Hoja3!$A$2:$D$676,4,0)</f>
        <v>80810</v>
      </c>
      <c r="E3655" s="89">
        <v>29</v>
      </c>
    </row>
    <row r="3656" spans="1:5">
      <c r="A3656" s="87">
        <v>44153</v>
      </c>
      <c r="B3656" s="88">
        <v>44153</v>
      </c>
      <c r="C3656" s="89" t="s">
        <v>374</v>
      </c>
      <c r="D3656" s="90">
        <f>VLOOKUP(Pag_Inicio_Corr_mas_casos[[#This Row],[Corregimiento]],Hoja3!$A$2:$D$676,4,0)</f>
        <v>80819</v>
      </c>
      <c r="E3656" s="89">
        <v>29</v>
      </c>
    </row>
    <row r="3657" spans="1:5">
      <c r="A3657" s="87">
        <v>44153</v>
      </c>
      <c r="B3657" s="88">
        <v>44153</v>
      </c>
      <c r="C3657" s="89" t="s">
        <v>377</v>
      </c>
      <c r="D3657" s="90">
        <f>VLOOKUP(Pag_Inicio_Corr_mas_casos[[#This Row],[Corregimiento]],Hoja3!$A$2:$D$676,4,0)</f>
        <v>80812</v>
      </c>
      <c r="E3657" s="89">
        <v>27</v>
      </c>
    </row>
    <row r="3658" spans="1:5">
      <c r="A3658" s="87">
        <v>44153</v>
      </c>
      <c r="B3658" s="88">
        <v>44153</v>
      </c>
      <c r="C3658" s="89" t="s">
        <v>370</v>
      </c>
      <c r="D3658" s="90">
        <f>VLOOKUP(Pag_Inicio_Corr_mas_casos[[#This Row],[Corregimiento]],Hoja3!$A$2:$D$676,4,0)</f>
        <v>80817</v>
      </c>
      <c r="E3658" s="89">
        <v>26</v>
      </c>
    </row>
    <row r="3659" spans="1:5">
      <c r="A3659" s="87">
        <v>44153</v>
      </c>
      <c r="B3659" s="88">
        <v>44153</v>
      </c>
      <c r="C3659" s="89" t="s">
        <v>354</v>
      </c>
      <c r="D3659" s="90">
        <f>VLOOKUP(Pag_Inicio_Corr_mas_casos[[#This Row],[Corregimiento]],Hoja3!$A$2:$D$676,4,0)</f>
        <v>130709</v>
      </c>
      <c r="E3659" s="89">
        <v>25</v>
      </c>
    </row>
    <row r="3660" spans="1:5">
      <c r="A3660" s="87">
        <v>44153</v>
      </c>
      <c r="B3660" s="88">
        <v>44153</v>
      </c>
      <c r="C3660" s="89" t="s">
        <v>372</v>
      </c>
      <c r="D3660" s="90">
        <f>VLOOKUP(Pag_Inicio_Corr_mas_casos[[#This Row],[Corregimiento]],Hoja3!$A$2:$D$676,4,0)</f>
        <v>80823</v>
      </c>
      <c r="E3660" s="89">
        <v>25</v>
      </c>
    </row>
    <row r="3661" spans="1:5">
      <c r="A3661" s="87">
        <v>44153</v>
      </c>
      <c r="B3661" s="88">
        <v>44153</v>
      </c>
      <c r="C3661" s="89" t="s">
        <v>375</v>
      </c>
      <c r="D3661" s="90">
        <f>VLOOKUP(Pag_Inicio_Corr_mas_casos[[#This Row],[Corregimiento]],Hoja3!$A$2:$D$676,4,0)</f>
        <v>130107</v>
      </c>
      <c r="E3661" s="89">
        <v>25</v>
      </c>
    </row>
    <row r="3662" spans="1:5">
      <c r="A3662" s="87">
        <v>44153</v>
      </c>
      <c r="B3662" s="88">
        <v>44153</v>
      </c>
      <c r="C3662" s="89" t="s">
        <v>402</v>
      </c>
      <c r="D3662" s="90">
        <f>VLOOKUP(Pag_Inicio_Corr_mas_casos[[#This Row],[Corregimiento]],Hoja3!$A$2:$D$676,4,0)</f>
        <v>80809</v>
      </c>
      <c r="E3662" s="89">
        <v>24</v>
      </c>
    </row>
    <row r="3663" spans="1:5">
      <c r="A3663" s="87">
        <v>44153</v>
      </c>
      <c r="B3663" s="88">
        <v>44153</v>
      </c>
      <c r="C3663" s="89" t="s">
        <v>379</v>
      </c>
      <c r="D3663" s="90">
        <f>VLOOKUP(Pag_Inicio_Corr_mas_casos[[#This Row],[Corregimiento]],Hoja3!$A$2:$D$676,4,0)</f>
        <v>40601</v>
      </c>
      <c r="E3663" s="89">
        <v>22</v>
      </c>
    </row>
    <row r="3664" spans="1:5">
      <c r="A3664" s="87">
        <v>44153</v>
      </c>
      <c r="B3664" s="88">
        <v>44153</v>
      </c>
      <c r="C3664" s="89" t="s">
        <v>381</v>
      </c>
      <c r="D3664" s="90">
        <f>VLOOKUP(Pag_Inicio_Corr_mas_casos[[#This Row],[Corregimiento]],Hoja3!$A$2:$D$676,4,0)</f>
        <v>130108</v>
      </c>
      <c r="E3664" s="89">
        <v>21</v>
      </c>
    </row>
    <row r="3665" spans="1:5">
      <c r="A3665" s="87">
        <v>44153</v>
      </c>
      <c r="B3665" s="88">
        <v>44153</v>
      </c>
      <c r="C3665" s="89" t="s">
        <v>363</v>
      </c>
      <c r="D3665" s="90">
        <f>VLOOKUP(Pag_Inicio_Corr_mas_casos[[#This Row],[Corregimiento]],Hoja3!$A$2:$D$676,4,0)</f>
        <v>130106</v>
      </c>
      <c r="E3665" s="89">
        <v>21</v>
      </c>
    </row>
    <row r="3666" spans="1:5">
      <c r="A3666" s="87">
        <v>44153</v>
      </c>
      <c r="B3666" s="88">
        <v>44153</v>
      </c>
      <c r="C3666" s="89" t="s">
        <v>390</v>
      </c>
      <c r="D3666" s="90">
        <f>VLOOKUP(Pag_Inicio_Corr_mas_casos[[#This Row],[Corregimiento]],Hoja3!$A$2:$D$676,4,0)</f>
        <v>80808</v>
      </c>
      <c r="E3666" s="89">
        <v>19</v>
      </c>
    </row>
    <row r="3667" spans="1:5">
      <c r="A3667" s="87">
        <v>44153</v>
      </c>
      <c r="B3667" s="88">
        <v>44153</v>
      </c>
      <c r="C3667" s="89" t="s">
        <v>369</v>
      </c>
      <c r="D3667" s="90">
        <f>VLOOKUP(Pag_Inicio_Corr_mas_casos[[#This Row],[Corregimiento]],Hoja3!$A$2:$D$676,4,0)</f>
        <v>80816</v>
      </c>
      <c r="E3667" s="89">
        <v>19</v>
      </c>
    </row>
    <row r="3668" spans="1:5">
      <c r="A3668" s="87">
        <v>44153</v>
      </c>
      <c r="B3668" s="88">
        <v>44153</v>
      </c>
      <c r="C3668" s="89" t="s">
        <v>371</v>
      </c>
      <c r="D3668" s="90">
        <f>VLOOKUP(Pag_Inicio_Corr_mas_casos[[#This Row],[Corregimiento]],Hoja3!$A$2:$D$676,4,0)</f>
        <v>80822</v>
      </c>
      <c r="E3668" s="89">
        <v>19</v>
      </c>
    </row>
    <row r="3669" spans="1:5">
      <c r="A3669" s="87">
        <v>44153</v>
      </c>
      <c r="B3669" s="88">
        <v>44153</v>
      </c>
      <c r="C3669" s="89" t="s">
        <v>378</v>
      </c>
      <c r="D3669" s="90">
        <f>VLOOKUP(Pag_Inicio_Corr_mas_casos[[#This Row],[Corregimiento]],Hoja3!$A$2:$D$676,4,0)</f>
        <v>130702</v>
      </c>
      <c r="E3669" s="89">
        <v>18</v>
      </c>
    </row>
    <row r="3670" spans="1:5">
      <c r="A3670" s="87">
        <v>44153</v>
      </c>
      <c r="B3670" s="88">
        <v>44153</v>
      </c>
      <c r="C3670" s="89" t="s">
        <v>365</v>
      </c>
      <c r="D3670" s="90">
        <f>VLOOKUP(Pag_Inicio_Corr_mas_casos[[#This Row],[Corregimiento]],Hoja3!$A$2:$D$676,4,0)</f>
        <v>130102</v>
      </c>
      <c r="E3670" s="89">
        <v>18</v>
      </c>
    </row>
    <row r="3671" spans="1:5">
      <c r="A3671" s="87">
        <v>44153</v>
      </c>
      <c r="B3671" s="88">
        <v>44153</v>
      </c>
      <c r="C3671" s="89" t="s">
        <v>410</v>
      </c>
      <c r="D3671" s="90">
        <f>VLOOKUP(Pag_Inicio_Corr_mas_casos[[#This Row],[Corregimiento]],Hoja3!$A$2:$D$676,4,0)</f>
        <v>130701</v>
      </c>
      <c r="E3671" s="89">
        <v>17</v>
      </c>
    </row>
    <row r="3672" spans="1:5">
      <c r="A3672" s="87">
        <v>44153</v>
      </c>
      <c r="B3672" s="88">
        <v>44153</v>
      </c>
      <c r="C3672" s="89" t="s">
        <v>408</v>
      </c>
      <c r="D3672" s="90">
        <f>VLOOKUP(Pag_Inicio_Corr_mas_casos[[#This Row],[Corregimiento]],Hoja3!$A$2:$D$676,4,0)</f>
        <v>81009</v>
      </c>
      <c r="E3672" s="89">
        <v>16</v>
      </c>
    </row>
    <row r="3673" spans="1:5">
      <c r="A3673" s="87">
        <v>44153</v>
      </c>
      <c r="B3673" s="88">
        <v>44153</v>
      </c>
      <c r="C3673" s="89" t="s">
        <v>396</v>
      </c>
      <c r="D3673" s="90">
        <f>VLOOKUP(Pag_Inicio_Corr_mas_casos[[#This Row],[Corregimiento]],Hoja3!$A$2:$D$676,4,0)</f>
        <v>130708</v>
      </c>
      <c r="E3673" s="89">
        <v>16</v>
      </c>
    </row>
    <row r="3674" spans="1:5">
      <c r="A3674" s="87">
        <v>44153</v>
      </c>
      <c r="B3674" s="88">
        <v>44153</v>
      </c>
      <c r="C3674" s="89" t="s">
        <v>373</v>
      </c>
      <c r="D3674" s="90">
        <f>VLOOKUP(Pag_Inicio_Corr_mas_casos[[#This Row],[Corregimiento]],Hoja3!$A$2:$D$676,4,0)</f>
        <v>81001</v>
      </c>
      <c r="E3674" s="89">
        <v>15</v>
      </c>
    </row>
    <row r="3675" spans="1:5">
      <c r="A3675" s="87">
        <v>44153</v>
      </c>
      <c r="B3675" s="88">
        <v>44153</v>
      </c>
      <c r="C3675" s="89" t="s">
        <v>418</v>
      </c>
      <c r="D3675" s="90">
        <f>VLOOKUP(Pag_Inicio_Corr_mas_casos[[#This Row],[Corregimiento]],Hoja3!$A$2:$D$676,4,0)</f>
        <v>91001</v>
      </c>
      <c r="E3675" s="89">
        <v>15</v>
      </c>
    </row>
    <row r="3676" spans="1:5">
      <c r="A3676" s="87">
        <v>44153</v>
      </c>
      <c r="B3676" s="88">
        <v>44153</v>
      </c>
      <c r="C3676" s="89" t="s">
        <v>367</v>
      </c>
      <c r="D3676" s="90">
        <f>VLOOKUP(Pag_Inicio_Corr_mas_casos[[#This Row],[Corregimiento]],Hoja3!$A$2:$D$676,4,0)</f>
        <v>81007</v>
      </c>
      <c r="E3676" s="89">
        <v>14</v>
      </c>
    </row>
    <row r="3677" spans="1:5">
      <c r="A3677" s="87">
        <v>44153</v>
      </c>
      <c r="B3677" s="88">
        <v>44153</v>
      </c>
      <c r="C3677" s="89" t="s">
        <v>433</v>
      </c>
      <c r="D3677" s="90">
        <f>VLOOKUP(Pag_Inicio_Corr_mas_casos[[#This Row],[Corregimiento]],Hoja3!$A$2:$D$676,4,0)</f>
        <v>20601</v>
      </c>
      <c r="E3677" s="89">
        <v>14</v>
      </c>
    </row>
    <row r="3678" spans="1:5">
      <c r="A3678" s="87">
        <v>44153</v>
      </c>
      <c r="B3678" s="88">
        <v>44153</v>
      </c>
      <c r="C3678" s="89" t="s">
        <v>387</v>
      </c>
      <c r="D3678" s="90">
        <f>VLOOKUP(Pag_Inicio_Corr_mas_casos[[#This Row],[Corregimiento]],Hoja3!$A$2:$D$676,4,0)</f>
        <v>80813</v>
      </c>
      <c r="E3678" s="89">
        <v>14</v>
      </c>
    </row>
    <row r="3679" spans="1:5">
      <c r="A3679" s="87">
        <v>44153</v>
      </c>
      <c r="B3679" s="88">
        <v>44153</v>
      </c>
      <c r="C3679" s="89" t="s">
        <v>362</v>
      </c>
      <c r="D3679" s="90">
        <f>VLOOKUP(Pag_Inicio_Corr_mas_casos[[#This Row],[Corregimiento]],Hoja3!$A$2:$D$676,4,0)</f>
        <v>81002</v>
      </c>
      <c r="E3679" s="89">
        <v>13</v>
      </c>
    </row>
    <row r="3680" spans="1:5">
      <c r="A3680" s="87">
        <v>44153</v>
      </c>
      <c r="B3680" s="88">
        <v>44153</v>
      </c>
      <c r="C3680" s="89" t="s">
        <v>413</v>
      </c>
      <c r="D3680" s="90">
        <f>VLOOKUP(Pag_Inicio_Corr_mas_casos[[#This Row],[Corregimiento]],Hoja3!$A$2:$D$676,4,0)</f>
        <v>80807</v>
      </c>
      <c r="E3680" s="89">
        <v>13</v>
      </c>
    </row>
    <row r="3681" spans="1:5">
      <c r="A3681" s="87">
        <v>44153</v>
      </c>
      <c r="B3681" s="88">
        <v>44153</v>
      </c>
      <c r="C3681" s="89" t="s">
        <v>471</v>
      </c>
      <c r="D3681" s="90">
        <f>VLOOKUP(Pag_Inicio_Corr_mas_casos[[#This Row],[Corregimiento]],Hoja3!$A$2:$D$676,4,0)</f>
        <v>40501</v>
      </c>
      <c r="E3681" s="89">
        <v>12</v>
      </c>
    </row>
    <row r="3682" spans="1:5">
      <c r="A3682" s="87">
        <v>44153</v>
      </c>
      <c r="B3682" s="88">
        <v>44153</v>
      </c>
      <c r="C3682" s="89" t="s">
        <v>452</v>
      </c>
      <c r="D3682" s="90">
        <f>VLOOKUP(Pag_Inicio_Corr_mas_casos[[#This Row],[Corregimiento]],Hoja3!$A$2:$D$676,4,0)</f>
        <v>30110</v>
      </c>
      <c r="E3682" s="89">
        <v>11</v>
      </c>
    </row>
    <row r="3683" spans="1:5">
      <c r="A3683" s="87">
        <v>44153</v>
      </c>
      <c r="B3683" s="88">
        <v>44153</v>
      </c>
      <c r="C3683" s="89" t="s">
        <v>392</v>
      </c>
      <c r="D3683" s="90">
        <f>VLOOKUP(Pag_Inicio_Corr_mas_casos[[#This Row],[Corregimiento]],Hoja3!$A$2:$D$676,4,0)</f>
        <v>80815</v>
      </c>
      <c r="E3683" s="89">
        <v>11</v>
      </c>
    </row>
    <row r="3684" spans="1:5">
      <c r="A3684" s="91">
        <v>44154</v>
      </c>
      <c r="B3684" s="92">
        <v>44154</v>
      </c>
      <c r="C3684" s="93" t="s">
        <v>363</v>
      </c>
      <c r="D3684" s="94">
        <f>VLOOKUP(Pag_Inicio_Corr_mas_casos[[#This Row],[Corregimiento]],Hoja3!$A$2:$D$676,4,0)</f>
        <v>130106</v>
      </c>
      <c r="E3684" s="93">
        <v>93</v>
      </c>
    </row>
    <row r="3685" spans="1:5">
      <c r="A3685" s="91">
        <v>44154</v>
      </c>
      <c r="B3685" s="92">
        <v>44154</v>
      </c>
      <c r="C3685" s="93" t="s">
        <v>396</v>
      </c>
      <c r="D3685" s="94">
        <f>VLOOKUP(Pag_Inicio_Corr_mas_casos[[#This Row],[Corregimiento]],Hoja3!$A$2:$D$676,4,0)</f>
        <v>130708</v>
      </c>
      <c r="E3685" s="93">
        <v>40</v>
      </c>
    </row>
    <row r="3686" spans="1:5">
      <c r="A3686" s="91">
        <v>44154</v>
      </c>
      <c r="B3686" s="92">
        <v>44154</v>
      </c>
      <c r="C3686" s="93" t="s">
        <v>374</v>
      </c>
      <c r="D3686" s="94">
        <f>VLOOKUP(Pag_Inicio_Corr_mas_casos[[#This Row],[Corregimiento]],Hoja3!$A$2:$D$676,4,0)</f>
        <v>80819</v>
      </c>
      <c r="E3686" s="93">
        <v>38</v>
      </c>
    </row>
    <row r="3687" spans="1:5">
      <c r="A3687" s="91">
        <v>44154</v>
      </c>
      <c r="B3687" s="92">
        <v>44154</v>
      </c>
      <c r="C3687" s="93" t="s">
        <v>361</v>
      </c>
      <c r="D3687" s="94">
        <f>VLOOKUP(Pag_Inicio_Corr_mas_casos[[#This Row],[Corregimiento]],Hoja3!$A$2:$D$676,4,0)</f>
        <v>130101</v>
      </c>
      <c r="E3687" s="93">
        <v>36</v>
      </c>
    </row>
    <row r="3688" spans="1:5">
      <c r="A3688" s="91">
        <v>44154</v>
      </c>
      <c r="B3688" s="92">
        <v>44154</v>
      </c>
      <c r="C3688" s="93" t="s">
        <v>366</v>
      </c>
      <c r="D3688" s="94">
        <f>VLOOKUP(Pag_Inicio_Corr_mas_casos[[#This Row],[Corregimiento]],Hoja3!$A$2:$D$676,4,0)</f>
        <v>80821</v>
      </c>
      <c r="E3688" s="93">
        <v>33</v>
      </c>
    </row>
    <row r="3689" spans="1:5">
      <c r="A3689" s="91">
        <v>44154</v>
      </c>
      <c r="B3689" s="92">
        <v>44154</v>
      </c>
      <c r="C3689" s="93" t="s">
        <v>378</v>
      </c>
      <c r="D3689" s="94">
        <f>VLOOKUP(Pag_Inicio_Corr_mas_casos[[#This Row],[Corregimiento]],Hoja3!$A$2:$D$676,4,0)</f>
        <v>130702</v>
      </c>
      <c r="E3689" s="93">
        <v>32</v>
      </c>
    </row>
    <row r="3690" spans="1:5">
      <c r="A3690" s="91">
        <v>44154</v>
      </c>
      <c r="B3690" s="92">
        <v>44154</v>
      </c>
      <c r="C3690" s="93" t="s">
        <v>370</v>
      </c>
      <c r="D3690" s="94">
        <f>VLOOKUP(Pag_Inicio_Corr_mas_casos[[#This Row],[Corregimiento]],Hoja3!$A$2:$D$676,4,0)</f>
        <v>80817</v>
      </c>
      <c r="E3690" s="93">
        <v>30</v>
      </c>
    </row>
    <row r="3691" spans="1:5">
      <c r="A3691" s="91">
        <v>44154</v>
      </c>
      <c r="B3691" s="92">
        <v>44154</v>
      </c>
      <c r="C3691" s="93" t="s">
        <v>410</v>
      </c>
      <c r="D3691" s="94">
        <f>VLOOKUP(Pag_Inicio_Corr_mas_casos[[#This Row],[Corregimiento]],Hoja3!$A$2:$D$676,4,0)</f>
        <v>130701</v>
      </c>
      <c r="E3691" s="93">
        <v>29</v>
      </c>
    </row>
    <row r="3692" spans="1:5">
      <c r="A3692" s="91">
        <v>44154</v>
      </c>
      <c r="B3692" s="92">
        <v>44154</v>
      </c>
      <c r="C3692" s="93" t="s">
        <v>362</v>
      </c>
      <c r="D3692" s="94">
        <f>VLOOKUP(Pag_Inicio_Corr_mas_casos[[#This Row],[Corregimiento]],Hoja3!$A$2:$D$676,4,0)</f>
        <v>81002</v>
      </c>
      <c r="E3692" s="93">
        <v>27</v>
      </c>
    </row>
    <row r="3693" spans="1:5">
      <c r="A3693" s="91">
        <v>44154</v>
      </c>
      <c r="B3693" s="92">
        <v>44154</v>
      </c>
      <c r="C3693" s="93" t="s">
        <v>413</v>
      </c>
      <c r="D3693" s="94">
        <f>VLOOKUP(Pag_Inicio_Corr_mas_casos[[#This Row],[Corregimiento]],Hoja3!$A$2:$D$676,4,0)</f>
        <v>80807</v>
      </c>
      <c r="E3693" s="93">
        <v>27</v>
      </c>
    </row>
    <row r="3694" spans="1:5">
      <c r="A3694" s="91">
        <v>44154</v>
      </c>
      <c r="B3694" s="92">
        <v>44154</v>
      </c>
      <c r="C3694" s="93" t="s">
        <v>369</v>
      </c>
      <c r="D3694" s="94">
        <f>VLOOKUP(Pag_Inicio_Corr_mas_casos[[#This Row],[Corregimiento]],Hoja3!$A$2:$D$676,4,0)</f>
        <v>80816</v>
      </c>
      <c r="E3694" s="93">
        <v>26</v>
      </c>
    </row>
    <row r="3695" spans="1:5">
      <c r="A3695" s="91">
        <v>44154</v>
      </c>
      <c r="B3695" s="92">
        <v>44154</v>
      </c>
      <c r="C3695" s="93" t="s">
        <v>379</v>
      </c>
      <c r="D3695" s="94">
        <f>VLOOKUP(Pag_Inicio_Corr_mas_casos[[#This Row],[Corregimiento]],Hoja3!$A$2:$D$676,4,0)</f>
        <v>40601</v>
      </c>
      <c r="E3695" s="93">
        <v>25</v>
      </c>
    </row>
    <row r="3696" spans="1:5">
      <c r="A3696" s="91">
        <v>44154</v>
      </c>
      <c r="B3696" s="92">
        <v>44154</v>
      </c>
      <c r="C3696" s="93" t="s">
        <v>375</v>
      </c>
      <c r="D3696" s="94">
        <f>VLOOKUP(Pag_Inicio_Corr_mas_casos[[#This Row],[Corregimiento]],Hoja3!$A$2:$D$676,4,0)</f>
        <v>130107</v>
      </c>
      <c r="E3696" s="93">
        <v>23</v>
      </c>
    </row>
    <row r="3697" spans="1:5">
      <c r="A3697" s="91">
        <v>44154</v>
      </c>
      <c r="B3697" s="92">
        <v>44154</v>
      </c>
      <c r="C3697" s="93" t="s">
        <v>397</v>
      </c>
      <c r="D3697" s="94">
        <f>VLOOKUP(Pag_Inicio_Corr_mas_casos[[#This Row],[Corregimiento]],Hoja3!$A$2:$D$676,4,0)</f>
        <v>80826</v>
      </c>
      <c r="E3697" s="93">
        <v>22</v>
      </c>
    </row>
    <row r="3698" spans="1:5">
      <c r="A3698" s="91">
        <v>44154</v>
      </c>
      <c r="B3698" s="92">
        <v>44154</v>
      </c>
      <c r="C3698" s="93" t="s">
        <v>377</v>
      </c>
      <c r="D3698" s="94">
        <f>VLOOKUP(Pag_Inicio_Corr_mas_casos[[#This Row],[Corregimiento]],Hoja3!$A$2:$D$676,4,0)</f>
        <v>80812</v>
      </c>
      <c r="E3698" s="93">
        <v>22</v>
      </c>
    </row>
    <row r="3699" spans="1:5">
      <c r="A3699" s="91">
        <v>44154</v>
      </c>
      <c r="B3699" s="92">
        <v>44154</v>
      </c>
      <c r="C3699" s="93" t="s">
        <v>402</v>
      </c>
      <c r="D3699" s="94">
        <f>VLOOKUP(Pag_Inicio_Corr_mas_casos[[#This Row],[Corregimiento]],Hoja3!$A$2:$D$676,4,0)</f>
        <v>80809</v>
      </c>
      <c r="E3699" s="93">
        <v>22</v>
      </c>
    </row>
    <row r="3700" spans="1:5">
      <c r="A3700" s="91">
        <v>44154</v>
      </c>
      <c r="B3700" s="92">
        <v>44154</v>
      </c>
      <c r="C3700" s="93" t="s">
        <v>433</v>
      </c>
      <c r="D3700" s="94">
        <f>VLOOKUP(Pag_Inicio_Corr_mas_casos[[#This Row],[Corregimiento]],Hoja3!$A$2:$D$676,4,0)</f>
        <v>20601</v>
      </c>
      <c r="E3700" s="93">
        <v>21</v>
      </c>
    </row>
    <row r="3701" spans="1:5">
      <c r="A3701" s="91">
        <v>44154</v>
      </c>
      <c r="B3701" s="92">
        <v>44154</v>
      </c>
      <c r="C3701" s="93" t="s">
        <v>371</v>
      </c>
      <c r="D3701" s="94">
        <f>VLOOKUP(Pag_Inicio_Corr_mas_casos[[#This Row],[Corregimiento]],Hoja3!$A$2:$D$676,4,0)</f>
        <v>80822</v>
      </c>
      <c r="E3701" s="93">
        <v>20</v>
      </c>
    </row>
    <row r="3702" spans="1:5">
      <c r="A3702" s="91">
        <v>44154</v>
      </c>
      <c r="B3702" s="92">
        <v>44154</v>
      </c>
      <c r="C3702" s="93" t="s">
        <v>365</v>
      </c>
      <c r="D3702" s="94">
        <f>VLOOKUP(Pag_Inicio_Corr_mas_casos[[#This Row],[Corregimiento]],Hoja3!$A$2:$D$676,4,0)</f>
        <v>130102</v>
      </c>
      <c r="E3702" s="93">
        <v>20</v>
      </c>
    </row>
    <row r="3703" spans="1:5">
      <c r="A3703" s="91">
        <v>44154</v>
      </c>
      <c r="B3703" s="92">
        <v>44154</v>
      </c>
      <c r="C3703" s="93" t="s">
        <v>380</v>
      </c>
      <c r="D3703" s="94">
        <f>VLOOKUP(Pag_Inicio_Corr_mas_casos[[#This Row],[Corregimiento]],Hoja3!$A$2:$D$676,4,0)</f>
        <v>80806</v>
      </c>
      <c r="E3703" s="93">
        <v>19</v>
      </c>
    </row>
    <row r="3704" spans="1:5">
      <c r="A3704" s="91">
        <v>44154</v>
      </c>
      <c r="B3704" s="92">
        <v>44154</v>
      </c>
      <c r="C3704" s="93" t="s">
        <v>367</v>
      </c>
      <c r="D3704" s="94">
        <f>VLOOKUP(Pag_Inicio_Corr_mas_casos[[#This Row],[Corregimiento]],Hoja3!$A$2:$D$676,4,0)</f>
        <v>81007</v>
      </c>
      <c r="E3704" s="93">
        <v>18</v>
      </c>
    </row>
    <row r="3705" spans="1:5">
      <c r="A3705" s="91">
        <v>44154</v>
      </c>
      <c r="B3705" s="92">
        <v>44154</v>
      </c>
      <c r="C3705" s="93" t="s">
        <v>372</v>
      </c>
      <c r="D3705" s="94">
        <f>VLOOKUP(Pag_Inicio_Corr_mas_casos[[#This Row],[Corregimiento]],Hoja3!$A$2:$D$676,4,0)</f>
        <v>80823</v>
      </c>
      <c r="E3705" s="93">
        <v>17</v>
      </c>
    </row>
    <row r="3706" spans="1:5">
      <c r="A3706" s="91">
        <v>44154</v>
      </c>
      <c r="B3706" s="92">
        <v>44154</v>
      </c>
      <c r="C3706" s="93" t="s">
        <v>406</v>
      </c>
      <c r="D3706" s="94">
        <f>VLOOKUP(Pag_Inicio_Corr_mas_casos[[#This Row],[Corregimiento]],Hoja3!$A$2:$D$676,4,0)</f>
        <v>130717</v>
      </c>
      <c r="E3706" s="93">
        <v>17</v>
      </c>
    </row>
    <row r="3707" spans="1:5">
      <c r="A3707" s="91">
        <v>44154</v>
      </c>
      <c r="B3707" s="92">
        <v>44154</v>
      </c>
      <c r="C3707" s="93" t="s">
        <v>373</v>
      </c>
      <c r="D3707" s="94">
        <f>VLOOKUP(Pag_Inicio_Corr_mas_casos[[#This Row],[Corregimiento]],Hoja3!$A$2:$D$676,4,0)</f>
        <v>81001</v>
      </c>
      <c r="E3707" s="93">
        <v>16</v>
      </c>
    </row>
    <row r="3708" spans="1:5">
      <c r="A3708" s="91">
        <v>44154</v>
      </c>
      <c r="B3708" s="92">
        <v>44154</v>
      </c>
      <c r="C3708" s="93" t="s">
        <v>387</v>
      </c>
      <c r="D3708" s="94">
        <f>VLOOKUP(Pag_Inicio_Corr_mas_casos[[#This Row],[Corregimiento]],Hoja3!$A$2:$D$676,4,0)</f>
        <v>80813</v>
      </c>
      <c r="E3708" s="93">
        <v>16</v>
      </c>
    </row>
    <row r="3709" spans="1:5">
      <c r="A3709" s="91">
        <v>44154</v>
      </c>
      <c r="B3709" s="92">
        <v>44154</v>
      </c>
      <c r="C3709" s="93" t="s">
        <v>392</v>
      </c>
      <c r="D3709" s="94">
        <f>VLOOKUP(Pag_Inicio_Corr_mas_casos[[#This Row],[Corregimiento]],Hoja3!$A$2:$D$676,4,0)</f>
        <v>80815</v>
      </c>
      <c r="E3709" s="93">
        <v>15</v>
      </c>
    </row>
    <row r="3710" spans="1:5">
      <c r="A3710" s="91">
        <v>44154</v>
      </c>
      <c r="B3710" s="92">
        <v>44154</v>
      </c>
      <c r="C3710" s="93" t="s">
        <v>368</v>
      </c>
      <c r="D3710" s="94">
        <f>VLOOKUP(Pag_Inicio_Corr_mas_casos[[#This Row],[Corregimiento]],Hoja3!$A$2:$D$676,4,0)</f>
        <v>81008</v>
      </c>
      <c r="E3710" s="93">
        <v>15</v>
      </c>
    </row>
    <row r="3711" spans="1:5">
      <c r="A3711" s="91">
        <v>44154</v>
      </c>
      <c r="B3711" s="92">
        <v>44154</v>
      </c>
      <c r="C3711" s="93" t="s">
        <v>425</v>
      </c>
      <c r="D3711" s="94">
        <f>VLOOKUP(Pag_Inicio_Corr_mas_casos[[#This Row],[Corregimiento]],Hoja3!$A$2:$D$676,4,0)</f>
        <v>130716</v>
      </c>
      <c r="E3711" s="93">
        <v>15</v>
      </c>
    </row>
    <row r="3712" spans="1:5">
      <c r="A3712" s="91">
        <v>44154</v>
      </c>
      <c r="B3712" s="92">
        <v>44154</v>
      </c>
      <c r="C3712" s="93" t="s">
        <v>414</v>
      </c>
      <c r="D3712" s="94">
        <f>VLOOKUP(Pag_Inicio_Corr_mas_casos[[#This Row],[Corregimiento]],Hoja3!$A$2:$D$676,4,0)</f>
        <v>80814</v>
      </c>
      <c r="E3712" s="93">
        <v>14</v>
      </c>
    </row>
    <row r="3713" spans="1:11">
      <c r="A3713" s="91">
        <v>44154</v>
      </c>
      <c r="B3713" s="92">
        <v>44154</v>
      </c>
      <c r="C3713" s="93" t="s">
        <v>417</v>
      </c>
      <c r="D3713" s="94">
        <f>VLOOKUP(Pag_Inicio_Corr_mas_casos[[#This Row],[Corregimiento]],Hoja3!$A$2:$D$676,4,0)</f>
        <v>130706</v>
      </c>
      <c r="E3713" s="93">
        <v>14</v>
      </c>
    </row>
    <row r="3714" spans="1:11">
      <c r="A3714" s="91">
        <v>44154</v>
      </c>
      <c r="B3714" s="92">
        <v>44154</v>
      </c>
      <c r="C3714" s="93" t="s">
        <v>382</v>
      </c>
      <c r="D3714" s="94">
        <f>VLOOKUP(Pag_Inicio_Corr_mas_casos[[#This Row],[Corregimiento]],Hoja3!$A$2:$D$676,4,0)</f>
        <v>80810</v>
      </c>
      <c r="E3714" s="93">
        <v>14</v>
      </c>
    </row>
    <row r="3715" spans="1:11">
      <c r="A3715" s="91">
        <v>44154</v>
      </c>
      <c r="B3715" s="92">
        <v>44154</v>
      </c>
      <c r="C3715" s="93" t="s">
        <v>408</v>
      </c>
      <c r="D3715" s="94">
        <f>VLOOKUP(Pag_Inicio_Corr_mas_casos[[#This Row],[Corregimiento]],Hoja3!$A$2:$D$676,4,0)</f>
        <v>81009</v>
      </c>
      <c r="E3715" s="93">
        <v>14</v>
      </c>
      <c r="K3715" t="s">
        <v>0</v>
      </c>
    </row>
    <row r="3716" spans="1:11">
      <c r="A3716" s="91">
        <v>44154</v>
      </c>
      <c r="B3716" s="92">
        <v>44154</v>
      </c>
      <c r="C3716" s="93" t="s">
        <v>407</v>
      </c>
      <c r="D3716" s="94">
        <f>VLOOKUP(Pag_Inicio_Corr_mas_casos[[#This Row],[Corregimiento]],Hoja3!$A$2:$D$676,4,0)</f>
        <v>81003</v>
      </c>
      <c r="E3716" s="93">
        <v>13</v>
      </c>
    </row>
    <row r="3717" spans="1:11">
      <c r="A3717" s="91">
        <v>44154</v>
      </c>
      <c r="B3717" s="92">
        <v>44154</v>
      </c>
      <c r="C3717" s="93" t="s">
        <v>400</v>
      </c>
      <c r="D3717" s="94">
        <f>VLOOKUP(Pag_Inicio_Corr_mas_casos[[#This Row],[Corregimiento]],Hoja3!$A$2:$D$676,4,0)</f>
        <v>130105</v>
      </c>
      <c r="E3717" s="93">
        <v>13</v>
      </c>
    </row>
    <row r="3718" spans="1:11">
      <c r="A3718" s="91">
        <v>44154</v>
      </c>
      <c r="B3718" s="92">
        <v>44154</v>
      </c>
      <c r="C3718" s="93" t="s">
        <v>381</v>
      </c>
      <c r="D3718" s="94">
        <f>VLOOKUP(Pag_Inicio_Corr_mas_casos[[#This Row],[Corregimiento]],Hoja3!$A$2:$D$676,4,0)</f>
        <v>130108</v>
      </c>
      <c r="E3718" s="93">
        <v>11</v>
      </c>
    </row>
    <row r="3719" spans="1:11">
      <c r="A3719" s="91">
        <v>44154</v>
      </c>
      <c r="B3719" s="92">
        <v>44154</v>
      </c>
      <c r="C3719" s="93" t="s">
        <v>391</v>
      </c>
      <c r="D3719" s="94">
        <f>VLOOKUP(Pag_Inicio_Corr_mas_casos[[#This Row],[Corregimiento]],Hoja3!$A$2:$D$676,4,0)</f>
        <v>80820</v>
      </c>
      <c r="E3719" s="93">
        <v>11</v>
      </c>
    </row>
    <row r="3720" spans="1:11">
      <c r="A3720" s="91">
        <v>44154</v>
      </c>
      <c r="B3720" s="92">
        <v>44154</v>
      </c>
      <c r="C3720" s="93" t="s">
        <v>422</v>
      </c>
      <c r="D3720" s="94">
        <f>VLOOKUP(Pag_Inicio_Corr_mas_casos[[#This Row],[Corregimiento]],Hoja3!$A$2:$D$676,4,0)</f>
        <v>100101</v>
      </c>
      <c r="E3720" s="93">
        <v>11</v>
      </c>
    </row>
    <row r="3721" spans="1:11">
      <c r="A3721" s="136">
        <v>44155</v>
      </c>
      <c r="B3721" s="137">
        <v>44155</v>
      </c>
      <c r="C3721" s="138" t="s">
        <v>370</v>
      </c>
      <c r="D3721" s="139">
        <f>VLOOKUP(Pag_Inicio_Corr_mas_casos[[#This Row],[Corregimiento]],Hoja3!$A$2:$D$676,4,0)</f>
        <v>80817</v>
      </c>
      <c r="E3721" s="138">
        <v>42</v>
      </c>
    </row>
    <row r="3722" spans="1:11">
      <c r="A3722" s="136">
        <v>44155</v>
      </c>
      <c r="B3722" s="137">
        <v>44155</v>
      </c>
      <c r="C3722" s="138" t="s">
        <v>377</v>
      </c>
      <c r="D3722" s="139">
        <f>VLOOKUP(Pag_Inicio_Corr_mas_casos[[#This Row],[Corregimiento]],Hoja3!$A$2:$D$676,4,0)</f>
        <v>80812</v>
      </c>
      <c r="E3722" s="138">
        <v>38</v>
      </c>
    </row>
    <row r="3723" spans="1:11">
      <c r="A3723" s="136">
        <v>44155</v>
      </c>
      <c r="B3723" s="137">
        <v>44155</v>
      </c>
      <c r="C3723" s="138" t="s">
        <v>365</v>
      </c>
      <c r="D3723" s="139">
        <f>VLOOKUP(Pag_Inicio_Corr_mas_casos[[#This Row],[Corregimiento]],Hoja3!$A$2:$D$676,4,0)</f>
        <v>130102</v>
      </c>
      <c r="E3723" s="138">
        <v>37</v>
      </c>
    </row>
    <row r="3724" spans="1:11">
      <c r="A3724" s="136">
        <v>44155</v>
      </c>
      <c r="B3724" s="137">
        <v>44155</v>
      </c>
      <c r="C3724" s="138" t="s">
        <v>363</v>
      </c>
      <c r="D3724" s="139">
        <f>VLOOKUP(Pag_Inicio_Corr_mas_casos[[#This Row],[Corregimiento]],Hoja3!$A$2:$D$676,4,0)</f>
        <v>130106</v>
      </c>
      <c r="E3724" s="138">
        <v>34</v>
      </c>
    </row>
    <row r="3725" spans="1:11">
      <c r="A3725" s="136">
        <v>44155</v>
      </c>
      <c r="B3725" s="137">
        <v>44155</v>
      </c>
      <c r="C3725" s="138" t="s">
        <v>361</v>
      </c>
      <c r="D3725" s="139">
        <f>VLOOKUP(Pag_Inicio_Corr_mas_casos[[#This Row],[Corregimiento]],Hoja3!$A$2:$D$676,4,0)</f>
        <v>130101</v>
      </c>
      <c r="E3725" s="138">
        <v>33</v>
      </c>
    </row>
    <row r="3726" spans="1:11">
      <c r="A3726" s="136">
        <v>44155</v>
      </c>
      <c r="B3726" s="137">
        <v>44155</v>
      </c>
      <c r="C3726" s="138" t="s">
        <v>371</v>
      </c>
      <c r="D3726" s="139">
        <f>VLOOKUP(Pag_Inicio_Corr_mas_casos[[#This Row],[Corregimiento]],Hoja3!$A$2:$D$676,4,0)</f>
        <v>80822</v>
      </c>
      <c r="E3726" s="138">
        <v>31</v>
      </c>
    </row>
    <row r="3727" spans="1:11">
      <c r="A3727" s="136">
        <v>44155</v>
      </c>
      <c r="B3727" s="137">
        <v>44155</v>
      </c>
      <c r="C3727" s="138" t="s">
        <v>374</v>
      </c>
      <c r="D3727" s="139">
        <f>VLOOKUP(Pag_Inicio_Corr_mas_casos[[#This Row],[Corregimiento]],Hoja3!$A$2:$D$676,4,0)</f>
        <v>80819</v>
      </c>
      <c r="E3727" s="138">
        <v>31</v>
      </c>
    </row>
    <row r="3728" spans="1:11">
      <c r="A3728" s="136">
        <v>44155</v>
      </c>
      <c r="B3728" s="137">
        <v>44155</v>
      </c>
      <c r="C3728" s="138" t="s">
        <v>375</v>
      </c>
      <c r="D3728" s="139">
        <f>VLOOKUP(Pag_Inicio_Corr_mas_casos[[#This Row],[Corregimiento]],Hoja3!$A$2:$D$676,4,0)</f>
        <v>130107</v>
      </c>
      <c r="E3728" s="138">
        <v>30</v>
      </c>
    </row>
    <row r="3729" spans="1:5">
      <c r="A3729" s="136">
        <v>44155</v>
      </c>
      <c r="B3729" s="137">
        <v>44155</v>
      </c>
      <c r="C3729" s="138" t="s">
        <v>422</v>
      </c>
      <c r="D3729" s="139">
        <f>VLOOKUP(Pag_Inicio_Corr_mas_casos[[#This Row],[Corregimiento]],Hoja3!$A$2:$D$676,4,0)</f>
        <v>100101</v>
      </c>
      <c r="E3729" s="138">
        <v>30</v>
      </c>
    </row>
    <row r="3730" spans="1:5">
      <c r="A3730" s="136">
        <v>44155</v>
      </c>
      <c r="B3730" s="137">
        <v>44155</v>
      </c>
      <c r="C3730" s="138" t="s">
        <v>366</v>
      </c>
      <c r="D3730" s="139">
        <f>VLOOKUP(Pag_Inicio_Corr_mas_casos[[#This Row],[Corregimiento]],Hoja3!$A$2:$D$676,4,0)</f>
        <v>80821</v>
      </c>
      <c r="E3730" s="138">
        <v>29</v>
      </c>
    </row>
    <row r="3731" spans="1:5">
      <c r="A3731" s="136">
        <v>44155</v>
      </c>
      <c r="B3731" s="137">
        <v>44155</v>
      </c>
      <c r="C3731" s="138" t="s">
        <v>378</v>
      </c>
      <c r="D3731" s="139">
        <f>VLOOKUP(Pag_Inicio_Corr_mas_casos[[#This Row],[Corregimiento]],Hoja3!$A$2:$D$676,4,0)</f>
        <v>130702</v>
      </c>
      <c r="E3731" s="138">
        <v>29</v>
      </c>
    </row>
    <row r="3732" spans="1:5">
      <c r="A3732" s="136">
        <v>44155</v>
      </c>
      <c r="B3732" s="137">
        <v>44155</v>
      </c>
      <c r="C3732" s="138" t="s">
        <v>418</v>
      </c>
      <c r="D3732" s="139">
        <f>VLOOKUP(Pag_Inicio_Corr_mas_casos[[#This Row],[Corregimiento]],Hoja3!$A$2:$D$676,4,0)</f>
        <v>91001</v>
      </c>
      <c r="E3732" s="138">
        <v>27</v>
      </c>
    </row>
    <row r="3733" spans="1:5">
      <c r="A3733" s="136">
        <v>44155</v>
      </c>
      <c r="B3733" s="137">
        <v>44155</v>
      </c>
      <c r="C3733" s="138" t="s">
        <v>402</v>
      </c>
      <c r="D3733" s="139">
        <f>VLOOKUP(Pag_Inicio_Corr_mas_casos[[#This Row],[Corregimiento]],Hoja3!$A$2:$D$676,4,0)</f>
        <v>80809</v>
      </c>
      <c r="E3733" s="138">
        <v>26</v>
      </c>
    </row>
    <row r="3734" spans="1:5">
      <c r="A3734" s="136">
        <v>44155</v>
      </c>
      <c r="B3734" s="137">
        <v>44155</v>
      </c>
      <c r="C3734" s="138" t="s">
        <v>362</v>
      </c>
      <c r="D3734" s="139">
        <f>VLOOKUP(Pag_Inicio_Corr_mas_casos[[#This Row],[Corregimiento]],Hoja3!$A$2:$D$676,4,0)</f>
        <v>81002</v>
      </c>
      <c r="E3734" s="138">
        <v>24</v>
      </c>
    </row>
    <row r="3735" spans="1:5">
      <c r="A3735" s="136">
        <v>44155</v>
      </c>
      <c r="B3735" s="137">
        <v>44155</v>
      </c>
      <c r="C3735" s="138" t="s">
        <v>369</v>
      </c>
      <c r="D3735" s="139">
        <f>VLOOKUP(Pag_Inicio_Corr_mas_casos[[#This Row],[Corregimiento]],Hoja3!$A$2:$D$676,4,0)</f>
        <v>80816</v>
      </c>
      <c r="E3735" s="138">
        <v>24</v>
      </c>
    </row>
    <row r="3736" spans="1:5">
      <c r="A3736" s="136">
        <v>44155</v>
      </c>
      <c r="B3736" s="137">
        <v>44155</v>
      </c>
      <c r="C3736" s="138" t="s">
        <v>406</v>
      </c>
      <c r="D3736" s="139">
        <f>VLOOKUP(Pag_Inicio_Corr_mas_casos[[#This Row],[Corregimiento]],Hoja3!$A$2:$D$676,4,0)</f>
        <v>130717</v>
      </c>
      <c r="E3736" s="138">
        <v>24</v>
      </c>
    </row>
    <row r="3737" spans="1:5">
      <c r="A3737" s="136">
        <v>44155</v>
      </c>
      <c r="B3737" s="137">
        <v>44155</v>
      </c>
      <c r="C3737" s="138" t="s">
        <v>380</v>
      </c>
      <c r="D3737" s="139">
        <f>VLOOKUP(Pag_Inicio_Corr_mas_casos[[#This Row],[Corregimiento]],Hoja3!$A$2:$D$676,4,0)</f>
        <v>80806</v>
      </c>
      <c r="E3737" s="138">
        <v>22</v>
      </c>
    </row>
    <row r="3738" spans="1:5">
      <c r="A3738" s="136">
        <v>44155</v>
      </c>
      <c r="B3738" s="137">
        <v>44155</v>
      </c>
      <c r="C3738" s="138" t="s">
        <v>408</v>
      </c>
      <c r="D3738" s="139">
        <f>VLOOKUP(Pag_Inicio_Corr_mas_casos[[#This Row],[Corregimiento]],Hoja3!$A$2:$D$676,4,0)</f>
        <v>81009</v>
      </c>
      <c r="E3738" s="138">
        <v>22</v>
      </c>
    </row>
    <row r="3739" spans="1:5">
      <c r="A3739" s="136">
        <v>44155</v>
      </c>
      <c r="B3739" s="137">
        <v>44155</v>
      </c>
      <c r="C3739" s="138" t="s">
        <v>368</v>
      </c>
      <c r="D3739" s="139">
        <f>VLOOKUP(Pag_Inicio_Corr_mas_casos[[#This Row],[Corregimiento]],Hoja3!$A$2:$D$676,4,0)</f>
        <v>81008</v>
      </c>
      <c r="E3739" s="138">
        <v>21</v>
      </c>
    </row>
    <row r="3740" spans="1:5">
      <c r="A3740" s="136">
        <v>44155</v>
      </c>
      <c r="B3740" s="137">
        <v>44155</v>
      </c>
      <c r="C3740" s="138" t="s">
        <v>413</v>
      </c>
      <c r="D3740" s="139">
        <f>VLOOKUP(Pag_Inicio_Corr_mas_casos[[#This Row],[Corregimiento]],Hoja3!$A$2:$D$676,4,0)</f>
        <v>80807</v>
      </c>
      <c r="E3740" s="138">
        <v>20</v>
      </c>
    </row>
    <row r="3741" spans="1:5">
      <c r="A3741" s="136">
        <v>44155</v>
      </c>
      <c r="B3741" s="137">
        <v>44155</v>
      </c>
      <c r="C3741" s="138" t="s">
        <v>382</v>
      </c>
      <c r="D3741" s="139">
        <f>VLOOKUP(Pag_Inicio_Corr_mas_casos[[#This Row],[Corregimiento]],Hoja3!$A$2:$D$676,4,0)</f>
        <v>80810</v>
      </c>
      <c r="E3741" s="138">
        <v>20</v>
      </c>
    </row>
    <row r="3742" spans="1:5">
      <c r="A3742" s="136">
        <v>44155</v>
      </c>
      <c r="B3742" s="137">
        <v>44155</v>
      </c>
      <c r="C3742" s="138" t="s">
        <v>381</v>
      </c>
      <c r="D3742" s="139">
        <f>VLOOKUP(Pag_Inicio_Corr_mas_casos[[#This Row],[Corregimiento]],Hoja3!$A$2:$D$676,4,0)</f>
        <v>130108</v>
      </c>
      <c r="E3742" s="138">
        <v>19</v>
      </c>
    </row>
    <row r="3743" spans="1:5">
      <c r="A3743" s="136">
        <v>44155</v>
      </c>
      <c r="B3743" s="137">
        <v>44155</v>
      </c>
      <c r="C3743" s="138" t="s">
        <v>566</v>
      </c>
      <c r="D3743" s="139">
        <f>VLOOKUP(Pag_Inicio_Corr_mas_casos[[#This Row],[Corregimiento]],Hoja3!$A$2:$D$676,4,0)</f>
        <v>60202</v>
      </c>
      <c r="E3743" s="138">
        <v>18</v>
      </c>
    </row>
    <row r="3744" spans="1:5">
      <c r="A3744" s="136">
        <v>44155</v>
      </c>
      <c r="B3744" s="137">
        <v>44155</v>
      </c>
      <c r="C3744" s="138" t="s">
        <v>379</v>
      </c>
      <c r="D3744" s="139">
        <f>VLOOKUP(Pag_Inicio_Corr_mas_casos[[#This Row],[Corregimiento]],Hoja3!$A$2:$D$676,4,0)</f>
        <v>40601</v>
      </c>
      <c r="E3744" s="138">
        <v>18</v>
      </c>
    </row>
    <row r="3745" spans="1:5">
      <c r="A3745" s="136">
        <v>44155</v>
      </c>
      <c r="B3745" s="137">
        <v>44155</v>
      </c>
      <c r="C3745" s="138" t="s">
        <v>470</v>
      </c>
      <c r="D3745" s="139">
        <f>VLOOKUP(Pag_Inicio_Corr_mas_casos[[#This Row],[Corregimiento]],Hoja3!$A$2:$D$676,4,0)</f>
        <v>100104</v>
      </c>
      <c r="E3745" s="138">
        <v>17</v>
      </c>
    </row>
    <row r="3746" spans="1:5">
      <c r="A3746" s="136">
        <v>44155</v>
      </c>
      <c r="B3746" s="137">
        <v>44155</v>
      </c>
      <c r="C3746" s="138" t="s">
        <v>407</v>
      </c>
      <c r="D3746" s="139">
        <f>VLOOKUP(Pag_Inicio_Corr_mas_casos[[#This Row],[Corregimiento]],Hoja3!$A$2:$D$676,4,0)</f>
        <v>81003</v>
      </c>
      <c r="E3746" s="138">
        <v>16</v>
      </c>
    </row>
    <row r="3747" spans="1:5">
      <c r="A3747" s="136">
        <v>44155</v>
      </c>
      <c r="B3747" s="137">
        <v>44155</v>
      </c>
      <c r="C3747" s="138" t="s">
        <v>412</v>
      </c>
      <c r="D3747" s="139">
        <f>VLOOKUP(Pag_Inicio_Corr_mas_casos[[#This Row],[Corregimiento]],Hoja3!$A$2:$D$676,4,0)</f>
        <v>80508</v>
      </c>
      <c r="E3747" s="138">
        <v>16</v>
      </c>
    </row>
    <row r="3748" spans="1:5">
      <c r="A3748" s="136">
        <v>44155</v>
      </c>
      <c r="B3748" s="137">
        <v>44155</v>
      </c>
      <c r="C3748" s="138" t="s">
        <v>391</v>
      </c>
      <c r="D3748" s="139">
        <f>VLOOKUP(Pag_Inicio_Corr_mas_casos[[#This Row],[Corregimiento]],Hoja3!$A$2:$D$676,4,0)</f>
        <v>80820</v>
      </c>
      <c r="E3748" s="138">
        <v>15</v>
      </c>
    </row>
    <row r="3749" spans="1:5">
      <c r="A3749" s="136">
        <v>44155</v>
      </c>
      <c r="B3749" s="137">
        <v>44155</v>
      </c>
      <c r="C3749" s="138" t="s">
        <v>383</v>
      </c>
      <c r="D3749" s="139">
        <f>VLOOKUP(Pag_Inicio_Corr_mas_casos[[#This Row],[Corregimiento]],Hoja3!$A$2:$D$676,4,0)</f>
        <v>30107</v>
      </c>
      <c r="E3749" s="138">
        <v>14</v>
      </c>
    </row>
    <row r="3750" spans="1:5">
      <c r="A3750" s="136">
        <v>44155</v>
      </c>
      <c r="B3750" s="137">
        <v>44155</v>
      </c>
      <c r="C3750" s="138" t="s">
        <v>354</v>
      </c>
      <c r="D3750" s="139">
        <f>VLOOKUP(Pag_Inicio_Corr_mas_casos[[#This Row],[Corregimiento]],Hoja3!$A$2:$D$676,4,0)</f>
        <v>130709</v>
      </c>
      <c r="E3750" s="138">
        <v>14</v>
      </c>
    </row>
    <row r="3751" spans="1:5">
      <c r="A3751" s="136">
        <v>44155</v>
      </c>
      <c r="B3751" s="137">
        <v>44155</v>
      </c>
      <c r="C3751" s="138" t="s">
        <v>425</v>
      </c>
      <c r="D3751" s="139">
        <f>VLOOKUP(Pag_Inicio_Corr_mas_casos[[#This Row],[Corregimiento]],Hoja3!$A$2:$D$676,4,0)</f>
        <v>130716</v>
      </c>
      <c r="E3751" s="138">
        <v>14</v>
      </c>
    </row>
    <row r="3752" spans="1:5">
      <c r="A3752" s="136">
        <v>44155</v>
      </c>
      <c r="B3752" s="137">
        <v>44155</v>
      </c>
      <c r="C3752" s="138" t="s">
        <v>410</v>
      </c>
      <c r="D3752" s="139">
        <f>VLOOKUP(Pag_Inicio_Corr_mas_casos[[#This Row],[Corregimiento]],Hoja3!$A$2:$D$676,4,0)</f>
        <v>130701</v>
      </c>
      <c r="E3752" s="138">
        <v>13</v>
      </c>
    </row>
    <row r="3753" spans="1:5">
      <c r="A3753" s="136">
        <v>44155</v>
      </c>
      <c r="B3753" s="137">
        <v>44155</v>
      </c>
      <c r="C3753" s="138" t="s">
        <v>373</v>
      </c>
      <c r="D3753" s="139">
        <f>VLOOKUP(Pag_Inicio_Corr_mas_casos[[#This Row],[Corregimiento]],Hoja3!$A$2:$D$676,4,0)</f>
        <v>81001</v>
      </c>
      <c r="E3753" s="138">
        <v>12</v>
      </c>
    </row>
    <row r="3754" spans="1:5">
      <c r="A3754" s="136">
        <v>44155</v>
      </c>
      <c r="B3754" s="137">
        <v>44155</v>
      </c>
      <c r="C3754" s="138" t="s">
        <v>376</v>
      </c>
      <c r="D3754" s="139">
        <f>VLOOKUP(Pag_Inicio_Corr_mas_casos[[#This Row],[Corregimiento]],Hoja3!$A$2:$D$676,4,0)</f>
        <v>81006</v>
      </c>
      <c r="E3754" s="138">
        <v>12</v>
      </c>
    </row>
    <row r="3755" spans="1:5">
      <c r="A3755" s="136">
        <v>44155</v>
      </c>
      <c r="B3755" s="137">
        <v>44155</v>
      </c>
      <c r="C3755" s="138" t="s">
        <v>372</v>
      </c>
      <c r="D3755" s="139">
        <f>VLOOKUP(Pag_Inicio_Corr_mas_casos[[#This Row],[Corregimiento]],Hoja3!$A$2:$D$676,4,0)</f>
        <v>80823</v>
      </c>
      <c r="E3755" s="138">
        <v>12</v>
      </c>
    </row>
    <row r="3756" spans="1:5">
      <c r="A3756" s="136">
        <v>44155</v>
      </c>
      <c r="B3756" s="137">
        <v>44155</v>
      </c>
      <c r="C3756" s="138" t="s">
        <v>396</v>
      </c>
      <c r="D3756" s="139">
        <f>VLOOKUP(Pag_Inicio_Corr_mas_casos[[#This Row],[Corregimiento]],Hoja3!$A$2:$D$676,4,0)</f>
        <v>130708</v>
      </c>
      <c r="E3756" s="138">
        <v>12</v>
      </c>
    </row>
    <row r="3757" spans="1:5">
      <c r="A3757" s="136">
        <v>44155</v>
      </c>
      <c r="B3757" s="137">
        <v>44155</v>
      </c>
      <c r="C3757" s="138" t="s">
        <v>367</v>
      </c>
      <c r="D3757" s="139">
        <f>VLOOKUP(Pag_Inicio_Corr_mas_casos[[#This Row],[Corregimiento]],Hoja3!$A$2:$D$676,4,0)</f>
        <v>81007</v>
      </c>
      <c r="E3757" s="138">
        <v>11</v>
      </c>
    </row>
    <row r="3758" spans="1:5">
      <c r="A3758" s="91">
        <v>44156</v>
      </c>
      <c r="B3758" s="92">
        <v>44156</v>
      </c>
      <c r="C3758" s="93" t="s">
        <v>363</v>
      </c>
      <c r="D3758" s="94">
        <f>VLOOKUP(Pag_Inicio_Corr_mas_casos[[#This Row],[Corregimiento]],Hoja3!$A$2:$D$676,4,0)</f>
        <v>130106</v>
      </c>
      <c r="E3758" s="93">
        <v>83</v>
      </c>
    </row>
    <row r="3759" spans="1:5">
      <c r="A3759" s="91">
        <v>44156</v>
      </c>
      <c r="B3759" s="92">
        <v>44156</v>
      </c>
      <c r="C3759" s="93" t="s">
        <v>370</v>
      </c>
      <c r="D3759" s="94">
        <f>VLOOKUP(Pag_Inicio_Corr_mas_casos[[#This Row],[Corregimiento]],Hoja3!$A$2:$D$676,4,0)</f>
        <v>80817</v>
      </c>
      <c r="E3759" s="93">
        <v>47</v>
      </c>
    </row>
    <row r="3760" spans="1:5">
      <c r="A3760" s="91">
        <v>44156</v>
      </c>
      <c r="B3760" s="92">
        <v>44156</v>
      </c>
      <c r="C3760" s="93" t="s">
        <v>375</v>
      </c>
      <c r="D3760" s="94">
        <f>VLOOKUP(Pag_Inicio_Corr_mas_casos[[#This Row],[Corregimiento]],Hoja3!$A$2:$D$676,4,0)</f>
        <v>130107</v>
      </c>
      <c r="E3760" s="93">
        <v>40</v>
      </c>
    </row>
    <row r="3761" spans="1:5">
      <c r="A3761" s="91">
        <v>44156</v>
      </c>
      <c r="B3761" s="92">
        <v>44156</v>
      </c>
      <c r="C3761" s="93" t="s">
        <v>433</v>
      </c>
      <c r="D3761" s="94">
        <f>VLOOKUP(Pag_Inicio_Corr_mas_casos[[#This Row],[Corregimiento]],Hoja3!$A$2:$D$676,4,0)</f>
        <v>20601</v>
      </c>
      <c r="E3761" s="93">
        <v>31</v>
      </c>
    </row>
    <row r="3762" spans="1:5">
      <c r="A3762" s="91">
        <v>44156</v>
      </c>
      <c r="B3762" s="92">
        <v>44156</v>
      </c>
      <c r="C3762" s="93" t="s">
        <v>374</v>
      </c>
      <c r="D3762" s="94">
        <f>VLOOKUP(Pag_Inicio_Corr_mas_casos[[#This Row],[Corregimiento]],Hoja3!$A$2:$D$676,4,0)</f>
        <v>80819</v>
      </c>
      <c r="E3762" s="93">
        <v>31</v>
      </c>
    </row>
    <row r="3763" spans="1:5">
      <c r="A3763" s="91">
        <v>44156</v>
      </c>
      <c r="B3763" s="92">
        <v>44156</v>
      </c>
      <c r="C3763" s="93" t="s">
        <v>396</v>
      </c>
      <c r="D3763" s="94">
        <f>VLOOKUP(Pag_Inicio_Corr_mas_casos[[#This Row],[Corregimiento]],Hoja3!$A$2:$D$676,4,0)</f>
        <v>130708</v>
      </c>
      <c r="E3763" s="93">
        <v>31</v>
      </c>
    </row>
    <row r="3764" spans="1:5">
      <c r="A3764" s="91">
        <v>44156</v>
      </c>
      <c r="B3764" s="92">
        <v>44156</v>
      </c>
      <c r="C3764" s="93" t="s">
        <v>402</v>
      </c>
      <c r="D3764" s="94">
        <f>VLOOKUP(Pag_Inicio_Corr_mas_casos[[#This Row],[Corregimiento]],Hoja3!$A$2:$D$676,4,0)</f>
        <v>80809</v>
      </c>
      <c r="E3764" s="93">
        <v>30</v>
      </c>
    </row>
    <row r="3765" spans="1:5">
      <c r="A3765" s="91">
        <v>44156</v>
      </c>
      <c r="B3765" s="92">
        <v>44156</v>
      </c>
      <c r="C3765" s="93" t="s">
        <v>392</v>
      </c>
      <c r="D3765" s="94">
        <f>VLOOKUP(Pag_Inicio_Corr_mas_casos[[#This Row],[Corregimiento]],Hoja3!$A$2:$D$676,4,0)</f>
        <v>80815</v>
      </c>
      <c r="E3765" s="93">
        <v>30</v>
      </c>
    </row>
    <row r="3766" spans="1:5">
      <c r="A3766" s="91">
        <v>44156</v>
      </c>
      <c r="B3766" s="92">
        <v>44156</v>
      </c>
      <c r="C3766" s="93" t="s">
        <v>377</v>
      </c>
      <c r="D3766" s="94">
        <f>VLOOKUP(Pag_Inicio_Corr_mas_casos[[#This Row],[Corregimiento]],Hoja3!$A$2:$D$676,4,0)</f>
        <v>80812</v>
      </c>
      <c r="E3766" s="93">
        <v>29</v>
      </c>
    </row>
    <row r="3767" spans="1:5">
      <c r="A3767" s="91">
        <v>44156</v>
      </c>
      <c r="B3767" s="92">
        <v>44156</v>
      </c>
      <c r="C3767" s="93" t="s">
        <v>371</v>
      </c>
      <c r="D3767" s="94">
        <f>VLOOKUP(Pag_Inicio_Corr_mas_casos[[#This Row],[Corregimiento]],Hoja3!$A$2:$D$676,4,0)</f>
        <v>80822</v>
      </c>
      <c r="E3767" s="93">
        <v>29</v>
      </c>
    </row>
    <row r="3768" spans="1:5">
      <c r="A3768" s="91">
        <v>44156</v>
      </c>
      <c r="B3768" s="92">
        <v>44156</v>
      </c>
      <c r="C3768" s="93" t="s">
        <v>406</v>
      </c>
      <c r="D3768" s="94">
        <f>VLOOKUP(Pag_Inicio_Corr_mas_casos[[#This Row],[Corregimiento]],Hoja3!$A$2:$D$676,4,0)</f>
        <v>130717</v>
      </c>
      <c r="E3768" s="93">
        <v>29</v>
      </c>
    </row>
    <row r="3769" spans="1:5">
      <c r="A3769" s="91">
        <v>44156</v>
      </c>
      <c r="B3769" s="92">
        <v>44156</v>
      </c>
      <c r="C3769" s="93" t="s">
        <v>372</v>
      </c>
      <c r="D3769" s="94">
        <f>VLOOKUP(Pag_Inicio_Corr_mas_casos[[#This Row],[Corregimiento]],Hoja3!$A$2:$D$676,4,0)</f>
        <v>80823</v>
      </c>
      <c r="E3769" s="93">
        <v>24</v>
      </c>
    </row>
    <row r="3770" spans="1:5">
      <c r="A3770" s="91">
        <v>44156</v>
      </c>
      <c r="B3770" s="92">
        <v>44156</v>
      </c>
      <c r="C3770" s="93" t="s">
        <v>373</v>
      </c>
      <c r="D3770" s="94">
        <f>VLOOKUP(Pag_Inicio_Corr_mas_casos[[#This Row],[Corregimiento]],Hoja3!$A$2:$D$676,4,0)</f>
        <v>81001</v>
      </c>
      <c r="E3770" s="93">
        <v>24</v>
      </c>
    </row>
    <row r="3771" spans="1:5">
      <c r="A3771" s="91">
        <v>44156</v>
      </c>
      <c r="B3771" s="92">
        <v>44156</v>
      </c>
      <c r="C3771" s="93" t="s">
        <v>365</v>
      </c>
      <c r="D3771" s="94">
        <f>VLOOKUP(Pag_Inicio_Corr_mas_casos[[#This Row],[Corregimiento]],Hoja3!$A$2:$D$676,4,0)</f>
        <v>130102</v>
      </c>
      <c r="E3771" s="93">
        <v>23</v>
      </c>
    </row>
    <row r="3772" spans="1:5">
      <c r="A3772" s="91">
        <v>44156</v>
      </c>
      <c r="B3772" s="92">
        <v>44156</v>
      </c>
      <c r="C3772" s="93" t="s">
        <v>382</v>
      </c>
      <c r="D3772" s="94">
        <f>VLOOKUP(Pag_Inicio_Corr_mas_casos[[#This Row],[Corregimiento]],Hoja3!$A$2:$D$676,4,0)</f>
        <v>80810</v>
      </c>
      <c r="E3772" s="93">
        <v>22</v>
      </c>
    </row>
    <row r="3773" spans="1:5">
      <c r="A3773" s="91">
        <v>44156</v>
      </c>
      <c r="B3773" s="92">
        <v>44156</v>
      </c>
      <c r="C3773" s="93" t="s">
        <v>380</v>
      </c>
      <c r="D3773" s="94">
        <f>VLOOKUP(Pag_Inicio_Corr_mas_casos[[#This Row],[Corregimiento]],Hoja3!$A$2:$D$676,4,0)</f>
        <v>80806</v>
      </c>
      <c r="E3773" s="93">
        <v>22</v>
      </c>
    </row>
    <row r="3774" spans="1:5">
      <c r="A3774" s="91">
        <v>44156</v>
      </c>
      <c r="B3774" s="92">
        <v>44156</v>
      </c>
      <c r="C3774" s="93" t="s">
        <v>369</v>
      </c>
      <c r="D3774" s="94">
        <f>VLOOKUP(Pag_Inicio_Corr_mas_casos[[#This Row],[Corregimiento]],Hoja3!$A$2:$D$676,4,0)</f>
        <v>80816</v>
      </c>
      <c r="E3774" s="93">
        <v>22</v>
      </c>
    </row>
    <row r="3775" spans="1:5">
      <c r="A3775" s="91">
        <v>44156</v>
      </c>
      <c r="B3775" s="92">
        <v>44156</v>
      </c>
      <c r="C3775" s="93" t="s">
        <v>362</v>
      </c>
      <c r="D3775" s="94">
        <f>VLOOKUP(Pag_Inicio_Corr_mas_casos[[#This Row],[Corregimiento]],Hoja3!$A$2:$D$676,4,0)</f>
        <v>81002</v>
      </c>
      <c r="E3775" s="93">
        <v>21</v>
      </c>
    </row>
    <row r="3776" spans="1:5">
      <c r="A3776" s="91">
        <v>44156</v>
      </c>
      <c r="B3776" s="92">
        <v>44156</v>
      </c>
      <c r="C3776" s="93" t="s">
        <v>418</v>
      </c>
      <c r="D3776" s="94">
        <f>VLOOKUP(Pag_Inicio_Corr_mas_casos[[#This Row],[Corregimiento]],Hoja3!$A$2:$D$676,4,0)</f>
        <v>91001</v>
      </c>
      <c r="E3776" s="93">
        <v>21</v>
      </c>
    </row>
    <row r="3777" spans="1:5">
      <c r="A3777" s="91">
        <v>44156</v>
      </c>
      <c r="B3777" s="92">
        <v>44156</v>
      </c>
      <c r="C3777" s="93" t="s">
        <v>361</v>
      </c>
      <c r="D3777" s="94">
        <f>VLOOKUP(Pag_Inicio_Corr_mas_casos[[#This Row],[Corregimiento]],Hoja3!$A$2:$D$676,4,0)</f>
        <v>130101</v>
      </c>
      <c r="E3777" s="93">
        <v>20</v>
      </c>
    </row>
    <row r="3778" spans="1:5">
      <c r="A3778" s="91">
        <v>44156</v>
      </c>
      <c r="B3778" s="92">
        <v>44156</v>
      </c>
      <c r="C3778" s="93" t="s">
        <v>366</v>
      </c>
      <c r="D3778" s="94">
        <f>VLOOKUP(Pag_Inicio_Corr_mas_casos[[#This Row],[Corregimiento]],Hoja3!$A$2:$D$676,4,0)</f>
        <v>80821</v>
      </c>
      <c r="E3778" s="93">
        <v>20</v>
      </c>
    </row>
    <row r="3779" spans="1:5">
      <c r="A3779" s="91">
        <v>44156</v>
      </c>
      <c r="B3779" s="92">
        <v>44156</v>
      </c>
      <c r="C3779" s="93" t="s">
        <v>397</v>
      </c>
      <c r="D3779" s="94">
        <f>VLOOKUP(Pag_Inicio_Corr_mas_casos[[#This Row],[Corregimiento]],Hoja3!$A$2:$D$676,4,0)</f>
        <v>80826</v>
      </c>
      <c r="E3779" s="93">
        <v>19</v>
      </c>
    </row>
    <row r="3780" spans="1:5">
      <c r="A3780" s="91">
        <v>44156</v>
      </c>
      <c r="B3780" s="92">
        <v>44156</v>
      </c>
      <c r="C3780" s="93" t="s">
        <v>378</v>
      </c>
      <c r="D3780" s="94">
        <f>VLOOKUP(Pag_Inicio_Corr_mas_casos[[#This Row],[Corregimiento]],Hoja3!$A$2:$D$676,4,0)</f>
        <v>130702</v>
      </c>
      <c r="E3780" s="93">
        <v>19</v>
      </c>
    </row>
    <row r="3781" spans="1:5">
      <c r="A3781" s="91">
        <v>44156</v>
      </c>
      <c r="B3781" s="92">
        <v>44156</v>
      </c>
      <c r="C3781" s="93" t="s">
        <v>413</v>
      </c>
      <c r="D3781" s="94">
        <f>VLOOKUP(Pag_Inicio_Corr_mas_casos[[#This Row],[Corregimiento]],Hoja3!$A$2:$D$676,4,0)</f>
        <v>80807</v>
      </c>
      <c r="E3781" s="93">
        <v>18</v>
      </c>
    </row>
    <row r="3782" spans="1:5">
      <c r="A3782" s="91">
        <v>44156</v>
      </c>
      <c r="B3782" s="92">
        <v>44156</v>
      </c>
      <c r="C3782" s="93" t="s">
        <v>387</v>
      </c>
      <c r="D3782" s="94">
        <f>VLOOKUP(Pag_Inicio_Corr_mas_casos[[#This Row],[Corregimiento]],Hoja3!$A$2:$D$676,4,0)</f>
        <v>80813</v>
      </c>
      <c r="E3782" s="93">
        <v>17</v>
      </c>
    </row>
    <row r="3783" spans="1:5">
      <c r="A3783" s="91">
        <v>44156</v>
      </c>
      <c r="B3783" s="92">
        <v>44156</v>
      </c>
      <c r="C3783" s="93" t="s">
        <v>383</v>
      </c>
      <c r="D3783" s="94">
        <f>VLOOKUP(Pag_Inicio_Corr_mas_casos[[#This Row],[Corregimiento]],Hoja3!$A$2:$D$676,4,0)</f>
        <v>30107</v>
      </c>
      <c r="E3783" s="93">
        <v>15</v>
      </c>
    </row>
    <row r="3784" spans="1:5">
      <c r="A3784" s="91">
        <v>44156</v>
      </c>
      <c r="B3784" s="92">
        <v>44156</v>
      </c>
      <c r="C3784" s="93" t="s">
        <v>407</v>
      </c>
      <c r="D3784" s="94">
        <f>VLOOKUP(Pag_Inicio_Corr_mas_casos[[#This Row],[Corregimiento]],Hoja3!$A$2:$D$676,4,0)</f>
        <v>81003</v>
      </c>
      <c r="E3784" s="93">
        <v>15</v>
      </c>
    </row>
    <row r="3785" spans="1:5">
      <c r="A3785" s="91">
        <v>44156</v>
      </c>
      <c r="B3785" s="92">
        <v>44156</v>
      </c>
      <c r="C3785" s="93" t="s">
        <v>534</v>
      </c>
      <c r="D3785" s="94">
        <f>VLOOKUP(Pag_Inicio_Corr_mas_casos[[#This Row],[Corregimiento]],Hoja3!$A$2:$D$676,4,0)</f>
        <v>20401</v>
      </c>
      <c r="E3785" s="93">
        <v>14</v>
      </c>
    </row>
    <row r="3786" spans="1:5">
      <c r="A3786" s="91">
        <v>44156</v>
      </c>
      <c r="B3786" s="92">
        <v>44156</v>
      </c>
      <c r="C3786" s="93" t="s">
        <v>414</v>
      </c>
      <c r="D3786" s="94">
        <f>VLOOKUP(Pag_Inicio_Corr_mas_casos[[#This Row],[Corregimiento]],Hoja3!$A$2:$D$676,4,0)</f>
        <v>80814</v>
      </c>
      <c r="E3786" s="93">
        <v>14</v>
      </c>
    </row>
    <row r="3787" spans="1:5">
      <c r="A3787" s="91">
        <v>44156</v>
      </c>
      <c r="B3787" s="92">
        <v>44156</v>
      </c>
      <c r="C3787" s="93" t="s">
        <v>368</v>
      </c>
      <c r="D3787" s="94">
        <f>VLOOKUP(Pag_Inicio_Corr_mas_casos[[#This Row],[Corregimiento]],Hoja3!$A$2:$D$676,4,0)</f>
        <v>81008</v>
      </c>
      <c r="E3787" s="93">
        <v>14</v>
      </c>
    </row>
    <row r="3788" spans="1:5">
      <c r="A3788" s="91">
        <v>44156</v>
      </c>
      <c r="B3788" s="92">
        <v>44156</v>
      </c>
      <c r="C3788" s="93" t="s">
        <v>390</v>
      </c>
      <c r="D3788" s="94">
        <f>VLOOKUP(Pag_Inicio_Corr_mas_casos[[#This Row],[Corregimiento]],Hoja3!$A$2:$D$676,4,0)</f>
        <v>80808</v>
      </c>
      <c r="E3788" s="93">
        <v>13</v>
      </c>
    </row>
    <row r="3789" spans="1:5">
      <c r="A3789" s="91">
        <v>44156</v>
      </c>
      <c r="B3789" s="92">
        <v>44156</v>
      </c>
      <c r="C3789" s="93" t="s">
        <v>410</v>
      </c>
      <c r="D3789" s="94">
        <f>VLOOKUP(Pag_Inicio_Corr_mas_casos[[#This Row],[Corregimiento]],Hoja3!$A$2:$D$676,4,0)</f>
        <v>130701</v>
      </c>
      <c r="E3789" s="93">
        <v>13</v>
      </c>
    </row>
    <row r="3790" spans="1:5">
      <c r="A3790" s="91">
        <v>44156</v>
      </c>
      <c r="B3790" s="92">
        <v>44156</v>
      </c>
      <c r="C3790" s="93" t="s">
        <v>391</v>
      </c>
      <c r="D3790" s="94">
        <f>VLOOKUP(Pag_Inicio_Corr_mas_casos[[#This Row],[Corregimiento]],Hoja3!$A$2:$D$676,4,0)</f>
        <v>80820</v>
      </c>
      <c r="E3790" s="93">
        <v>12</v>
      </c>
    </row>
    <row r="3791" spans="1:5">
      <c r="A3791" s="91">
        <v>44156</v>
      </c>
      <c r="B3791" s="92">
        <v>44156</v>
      </c>
      <c r="C3791" s="93" t="s">
        <v>425</v>
      </c>
      <c r="D3791" s="94">
        <f>VLOOKUP(Pag_Inicio_Corr_mas_casos[[#This Row],[Corregimiento]],Hoja3!$A$2:$D$676,4,0)</f>
        <v>130716</v>
      </c>
      <c r="E3791" s="93">
        <v>12</v>
      </c>
    </row>
    <row r="3792" spans="1:5">
      <c r="A3792" s="91">
        <v>44156</v>
      </c>
      <c r="B3792" s="92">
        <v>44156</v>
      </c>
      <c r="C3792" s="93" t="s">
        <v>546</v>
      </c>
      <c r="D3792" s="94">
        <f>VLOOKUP(Pag_Inicio_Corr_mas_casos[[#This Row],[Corregimiento]],Hoja3!$A$2:$D$676,4,0)</f>
        <v>70408</v>
      </c>
      <c r="E3792" s="93">
        <v>12</v>
      </c>
    </row>
    <row r="3793" spans="1:5">
      <c r="A3793" s="91">
        <v>44156</v>
      </c>
      <c r="B3793" s="92">
        <v>44156</v>
      </c>
      <c r="C3793" s="93" t="s">
        <v>354</v>
      </c>
      <c r="D3793" s="94">
        <f>VLOOKUP(Pag_Inicio_Corr_mas_casos[[#This Row],[Corregimiento]],Hoja3!$A$2:$D$676,4,0)</f>
        <v>130709</v>
      </c>
      <c r="E3793" s="93">
        <v>11</v>
      </c>
    </row>
    <row r="3794" spans="1:5">
      <c r="A3794" s="91">
        <v>44156</v>
      </c>
      <c r="B3794" s="92">
        <v>44156</v>
      </c>
      <c r="C3794" s="93" t="s">
        <v>408</v>
      </c>
      <c r="D3794" s="94">
        <f>VLOOKUP(Pag_Inicio_Corr_mas_casos[[#This Row],[Corregimiento]],Hoja3!$A$2:$D$676,4,0)</f>
        <v>81009</v>
      </c>
      <c r="E3794" s="93">
        <v>11</v>
      </c>
    </row>
    <row r="3795" spans="1:5">
      <c r="A3795" s="91">
        <v>44156</v>
      </c>
      <c r="B3795" s="92">
        <v>44156</v>
      </c>
      <c r="C3795" s="93" t="s">
        <v>381</v>
      </c>
      <c r="D3795" s="94">
        <f>VLOOKUP(Pag_Inicio_Corr_mas_casos[[#This Row],[Corregimiento]],Hoja3!$A$2:$D$676,4,0)</f>
        <v>130108</v>
      </c>
      <c r="E3795" s="93">
        <v>11</v>
      </c>
    </row>
    <row r="3796" spans="1:5">
      <c r="A3796" s="91">
        <v>44156</v>
      </c>
      <c r="B3796" s="92">
        <v>44156</v>
      </c>
      <c r="C3796" s="93" t="s">
        <v>470</v>
      </c>
      <c r="D3796" s="94">
        <f>VLOOKUP(Pag_Inicio_Corr_mas_casos[[#This Row],[Corregimiento]],Hoja3!$A$2:$D$676,4,0)</f>
        <v>100104</v>
      </c>
      <c r="E3796" s="93">
        <v>11</v>
      </c>
    </row>
    <row r="3797" spans="1:5">
      <c r="A3797" s="112">
        <v>44157</v>
      </c>
      <c r="B3797" s="113">
        <v>44157</v>
      </c>
      <c r="C3797" s="114" t="s">
        <v>387</v>
      </c>
      <c r="D3797" s="115">
        <f>VLOOKUP(Pag_Inicio_Corr_mas_casos[[#This Row],[Corregimiento]],Hoja3!$A$2:$D$676,4,0)</f>
        <v>80813</v>
      </c>
      <c r="E3797" s="114">
        <v>47</v>
      </c>
    </row>
    <row r="3798" spans="1:5">
      <c r="A3798" s="112">
        <v>44157</v>
      </c>
      <c r="B3798" s="113">
        <v>44157</v>
      </c>
      <c r="C3798" s="114" t="s">
        <v>363</v>
      </c>
      <c r="D3798" s="115">
        <f>VLOOKUP(Pag_Inicio_Corr_mas_casos[[#This Row],[Corregimiento]],Hoja3!$A$2:$D$676,4,0)</f>
        <v>130106</v>
      </c>
      <c r="E3798" s="114">
        <v>42</v>
      </c>
    </row>
    <row r="3799" spans="1:5">
      <c r="A3799" s="112">
        <v>44157</v>
      </c>
      <c r="B3799" s="113">
        <v>44157</v>
      </c>
      <c r="C3799" s="114" t="s">
        <v>374</v>
      </c>
      <c r="D3799" s="115">
        <f>VLOOKUP(Pag_Inicio_Corr_mas_casos[[#This Row],[Corregimiento]],Hoja3!$A$2:$D$676,4,0)</f>
        <v>80819</v>
      </c>
      <c r="E3799" s="114">
        <v>40</v>
      </c>
    </row>
    <row r="3800" spans="1:5">
      <c r="A3800" s="112">
        <v>44157</v>
      </c>
      <c r="B3800" s="113">
        <v>44157</v>
      </c>
      <c r="C3800" s="114" t="s">
        <v>361</v>
      </c>
      <c r="D3800" s="115">
        <f>VLOOKUP(Pag_Inicio_Corr_mas_casos[[#This Row],[Corregimiento]],Hoja3!$A$2:$D$676,4,0)</f>
        <v>130101</v>
      </c>
      <c r="E3800" s="114">
        <v>34</v>
      </c>
    </row>
    <row r="3801" spans="1:5">
      <c r="A3801" s="112">
        <v>44157</v>
      </c>
      <c r="B3801" s="113">
        <v>44157</v>
      </c>
      <c r="C3801" s="114" t="s">
        <v>377</v>
      </c>
      <c r="D3801" s="115">
        <f>VLOOKUP(Pag_Inicio_Corr_mas_casos[[#This Row],[Corregimiento]],Hoja3!$A$2:$D$676,4,0)</f>
        <v>80812</v>
      </c>
      <c r="E3801" s="114">
        <v>30</v>
      </c>
    </row>
    <row r="3802" spans="1:5">
      <c r="A3802" s="112">
        <v>44157</v>
      </c>
      <c r="B3802" s="113">
        <v>44157</v>
      </c>
      <c r="C3802" s="114" t="s">
        <v>372</v>
      </c>
      <c r="D3802" s="115">
        <f>VLOOKUP(Pag_Inicio_Corr_mas_casos[[#This Row],[Corregimiento]],Hoja3!$A$2:$D$676,4,0)</f>
        <v>80823</v>
      </c>
      <c r="E3802" s="114">
        <v>29</v>
      </c>
    </row>
    <row r="3803" spans="1:5">
      <c r="A3803" s="112">
        <v>44157</v>
      </c>
      <c r="B3803" s="113">
        <v>44157</v>
      </c>
      <c r="C3803" s="114" t="s">
        <v>406</v>
      </c>
      <c r="D3803" s="115">
        <f>VLOOKUP(Pag_Inicio_Corr_mas_casos[[#This Row],[Corregimiento]],Hoja3!$A$2:$D$676,4,0)</f>
        <v>130717</v>
      </c>
      <c r="E3803" s="114">
        <v>29</v>
      </c>
    </row>
    <row r="3804" spans="1:5">
      <c r="A3804" s="112">
        <v>44157</v>
      </c>
      <c r="B3804" s="113">
        <v>44157</v>
      </c>
      <c r="C3804" s="114" t="s">
        <v>370</v>
      </c>
      <c r="D3804" s="115">
        <f>VLOOKUP(Pag_Inicio_Corr_mas_casos[[#This Row],[Corregimiento]],Hoja3!$A$2:$D$676,4,0)</f>
        <v>80817</v>
      </c>
      <c r="E3804" s="114">
        <v>28</v>
      </c>
    </row>
    <row r="3805" spans="1:5">
      <c r="A3805" s="112">
        <v>44157</v>
      </c>
      <c r="B3805" s="113">
        <v>44157</v>
      </c>
      <c r="C3805" s="114" t="s">
        <v>402</v>
      </c>
      <c r="D3805" s="115">
        <f>VLOOKUP(Pag_Inicio_Corr_mas_casos[[#This Row],[Corregimiento]],Hoja3!$A$2:$D$676,4,0)</f>
        <v>80809</v>
      </c>
      <c r="E3805" s="114">
        <v>28</v>
      </c>
    </row>
    <row r="3806" spans="1:5">
      <c r="A3806" s="112">
        <v>44157</v>
      </c>
      <c r="B3806" s="113">
        <v>44157</v>
      </c>
      <c r="C3806" s="114" t="s">
        <v>410</v>
      </c>
      <c r="D3806" s="115">
        <f>VLOOKUP(Pag_Inicio_Corr_mas_casos[[#This Row],[Corregimiento]],Hoja3!$A$2:$D$676,4,0)</f>
        <v>130701</v>
      </c>
      <c r="E3806" s="114">
        <v>26</v>
      </c>
    </row>
    <row r="3807" spans="1:5">
      <c r="A3807" s="112">
        <v>44157</v>
      </c>
      <c r="B3807" s="113">
        <v>44157</v>
      </c>
      <c r="C3807" s="114" t="s">
        <v>397</v>
      </c>
      <c r="D3807" s="115">
        <f>VLOOKUP(Pag_Inicio_Corr_mas_casos[[#This Row],[Corregimiento]],Hoja3!$A$2:$D$676,4,0)</f>
        <v>80826</v>
      </c>
      <c r="E3807" s="114">
        <v>26</v>
      </c>
    </row>
    <row r="3808" spans="1:5">
      <c r="A3808" s="112">
        <v>44157</v>
      </c>
      <c r="B3808" s="113">
        <v>44157</v>
      </c>
      <c r="C3808" s="114" t="s">
        <v>365</v>
      </c>
      <c r="D3808" s="115">
        <f>VLOOKUP(Pag_Inicio_Corr_mas_casos[[#This Row],[Corregimiento]],Hoja3!$A$2:$D$676,4,0)</f>
        <v>130102</v>
      </c>
      <c r="E3808" s="114">
        <v>26</v>
      </c>
    </row>
    <row r="3809" spans="1:5">
      <c r="A3809" s="112">
        <v>44157</v>
      </c>
      <c r="B3809" s="113">
        <v>44157</v>
      </c>
      <c r="C3809" s="114" t="s">
        <v>369</v>
      </c>
      <c r="D3809" s="115">
        <f>VLOOKUP(Pag_Inicio_Corr_mas_casos[[#This Row],[Corregimiento]],Hoja3!$A$2:$D$676,4,0)</f>
        <v>80816</v>
      </c>
      <c r="E3809" s="114">
        <v>25</v>
      </c>
    </row>
    <row r="3810" spans="1:5">
      <c r="A3810" s="112">
        <v>44157</v>
      </c>
      <c r="B3810" s="113">
        <v>44157</v>
      </c>
      <c r="C3810" s="114" t="s">
        <v>375</v>
      </c>
      <c r="D3810" s="115">
        <f>VLOOKUP(Pag_Inicio_Corr_mas_casos[[#This Row],[Corregimiento]],Hoja3!$A$2:$D$676,4,0)</f>
        <v>130107</v>
      </c>
      <c r="E3810" s="114">
        <v>24</v>
      </c>
    </row>
    <row r="3811" spans="1:5">
      <c r="A3811" s="112">
        <v>44157</v>
      </c>
      <c r="B3811" s="113">
        <v>44157</v>
      </c>
      <c r="C3811" s="114" t="s">
        <v>367</v>
      </c>
      <c r="D3811" s="115">
        <f>VLOOKUP(Pag_Inicio_Corr_mas_casos[[#This Row],[Corregimiento]],Hoja3!$A$2:$D$676,4,0)</f>
        <v>81007</v>
      </c>
      <c r="E3811" s="114">
        <v>23</v>
      </c>
    </row>
    <row r="3812" spans="1:5">
      <c r="A3812" s="112">
        <v>44157</v>
      </c>
      <c r="B3812" s="113">
        <v>44157</v>
      </c>
      <c r="C3812" s="114" t="s">
        <v>366</v>
      </c>
      <c r="D3812" s="115">
        <f>VLOOKUP(Pag_Inicio_Corr_mas_casos[[#This Row],[Corregimiento]],Hoja3!$A$2:$D$676,4,0)</f>
        <v>80821</v>
      </c>
      <c r="E3812" s="114">
        <v>22</v>
      </c>
    </row>
    <row r="3813" spans="1:5">
      <c r="A3813" s="112">
        <v>44157</v>
      </c>
      <c r="B3813" s="113">
        <v>44157</v>
      </c>
      <c r="C3813" s="114" t="s">
        <v>378</v>
      </c>
      <c r="D3813" s="115">
        <f>VLOOKUP(Pag_Inicio_Corr_mas_casos[[#This Row],[Corregimiento]],Hoja3!$A$2:$D$676,4,0)</f>
        <v>130702</v>
      </c>
      <c r="E3813" s="114">
        <v>22</v>
      </c>
    </row>
    <row r="3814" spans="1:5">
      <c r="A3814" s="112">
        <v>44157</v>
      </c>
      <c r="B3814" s="113">
        <v>44157</v>
      </c>
      <c r="C3814" s="114" t="s">
        <v>380</v>
      </c>
      <c r="D3814" s="115">
        <f>VLOOKUP(Pag_Inicio_Corr_mas_casos[[#This Row],[Corregimiento]],Hoja3!$A$2:$D$676,4,0)</f>
        <v>80806</v>
      </c>
      <c r="E3814" s="114">
        <v>22</v>
      </c>
    </row>
    <row r="3815" spans="1:5">
      <c r="A3815" s="112">
        <v>44157</v>
      </c>
      <c r="B3815" s="113">
        <v>44157</v>
      </c>
      <c r="C3815" s="114" t="s">
        <v>354</v>
      </c>
      <c r="D3815" s="115">
        <f>VLOOKUP(Pag_Inicio_Corr_mas_casos[[#This Row],[Corregimiento]],Hoja3!$A$2:$D$676,4,0)</f>
        <v>130709</v>
      </c>
      <c r="E3815" s="114">
        <v>22</v>
      </c>
    </row>
    <row r="3816" spans="1:5">
      <c r="A3816" s="112">
        <v>44157</v>
      </c>
      <c r="B3816" s="113">
        <v>44157</v>
      </c>
      <c r="C3816" s="114" t="s">
        <v>391</v>
      </c>
      <c r="D3816" s="115">
        <f>VLOOKUP(Pag_Inicio_Corr_mas_casos[[#This Row],[Corregimiento]],Hoja3!$A$2:$D$676,4,0)</f>
        <v>80820</v>
      </c>
      <c r="E3816" s="114">
        <v>22</v>
      </c>
    </row>
    <row r="3817" spans="1:5">
      <c r="A3817" s="112">
        <v>44157</v>
      </c>
      <c r="B3817" s="113">
        <v>44157</v>
      </c>
      <c r="C3817" s="114" t="s">
        <v>368</v>
      </c>
      <c r="D3817" s="115">
        <f>VLOOKUP(Pag_Inicio_Corr_mas_casos[[#This Row],[Corregimiento]],Hoja3!$A$2:$D$676,4,0)</f>
        <v>81008</v>
      </c>
      <c r="E3817" s="114">
        <v>22</v>
      </c>
    </row>
    <row r="3818" spans="1:5">
      <c r="A3818" s="112">
        <v>44157</v>
      </c>
      <c r="B3818" s="113">
        <v>44157</v>
      </c>
      <c r="C3818" s="114" t="s">
        <v>408</v>
      </c>
      <c r="D3818" s="115">
        <f>VLOOKUP(Pag_Inicio_Corr_mas_casos[[#This Row],[Corregimiento]],Hoja3!$A$2:$D$676,4,0)</f>
        <v>81009</v>
      </c>
      <c r="E3818" s="114">
        <v>22</v>
      </c>
    </row>
    <row r="3819" spans="1:5">
      <c r="A3819" s="112">
        <v>44157</v>
      </c>
      <c r="B3819" s="113">
        <v>44157</v>
      </c>
      <c r="C3819" s="114" t="s">
        <v>396</v>
      </c>
      <c r="D3819" s="115">
        <f>VLOOKUP(Pag_Inicio_Corr_mas_casos[[#This Row],[Corregimiento]],Hoja3!$A$2:$D$676,4,0)</f>
        <v>130708</v>
      </c>
      <c r="E3819" s="114">
        <v>20</v>
      </c>
    </row>
    <row r="3820" spans="1:5">
      <c r="A3820" s="112">
        <v>44157</v>
      </c>
      <c r="B3820" s="113">
        <v>44157</v>
      </c>
      <c r="C3820" s="114" t="s">
        <v>437</v>
      </c>
      <c r="D3820" s="115">
        <f>VLOOKUP(Pag_Inicio_Corr_mas_casos[[#This Row],[Corregimiento]],Hoja3!$A$2:$D$676,4,0)</f>
        <v>81004</v>
      </c>
      <c r="E3820" s="114">
        <v>20</v>
      </c>
    </row>
    <row r="3821" spans="1:5">
      <c r="A3821" s="112">
        <v>44157</v>
      </c>
      <c r="B3821" s="113">
        <v>44157</v>
      </c>
      <c r="C3821" s="114" t="s">
        <v>381</v>
      </c>
      <c r="D3821" s="115">
        <f>VLOOKUP(Pag_Inicio_Corr_mas_casos[[#This Row],[Corregimiento]],Hoja3!$A$2:$D$676,4,0)</f>
        <v>130108</v>
      </c>
      <c r="E3821" s="114">
        <v>19</v>
      </c>
    </row>
    <row r="3822" spans="1:5">
      <c r="A3822" s="112">
        <v>44157</v>
      </c>
      <c r="B3822" s="113">
        <v>44157</v>
      </c>
      <c r="C3822" s="114" t="s">
        <v>362</v>
      </c>
      <c r="D3822" s="115">
        <f>VLOOKUP(Pag_Inicio_Corr_mas_casos[[#This Row],[Corregimiento]],Hoja3!$A$2:$D$676,4,0)</f>
        <v>81002</v>
      </c>
      <c r="E3822" s="114">
        <v>17</v>
      </c>
    </row>
    <row r="3823" spans="1:5">
      <c r="A3823" s="112">
        <v>44157</v>
      </c>
      <c r="B3823" s="113">
        <v>44157</v>
      </c>
      <c r="C3823" s="114" t="s">
        <v>371</v>
      </c>
      <c r="D3823" s="115">
        <f>VLOOKUP(Pag_Inicio_Corr_mas_casos[[#This Row],[Corregimiento]],Hoja3!$A$2:$D$676,4,0)</f>
        <v>80822</v>
      </c>
      <c r="E3823" s="114">
        <v>15</v>
      </c>
    </row>
    <row r="3824" spans="1:5">
      <c r="A3824" s="112">
        <v>44157</v>
      </c>
      <c r="B3824" s="113">
        <v>44157</v>
      </c>
      <c r="C3824" s="114" t="s">
        <v>373</v>
      </c>
      <c r="D3824" s="115">
        <f>VLOOKUP(Pag_Inicio_Corr_mas_casos[[#This Row],[Corregimiento]],Hoja3!$A$2:$D$676,4,0)</f>
        <v>81001</v>
      </c>
      <c r="E3824" s="114">
        <v>15</v>
      </c>
    </row>
    <row r="3825" spans="1:5">
      <c r="A3825" s="112">
        <v>44157</v>
      </c>
      <c r="B3825" s="113">
        <v>44157</v>
      </c>
      <c r="C3825" s="114" t="s">
        <v>414</v>
      </c>
      <c r="D3825" s="115">
        <f>VLOOKUP(Pag_Inicio_Corr_mas_casos[[#This Row],[Corregimiento]],Hoja3!$A$2:$D$676,4,0)</f>
        <v>80814</v>
      </c>
      <c r="E3825" s="114">
        <v>14</v>
      </c>
    </row>
    <row r="3826" spans="1:5">
      <c r="A3826" s="112">
        <v>44157</v>
      </c>
      <c r="B3826" s="113">
        <v>44157</v>
      </c>
      <c r="C3826" s="114" t="s">
        <v>417</v>
      </c>
      <c r="D3826" s="115">
        <f>VLOOKUP(Pag_Inicio_Corr_mas_casos[[#This Row],[Corregimiento]],Hoja3!$A$2:$D$676,4,0)</f>
        <v>130706</v>
      </c>
      <c r="E3826" s="114">
        <v>13</v>
      </c>
    </row>
    <row r="3827" spans="1:5">
      <c r="A3827" s="112">
        <v>44157</v>
      </c>
      <c r="B3827" s="113">
        <v>44157</v>
      </c>
      <c r="C3827" s="114" t="s">
        <v>400</v>
      </c>
      <c r="D3827" s="115">
        <f>VLOOKUP(Pag_Inicio_Corr_mas_casos[[#This Row],[Corregimiento]],Hoja3!$A$2:$D$676,4,0)</f>
        <v>130105</v>
      </c>
      <c r="E3827" s="114">
        <v>13</v>
      </c>
    </row>
    <row r="3828" spans="1:5">
      <c r="A3828" s="112">
        <v>44157</v>
      </c>
      <c r="B3828" s="113">
        <v>44157</v>
      </c>
      <c r="C3828" s="114" t="s">
        <v>411</v>
      </c>
      <c r="D3828" s="115">
        <f>VLOOKUP(Pag_Inicio_Corr_mas_casos[[#This Row],[Corregimiento]],Hoja3!$A$2:$D$676,4,0)</f>
        <v>80804</v>
      </c>
      <c r="E3828" s="114">
        <v>12</v>
      </c>
    </row>
    <row r="3829" spans="1:5">
      <c r="A3829" s="112">
        <v>44157</v>
      </c>
      <c r="B3829" s="113">
        <v>44157</v>
      </c>
      <c r="C3829" s="114" t="s">
        <v>392</v>
      </c>
      <c r="D3829" s="115">
        <f>VLOOKUP(Pag_Inicio_Corr_mas_casos[[#This Row],[Corregimiento]],Hoja3!$A$2:$D$676,4,0)</f>
        <v>80815</v>
      </c>
      <c r="E3829" s="114">
        <v>12</v>
      </c>
    </row>
    <row r="3830" spans="1:5">
      <c r="A3830" s="112">
        <v>44157</v>
      </c>
      <c r="B3830" s="113">
        <v>44157</v>
      </c>
      <c r="C3830" s="114" t="s">
        <v>382</v>
      </c>
      <c r="D3830" s="115">
        <f>VLOOKUP(Pag_Inicio_Corr_mas_casos[[#This Row],[Corregimiento]],Hoja3!$A$2:$D$676,4,0)</f>
        <v>80810</v>
      </c>
      <c r="E3830" s="114">
        <v>12</v>
      </c>
    </row>
    <row r="3831" spans="1:5">
      <c r="A3831" s="112">
        <v>44157</v>
      </c>
      <c r="B3831" s="113">
        <v>44157</v>
      </c>
      <c r="C3831" s="114" t="s">
        <v>399</v>
      </c>
      <c r="D3831" s="115">
        <f>VLOOKUP(Pag_Inicio_Corr_mas_casos[[#This Row],[Corregimiento]],Hoja3!$A$2:$D$676,4,0)</f>
        <v>80803</v>
      </c>
      <c r="E3831" s="114">
        <v>12</v>
      </c>
    </row>
    <row r="3832" spans="1:5">
      <c r="A3832" s="112">
        <v>44157</v>
      </c>
      <c r="B3832" s="113">
        <v>44157</v>
      </c>
      <c r="C3832" s="114" t="s">
        <v>413</v>
      </c>
      <c r="D3832" s="115">
        <f>VLOOKUP(Pag_Inicio_Corr_mas_casos[[#This Row],[Corregimiento]],Hoja3!$A$2:$D$676,4,0)</f>
        <v>80807</v>
      </c>
      <c r="E3832" s="114">
        <v>11</v>
      </c>
    </row>
    <row r="3833" spans="1:5">
      <c r="A3833" s="112">
        <v>44157</v>
      </c>
      <c r="B3833" s="113">
        <v>44157</v>
      </c>
      <c r="C3833" s="114" t="s">
        <v>498</v>
      </c>
      <c r="D3833" s="115">
        <f>VLOOKUP(Pag_Inicio_Corr_mas_casos[[#This Row],[Corregimiento]],Hoja3!$A$2:$D$676,4,0)</f>
        <v>70409</v>
      </c>
      <c r="E3833" s="114">
        <v>11</v>
      </c>
    </row>
    <row r="3834" spans="1:5">
      <c r="A3834" s="112">
        <v>44157</v>
      </c>
      <c r="B3834" s="113">
        <v>44157</v>
      </c>
      <c r="C3834" s="114" t="s">
        <v>433</v>
      </c>
      <c r="D3834" s="115">
        <f>VLOOKUP(Pag_Inicio_Corr_mas_casos[[#This Row],[Corregimiento]],Hoja3!$A$2:$D$676,4,0)</f>
        <v>20601</v>
      </c>
      <c r="E3834" s="114">
        <v>11</v>
      </c>
    </row>
    <row r="3835" spans="1:5">
      <c r="A3835" s="128">
        <v>44158</v>
      </c>
      <c r="B3835" s="129">
        <v>44158</v>
      </c>
      <c r="C3835" s="130" t="s">
        <v>412</v>
      </c>
      <c r="D3835" s="131">
        <f>VLOOKUP(Pag_Inicio_Corr_mas_casos[[#This Row],[Corregimiento]],Hoja3!$A$2:$D$676,4,0)</f>
        <v>80508</v>
      </c>
      <c r="E3835" s="130">
        <v>38</v>
      </c>
    </row>
    <row r="3836" spans="1:5">
      <c r="A3836" s="128">
        <v>44158</v>
      </c>
      <c r="B3836" s="129">
        <v>44158</v>
      </c>
      <c r="C3836" s="130" t="s">
        <v>374</v>
      </c>
      <c r="D3836" s="131">
        <f>VLOOKUP(Pag_Inicio_Corr_mas_casos[[#This Row],[Corregimiento]],Hoja3!$A$2:$D$676,4,0)</f>
        <v>80819</v>
      </c>
      <c r="E3836" s="130">
        <v>28</v>
      </c>
    </row>
    <row r="3837" spans="1:5">
      <c r="A3837" s="128">
        <v>44158</v>
      </c>
      <c r="B3837" s="129">
        <v>44158</v>
      </c>
      <c r="C3837" s="130" t="s">
        <v>380</v>
      </c>
      <c r="D3837" s="131">
        <f>VLOOKUP(Pag_Inicio_Corr_mas_casos[[#This Row],[Corregimiento]],Hoja3!$A$2:$D$676,4,0)</f>
        <v>80806</v>
      </c>
      <c r="E3837" s="130">
        <v>26</v>
      </c>
    </row>
    <row r="3838" spans="1:5">
      <c r="A3838" s="128">
        <v>44158</v>
      </c>
      <c r="B3838" s="129">
        <v>44158</v>
      </c>
      <c r="C3838" s="130" t="s">
        <v>372</v>
      </c>
      <c r="D3838" s="131">
        <f>VLOOKUP(Pag_Inicio_Corr_mas_casos[[#This Row],[Corregimiento]],Hoja3!$A$2:$D$676,4,0)</f>
        <v>80823</v>
      </c>
      <c r="E3838" s="130">
        <v>23</v>
      </c>
    </row>
    <row r="3839" spans="1:5">
      <c r="A3839" s="128">
        <v>44158</v>
      </c>
      <c r="B3839" s="129">
        <v>44158</v>
      </c>
      <c r="C3839" s="130" t="s">
        <v>365</v>
      </c>
      <c r="D3839" s="131">
        <f>VLOOKUP(Pag_Inicio_Corr_mas_casos[[#This Row],[Corregimiento]],Hoja3!$A$2:$D$676,4,0)</f>
        <v>130102</v>
      </c>
      <c r="E3839" s="130">
        <v>23</v>
      </c>
    </row>
    <row r="3840" spans="1:5">
      <c r="A3840" s="128">
        <v>44158</v>
      </c>
      <c r="B3840" s="129">
        <v>44158</v>
      </c>
      <c r="C3840" s="130" t="s">
        <v>383</v>
      </c>
      <c r="D3840" s="131">
        <f>VLOOKUP(Pag_Inicio_Corr_mas_casos[[#This Row],[Corregimiento]],Hoja3!$A$2:$D$676,4,0)</f>
        <v>30107</v>
      </c>
      <c r="E3840" s="130">
        <v>21</v>
      </c>
    </row>
    <row r="3841" spans="1:5">
      <c r="A3841" s="128">
        <v>44158</v>
      </c>
      <c r="B3841" s="129">
        <v>44158</v>
      </c>
      <c r="C3841" s="130" t="s">
        <v>369</v>
      </c>
      <c r="D3841" s="131">
        <f>VLOOKUP(Pag_Inicio_Corr_mas_casos[[#This Row],[Corregimiento]],Hoja3!$A$2:$D$676,4,0)</f>
        <v>80816</v>
      </c>
      <c r="E3841" s="130">
        <v>19</v>
      </c>
    </row>
    <row r="3842" spans="1:5">
      <c r="A3842" s="128">
        <v>44158</v>
      </c>
      <c r="B3842" s="129">
        <v>44158</v>
      </c>
      <c r="C3842" s="130" t="s">
        <v>371</v>
      </c>
      <c r="D3842" s="131">
        <f>VLOOKUP(Pag_Inicio_Corr_mas_casos[[#This Row],[Corregimiento]],Hoja3!$A$2:$D$676,4,0)</f>
        <v>80822</v>
      </c>
      <c r="E3842" s="130">
        <v>18</v>
      </c>
    </row>
    <row r="3843" spans="1:5">
      <c r="A3843" s="128">
        <v>44158</v>
      </c>
      <c r="B3843" s="129">
        <v>44158</v>
      </c>
      <c r="C3843" s="130" t="s">
        <v>361</v>
      </c>
      <c r="D3843" s="131">
        <f>VLOOKUP(Pag_Inicio_Corr_mas_casos[[#This Row],[Corregimiento]],Hoja3!$A$2:$D$676,4,0)</f>
        <v>130101</v>
      </c>
      <c r="E3843" s="130">
        <v>18</v>
      </c>
    </row>
    <row r="3844" spans="1:5">
      <c r="A3844" s="128">
        <v>44158</v>
      </c>
      <c r="B3844" s="129">
        <v>44158</v>
      </c>
      <c r="C3844" s="130" t="s">
        <v>378</v>
      </c>
      <c r="D3844" s="131">
        <f>VLOOKUP(Pag_Inicio_Corr_mas_casos[[#This Row],[Corregimiento]],Hoja3!$A$2:$D$676,4,0)</f>
        <v>130702</v>
      </c>
      <c r="E3844" s="130">
        <v>18</v>
      </c>
    </row>
    <row r="3845" spans="1:5">
      <c r="A3845" s="128">
        <v>44158</v>
      </c>
      <c r="B3845" s="129">
        <v>44158</v>
      </c>
      <c r="C3845" s="130" t="s">
        <v>367</v>
      </c>
      <c r="D3845" s="131">
        <f>VLOOKUP(Pag_Inicio_Corr_mas_casos[[#This Row],[Corregimiento]],Hoja3!$A$2:$D$676,4,0)</f>
        <v>81007</v>
      </c>
      <c r="E3845" s="130">
        <v>18</v>
      </c>
    </row>
    <row r="3846" spans="1:5">
      <c r="A3846" s="128">
        <v>44158</v>
      </c>
      <c r="B3846" s="129">
        <v>44158</v>
      </c>
      <c r="C3846" s="130" t="s">
        <v>366</v>
      </c>
      <c r="D3846" s="131">
        <f>VLOOKUP(Pag_Inicio_Corr_mas_casos[[#This Row],[Corregimiento]],Hoja3!$A$2:$D$676,4,0)</f>
        <v>80821</v>
      </c>
      <c r="E3846" s="130">
        <v>17</v>
      </c>
    </row>
    <row r="3847" spans="1:5">
      <c r="A3847" s="128">
        <v>44158</v>
      </c>
      <c r="B3847" s="129">
        <v>44158</v>
      </c>
      <c r="C3847" s="130" t="s">
        <v>363</v>
      </c>
      <c r="D3847" s="131">
        <f>VLOOKUP(Pag_Inicio_Corr_mas_casos[[#This Row],[Corregimiento]],Hoja3!$A$2:$D$676,4,0)</f>
        <v>130106</v>
      </c>
      <c r="E3847" s="130">
        <v>17</v>
      </c>
    </row>
    <row r="3848" spans="1:5">
      <c r="A3848" s="128">
        <v>44158</v>
      </c>
      <c r="B3848" s="129">
        <v>44158</v>
      </c>
      <c r="C3848" s="130" t="s">
        <v>370</v>
      </c>
      <c r="D3848" s="131">
        <f>VLOOKUP(Pag_Inicio_Corr_mas_casos[[#This Row],[Corregimiento]],Hoja3!$A$2:$D$676,4,0)</f>
        <v>80817</v>
      </c>
      <c r="E3848" s="130">
        <v>27</v>
      </c>
    </row>
    <row r="3849" spans="1:5">
      <c r="A3849" s="128">
        <v>44158</v>
      </c>
      <c r="B3849" s="129">
        <v>44158</v>
      </c>
      <c r="C3849" s="130" t="s">
        <v>362</v>
      </c>
      <c r="D3849" s="131">
        <f>VLOOKUP(Pag_Inicio_Corr_mas_casos[[#This Row],[Corregimiento]],Hoja3!$A$2:$D$676,4,0)</f>
        <v>81002</v>
      </c>
      <c r="E3849" s="130">
        <v>15</v>
      </c>
    </row>
    <row r="3850" spans="1:5">
      <c r="A3850" s="128">
        <v>44158</v>
      </c>
      <c r="B3850" s="129">
        <v>44158</v>
      </c>
      <c r="C3850" s="130" t="s">
        <v>413</v>
      </c>
      <c r="D3850" s="131">
        <f>VLOOKUP(Pag_Inicio_Corr_mas_casos[[#This Row],[Corregimiento]],Hoja3!$A$2:$D$676,4,0)</f>
        <v>80807</v>
      </c>
      <c r="E3850" s="130">
        <v>15</v>
      </c>
    </row>
    <row r="3851" spans="1:5">
      <c r="A3851" s="128">
        <v>44158</v>
      </c>
      <c r="B3851" s="129">
        <v>44158</v>
      </c>
      <c r="C3851" s="130" t="s">
        <v>407</v>
      </c>
      <c r="D3851" s="131">
        <f>VLOOKUP(Pag_Inicio_Corr_mas_casos[[#This Row],[Corregimiento]],Hoja3!$A$2:$D$676,4,0)</f>
        <v>81003</v>
      </c>
      <c r="E3851" s="130">
        <v>15</v>
      </c>
    </row>
    <row r="3852" spans="1:5">
      <c r="A3852" s="128">
        <v>44158</v>
      </c>
      <c r="B3852" s="129">
        <v>44158</v>
      </c>
      <c r="C3852" s="130" t="s">
        <v>377</v>
      </c>
      <c r="D3852" s="131">
        <f>VLOOKUP(Pag_Inicio_Corr_mas_casos[[#This Row],[Corregimiento]],Hoja3!$A$2:$D$676,4,0)</f>
        <v>80812</v>
      </c>
      <c r="E3852" s="130">
        <v>15</v>
      </c>
    </row>
    <row r="3853" spans="1:5">
      <c r="A3853" s="128">
        <v>44158</v>
      </c>
      <c r="B3853" s="129">
        <v>44158</v>
      </c>
      <c r="C3853" s="130" t="s">
        <v>425</v>
      </c>
      <c r="D3853" s="131">
        <f>VLOOKUP(Pag_Inicio_Corr_mas_casos[[#This Row],[Corregimiento]],Hoja3!$A$2:$D$676,4,0)</f>
        <v>130716</v>
      </c>
      <c r="E3853" s="130">
        <v>15</v>
      </c>
    </row>
    <row r="3854" spans="1:5">
      <c r="A3854" s="128">
        <v>44158</v>
      </c>
      <c r="B3854" s="129">
        <v>44158</v>
      </c>
      <c r="C3854" s="130" t="s">
        <v>570</v>
      </c>
      <c r="D3854" s="131">
        <f>VLOOKUP(Pag_Inicio_Corr_mas_casos[[#This Row],[Corregimiento]],Hoja3!$A$2:$D$676,4,0)</f>
        <v>90801</v>
      </c>
      <c r="E3854" s="130">
        <v>15</v>
      </c>
    </row>
    <row r="3855" spans="1:5">
      <c r="A3855" s="128">
        <v>44158</v>
      </c>
      <c r="B3855" s="129">
        <v>44158</v>
      </c>
      <c r="C3855" s="130" t="s">
        <v>391</v>
      </c>
      <c r="D3855" s="131">
        <f>VLOOKUP(Pag_Inicio_Corr_mas_casos[[#This Row],[Corregimiento]],Hoja3!$A$2:$D$676,4,0)</f>
        <v>80820</v>
      </c>
      <c r="E3855" s="130">
        <v>14</v>
      </c>
    </row>
    <row r="3856" spans="1:5">
      <c r="A3856" s="128">
        <v>44158</v>
      </c>
      <c r="B3856" s="129">
        <v>44158</v>
      </c>
      <c r="C3856" s="130" t="s">
        <v>373</v>
      </c>
      <c r="D3856" s="131">
        <f>VLOOKUP(Pag_Inicio_Corr_mas_casos[[#This Row],[Corregimiento]],Hoja3!$A$2:$D$676,4,0)</f>
        <v>81001</v>
      </c>
      <c r="E3856" s="130">
        <v>13</v>
      </c>
    </row>
    <row r="3857" spans="1:5">
      <c r="A3857" s="128">
        <v>44158</v>
      </c>
      <c r="B3857" s="129">
        <v>44158</v>
      </c>
      <c r="C3857" s="130" t="s">
        <v>375</v>
      </c>
      <c r="D3857" s="131">
        <f>VLOOKUP(Pag_Inicio_Corr_mas_casos[[#This Row],[Corregimiento]],Hoja3!$A$2:$D$676,4,0)</f>
        <v>130107</v>
      </c>
      <c r="E3857" s="130">
        <v>13</v>
      </c>
    </row>
    <row r="3858" spans="1:5">
      <c r="A3858" s="128">
        <v>44158</v>
      </c>
      <c r="B3858" s="129">
        <v>44158</v>
      </c>
      <c r="C3858" s="130" t="s">
        <v>406</v>
      </c>
      <c r="D3858" s="131">
        <f>VLOOKUP(Pag_Inicio_Corr_mas_casos[[#This Row],[Corregimiento]],Hoja3!$A$2:$D$676,4,0)</f>
        <v>130717</v>
      </c>
      <c r="E3858" s="130">
        <v>12</v>
      </c>
    </row>
    <row r="3859" spans="1:5">
      <c r="A3859" s="128">
        <v>44158</v>
      </c>
      <c r="B3859" s="129">
        <v>44158</v>
      </c>
      <c r="C3859" s="130" t="s">
        <v>376</v>
      </c>
      <c r="D3859" s="131">
        <f>VLOOKUP(Pag_Inicio_Corr_mas_casos[[#This Row],[Corregimiento]],Hoja3!$A$2:$D$676,4,0)</f>
        <v>81006</v>
      </c>
      <c r="E3859" s="130">
        <v>11</v>
      </c>
    </row>
    <row r="3860" spans="1:5">
      <c r="A3860" s="128">
        <v>44158</v>
      </c>
      <c r="B3860" s="129">
        <v>44158</v>
      </c>
      <c r="C3860" s="130" t="s">
        <v>465</v>
      </c>
      <c r="D3860" s="131">
        <f>VLOOKUP(Pag_Inicio_Corr_mas_casos[[#This Row],[Corregimiento]],Hoja3!$A$2:$D$676,4,0)</f>
        <v>40606</v>
      </c>
      <c r="E3860" s="130">
        <v>11</v>
      </c>
    </row>
    <row r="3861" spans="1:5">
      <c r="A3861" s="128">
        <v>44158</v>
      </c>
      <c r="B3861" s="129">
        <v>44158</v>
      </c>
      <c r="C3861" s="130" t="s">
        <v>368</v>
      </c>
      <c r="D3861" s="131">
        <f>VLOOKUP(Pag_Inicio_Corr_mas_casos[[#This Row],[Corregimiento]],Hoja3!$A$2:$D$676,4,0)</f>
        <v>81008</v>
      </c>
      <c r="E3861" s="130">
        <v>11</v>
      </c>
    </row>
    <row r="3862" spans="1:5">
      <c r="A3862" s="128">
        <v>44158</v>
      </c>
      <c r="B3862" s="129">
        <v>44158</v>
      </c>
      <c r="C3862" s="130" t="s">
        <v>387</v>
      </c>
      <c r="D3862" s="131">
        <f>VLOOKUP(Pag_Inicio_Corr_mas_casos[[#This Row],[Corregimiento]],Hoja3!$A$2:$D$676,4,0)</f>
        <v>80813</v>
      </c>
      <c r="E3862" s="130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51" workbookViewId="0">
      <selection activeCell="A513" sqref="A51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358</v>
      </c>
      <c r="B1" t="s">
        <v>79</v>
      </c>
      <c r="C1" t="s">
        <v>571</v>
      </c>
      <c r="D1" t="s">
        <v>572</v>
      </c>
    </row>
    <row r="2" spans="1:4">
      <c r="A2" t="s">
        <v>366</v>
      </c>
      <c r="B2" t="s">
        <v>352</v>
      </c>
      <c r="C2" t="s">
        <v>352</v>
      </c>
      <c r="D2">
        <v>80821</v>
      </c>
    </row>
    <row r="3" spans="1:4">
      <c r="A3" t="s">
        <v>573</v>
      </c>
      <c r="B3" t="s">
        <v>348</v>
      </c>
      <c r="C3" t="s">
        <v>574</v>
      </c>
      <c r="D3">
        <v>30202</v>
      </c>
    </row>
    <row r="4" spans="1:4">
      <c r="A4" t="s">
        <v>575</v>
      </c>
      <c r="B4" t="s">
        <v>355</v>
      </c>
      <c r="C4" t="s">
        <v>355</v>
      </c>
      <c r="D4">
        <v>70313</v>
      </c>
    </row>
    <row r="5" spans="1:4">
      <c r="A5" t="s">
        <v>576</v>
      </c>
      <c r="B5" t="s">
        <v>347</v>
      </c>
      <c r="C5" t="s">
        <v>577</v>
      </c>
      <c r="D5">
        <v>120502</v>
      </c>
    </row>
    <row r="6" spans="1:4">
      <c r="A6" t="s">
        <v>578</v>
      </c>
      <c r="B6" t="s">
        <v>351</v>
      </c>
      <c r="C6" t="s">
        <v>579</v>
      </c>
      <c r="D6">
        <v>50313</v>
      </c>
    </row>
    <row r="7" spans="1:4">
      <c r="A7" t="s">
        <v>430</v>
      </c>
      <c r="B7" t="s">
        <v>353</v>
      </c>
      <c r="C7" t="s">
        <v>580</v>
      </c>
      <c r="D7">
        <v>20101</v>
      </c>
    </row>
    <row r="8" spans="1:4">
      <c r="A8" t="s">
        <v>461</v>
      </c>
      <c r="B8" t="s">
        <v>350</v>
      </c>
      <c r="C8" t="s">
        <v>350</v>
      </c>
      <c r="D8">
        <v>100102</v>
      </c>
    </row>
    <row r="9" spans="1:4">
      <c r="A9" t="s">
        <v>428</v>
      </c>
      <c r="B9" t="s">
        <v>357</v>
      </c>
      <c r="C9" t="s">
        <v>581</v>
      </c>
      <c r="D9">
        <v>40101</v>
      </c>
    </row>
    <row r="10" spans="1:4">
      <c r="A10" t="s">
        <v>371</v>
      </c>
      <c r="B10" t="s">
        <v>352</v>
      </c>
      <c r="C10" t="s">
        <v>352</v>
      </c>
      <c r="D10">
        <v>80822</v>
      </c>
    </row>
    <row r="11" spans="1:4">
      <c r="A11" t="s">
        <v>434</v>
      </c>
      <c r="B11" t="s">
        <v>346</v>
      </c>
      <c r="C11" t="s">
        <v>582</v>
      </c>
      <c r="D11">
        <v>10401</v>
      </c>
    </row>
    <row r="12" spans="1:4">
      <c r="A12" t="s">
        <v>583</v>
      </c>
      <c r="B12" t="s">
        <v>347</v>
      </c>
      <c r="C12" t="s">
        <v>584</v>
      </c>
      <c r="D12">
        <v>120902</v>
      </c>
    </row>
    <row r="13" spans="1:4">
      <c r="A13" t="s">
        <v>482</v>
      </c>
      <c r="B13" t="s">
        <v>357</v>
      </c>
      <c r="C13" t="s">
        <v>585</v>
      </c>
      <c r="D13">
        <v>40404</v>
      </c>
    </row>
    <row r="14" spans="1:4">
      <c r="A14" t="s">
        <v>468</v>
      </c>
      <c r="B14" t="s">
        <v>347</v>
      </c>
      <c r="C14" t="s">
        <v>586</v>
      </c>
      <c r="D14">
        <v>120302</v>
      </c>
    </row>
    <row r="15" spans="1:4">
      <c r="A15" t="s">
        <v>559</v>
      </c>
      <c r="B15" t="s">
        <v>347</v>
      </c>
      <c r="C15" t="s">
        <v>577</v>
      </c>
      <c r="D15">
        <v>120503</v>
      </c>
    </row>
    <row r="16" spans="1:4">
      <c r="A16" t="s">
        <v>587</v>
      </c>
      <c r="B16" t="s">
        <v>355</v>
      </c>
      <c r="C16" t="s">
        <v>588</v>
      </c>
      <c r="D16">
        <v>70702</v>
      </c>
    </row>
    <row r="17" spans="1:4">
      <c r="A17" t="s">
        <v>530</v>
      </c>
      <c r="B17" t="s">
        <v>349</v>
      </c>
      <c r="C17" t="s">
        <v>589</v>
      </c>
      <c r="D17">
        <v>130703</v>
      </c>
    </row>
    <row r="18" spans="1:4">
      <c r="A18" t="s">
        <v>373</v>
      </c>
      <c r="B18" t="s">
        <v>352</v>
      </c>
      <c r="C18" t="s">
        <v>590</v>
      </c>
      <c r="D18">
        <v>81001</v>
      </c>
    </row>
    <row r="19" spans="1:4">
      <c r="A19" t="s">
        <v>414</v>
      </c>
      <c r="B19" t="s">
        <v>352</v>
      </c>
      <c r="C19" t="s">
        <v>352</v>
      </c>
      <c r="D19">
        <v>80814</v>
      </c>
    </row>
    <row r="20" spans="1:4">
      <c r="A20" t="s">
        <v>505</v>
      </c>
      <c r="B20" t="s">
        <v>353</v>
      </c>
      <c r="C20" t="s">
        <v>591</v>
      </c>
      <c r="D20">
        <v>20201</v>
      </c>
    </row>
    <row r="21" spans="1:4">
      <c r="A21" t="s">
        <v>592</v>
      </c>
      <c r="B21" t="s">
        <v>356</v>
      </c>
      <c r="C21" t="s">
        <v>593</v>
      </c>
      <c r="D21">
        <v>91202</v>
      </c>
    </row>
    <row r="22" spans="1:4">
      <c r="A22" t="s">
        <v>376</v>
      </c>
      <c r="B22" t="s">
        <v>352</v>
      </c>
      <c r="C22" t="s">
        <v>590</v>
      </c>
      <c r="D22">
        <v>81006</v>
      </c>
    </row>
    <row r="23" spans="1:4">
      <c r="A23" t="s">
        <v>594</v>
      </c>
      <c r="B23" t="s">
        <v>349</v>
      </c>
      <c r="C23" t="s">
        <v>589</v>
      </c>
      <c r="D23">
        <v>130704</v>
      </c>
    </row>
    <row r="24" spans="1:4">
      <c r="A24" t="s">
        <v>361</v>
      </c>
      <c r="B24" t="s">
        <v>349</v>
      </c>
      <c r="C24" t="s">
        <v>595</v>
      </c>
      <c r="D24">
        <v>130101</v>
      </c>
    </row>
    <row r="25" spans="1:4">
      <c r="A25" t="s">
        <v>502</v>
      </c>
      <c r="B25" t="s">
        <v>357</v>
      </c>
      <c r="C25" t="s">
        <v>432</v>
      </c>
      <c r="D25">
        <v>40502</v>
      </c>
    </row>
    <row r="26" spans="1:4">
      <c r="A26" t="s">
        <v>533</v>
      </c>
      <c r="B26" t="s">
        <v>356</v>
      </c>
      <c r="C26" t="s">
        <v>596</v>
      </c>
      <c r="D26">
        <v>90101</v>
      </c>
    </row>
    <row r="27" spans="1:4">
      <c r="A27" t="s">
        <v>508</v>
      </c>
      <c r="B27" t="s">
        <v>357</v>
      </c>
      <c r="C27" t="s">
        <v>404</v>
      </c>
      <c r="D27">
        <v>40204</v>
      </c>
    </row>
    <row r="28" spans="1:4">
      <c r="A28" t="s">
        <v>597</v>
      </c>
      <c r="B28" t="s">
        <v>357</v>
      </c>
      <c r="C28" t="s">
        <v>598</v>
      </c>
      <c r="D28">
        <v>40302</v>
      </c>
    </row>
    <row r="29" spans="1:4">
      <c r="A29" t="s">
        <v>599</v>
      </c>
      <c r="B29" t="s">
        <v>347</v>
      </c>
      <c r="C29" t="s">
        <v>439</v>
      </c>
      <c r="D29">
        <v>120702</v>
      </c>
    </row>
    <row r="30" spans="1:4">
      <c r="A30" t="s">
        <v>463</v>
      </c>
      <c r="B30" t="s">
        <v>356</v>
      </c>
      <c r="C30" t="s">
        <v>600</v>
      </c>
      <c r="D30">
        <v>91102</v>
      </c>
    </row>
    <row r="31" spans="1:4">
      <c r="A31" t="s">
        <v>463</v>
      </c>
      <c r="B31" t="s">
        <v>355</v>
      </c>
      <c r="C31" t="s">
        <v>601</v>
      </c>
      <c r="D31">
        <v>70402</v>
      </c>
    </row>
    <row r="32" spans="1:4">
      <c r="A32" t="s">
        <v>602</v>
      </c>
      <c r="B32" t="s">
        <v>346</v>
      </c>
      <c r="C32" t="s">
        <v>603</v>
      </c>
      <c r="D32">
        <v>10306</v>
      </c>
    </row>
    <row r="33" spans="1:4">
      <c r="A33" t="s">
        <v>604</v>
      </c>
      <c r="B33" t="s">
        <v>355</v>
      </c>
      <c r="C33" t="s">
        <v>459</v>
      </c>
      <c r="D33">
        <v>70202</v>
      </c>
    </row>
    <row r="34" spans="1:4">
      <c r="A34" t="s">
        <v>605</v>
      </c>
      <c r="B34" t="s">
        <v>355</v>
      </c>
      <c r="C34" t="s">
        <v>601</v>
      </c>
      <c r="D34">
        <v>70403</v>
      </c>
    </row>
    <row r="35" spans="1:4">
      <c r="A35" t="s">
        <v>478</v>
      </c>
      <c r="B35" t="s">
        <v>347</v>
      </c>
      <c r="C35" t="s">
        <v>586</v>
      </c>
      <c r="D35">
        <v>120303</v>
      </c>
    </row>
    <row r="36" spans="1:4">
      <c r="A36" t="s">
        <v>606</v>
      </c>
      <c r="B36" t="s">
        <v>356</v>
      </c>
      <c r="C36" t="s">
        <v>607</v>
      </c>
      <c r="D36">
        <v>90202</v>
      </c>
    </row>
    <row r="37" spans="1:4">
      <c r="A37" t="s">
        <v>608</v>
      </c>
      <c r="B37" t="s">
        <v>346</v>
      </c>
      <c r="C37" t="s">
        <v>609</v>
      </c>
      <c r="D37">
        <v>10213</v>
      </c>
    </row>
    <row r="38" spans="1:4">
      <c r="A38" t="s">
        <v>458</v>
      </c>
      <c r="B38" t="s">
        <v>346</v>
      </c>
      <c r="C38" t="s">
        <v>582</v>
      </c>
      <c r="D38">
        <v>10403</v>
      </c>
    </row>
    <row r="39" spans="1:4">
      <c r="A39" t="s">
        <v>410</v>
      </c>
      <c r="B39" t="s">
        <v>349</v>
      </c>
      <c r="C39" t="s">
        <v>589</v>
      </c>
      <c r="D39">
        <v>130701</v>
      </c>
    </row>
    <row r="40" spans="1:4">
      <c r="A40" t="s">
        <v>378</v>
      </c>
      <c r="B40" t="s">
        <v>349</v>
      </c>
      <c r="C40" t="s">
        <v>589</v>
      </c>
      <c r="D40">
        <v>130702</v>
      </c>
    </row>
    <row r="41" spans="1:4">
      <c r="A41" t="s">
        <v>610</v>
      </c>
      <c r="B41" t="s">
        <v>346</v>
      </c>
      <c r="C41" t="s">
        <v>582</v>
      </c>
      <c r="D41">
        <v>10402</v>
      </c>
    </row>
    <row r="42" spans="1:4">
      <c r="A42" t="s">
        <v>444</v>
      </c>
      <c r="B42" t="s">
        <v>348</v>
      </c>
      <c r="C42" t="s">
        <v>348</v>
      </c>
      <c r="D42">
        <v>30101</v>
      </c>
    </row>
    <row r="43" spans="1:4">
      <c r="A43" t="s">
        <v>611</v>
      </c>
      <c r="B43" t="s">
        <v>348</v>
      </c>
      <c r="C43" t="s">
        <v>348</v>
      </c>
      <c r="D43">
        <v>30102</v>
      </c>
    </row>
    <row r="44" spans="1:4">
      <c r="A44" t="s">
        <v>612</v>
      </c>
      <c r="B44" t="s">
        <v>353</v>
      </c>
      <c r="C44" t="s">
        <v>580</v>
      </c>
      <c r="D44">
        <v>20105</v>
      </c>
    </row>
    <row r="45" spans="1:4">
      <c r="A45" t="s">
        <v>613</v>
      </c>
      <c r="B45" t="s">
        <v>346</v>
      </c>
      <c r="C45" t="s">
        <v>346</v>
      </c>
      <c r="D45">
        <v>10102</v>
      </c>
    </row>
    <row r="46" spans="1:4">
      <c r="A46" t="s">
        <v>614</v>
      </c>
      <c r="B46" t="s">
        <v>355</v>
      </c>
      <c r="C46" t="s">
        <v>459</v>
      </c>
      <c r="D46">
        <v>70203</v>
      </c>
    </row>
    <row r="47" spans="1:4">
      <c r="A47" t="s">
        <v>615</v>
      </c>
      <c r="B47" t="s">
        <v>349</v>
      </c>
      <c r="C47" t="s">
        <v>616</v>
      </c>
      <c r="D47">
        <v>130402</v>
      </c>
    </row>
    <row r="48" spans="1:4">
      <c r="A48" t="s">
        <v>367</v>
      </c>
      <c r="B48" t="s">
        <v>352</v>
      </c>
      <c r="C48" t="s">
        <v>590</v>
      </c>
      <c r="D48">
        <v>81007</v>
      </c>
    </row>
    <row r="49" spans="1:4">
      <c r="A49" t="s">
        <v>362</v>
      </c>
      <c r="B49" t="s">
        <v>352</v>
      </c>
      <c r="C49" t="s">
        <v>590</v>
      </c>
      <c r="D49">
        <v>81002</v>
      </c>
    </row>
    <row r="50" spans="1:4">
      <c r="A50" t="s">
        <v>413</v>
      </c>
      <c r="B50" t="s">
        <v>352</v>
      </c>
      <c r="C50" t="s">
        <v>352</v>
      </c>
      <c r="D50">
        <v>80807</v>
      </c>
    </row>
    <row r="51" spans="1:4">
      <c r="A51" t="s">
        <v>413</v>
      </c>
      <c r="B51" t="s">
        <v>357</v>
      </c>
      <c r="C51" t="s">
        <v>617</v>
      </c>
      <c r="D51">
        <v>41302</v>
      </c>
    </row>
    <row r="52" spans="1:4">
      <c r="A52" t="s">
        <v>380</v>
      </c>
      <c r="B52" t="s">
        <v>352</v>
      </c>
      <c r="C52" t="s">
        <v>352</v>
      </c>
      <c r="D52">
        <v>80806</v>
      </c>
    </row>
    <row r="53" spans="1:4">
      <c r="A53" t="s">
        <v>618</v>
      </c>
      <c r="B53" t="s">
        <v>357</v>
      </c>
      <c r="C53" t="s">
        <v>495</v>
      </c>
      <c r="D53">
        <v>40602</v>
      </c>
    </row>
    <row r="54" spans="1:4">
      <c r="A54" t="s">
        <v>435</v>
      </c>
      <c r="B54" t="s">
        <v>347</v>
      </c>
      <c r="C54" t="s">
        <v>388</v>
      </c>
      <c r="D54">
        <v>120601</v>
      </c>
    </row>
    <row r="55" spans="1:4">
      <c r="A55" t="s">
        <v>499</v>
      </c>
      <c r="B55" t="s">
        <v>356</v>
      </c>
      <c r="C55" t="s">
        <v>546</v>
      </c>
      <c r="D55">
        <v>90402</v>
      </c>
    </row>
    <row r="56" spans="1:4">
      <c r="A56" t="s">
        <v>619</v>
      </c>
      <c r="B56" t="s">
        <v>357</v>
      </c>
      <c r="C56" t="s">
        <v>620</v>
      </c>
      <c r="D56">
        <v>41202</v>
      </c>
    </row>
    <row r="57" spans="1:4">
      <c r="A57" t="s">
        <v>529</v>
      </c>
      <c r="B57" t="s">
        <v>347</v>
      </c>
      <c r="C57" t="s">
        <v>621</v>
      </c>
      <c r="D57">
        <v>120102</v>
      </c>
    </row>
    <row r="58" spans="1:4">
      <c r="A58" t="s">
        <v>431</v>
      </c>
      <c r="B58" t="s">
        <v>351</v>
      </c>
      <c r="C58" t="s">
        <v>419</v>
      </c>
      <c r="D58">
        <v>50202</v>
      </c>
    </row>
    <row r="59" spans="1:4">
      <c r="A59" t="s">
        <v>622</v>
      </c>
      <c r="B59" t="s">
        <v>357</v>
      </c>
      <c r="C59" t="s">
        <v>620</v>
      </c>
      <c r="D59">
        <v>41203</v>
      </c>
    </row>
    <row r="60" spans="1:4">
      <c r="A60" t="s">
        <v>460</v>
      </c>
      <c r="B60" t="s">
        <v>346</v>
      </c>
      <c r="C60" t="s">
        <v>346</v>
      </c>
      <c r="D60">
        <v>10101</v>
      </c>
    </row>
    <row r="61" spans="1:4">
      <c r="A61" t="s">
        <v>483</v>
      </c>
      <c r="B61" t="s">
        <v>357</v>
      </c>
      <c r="C61" t="s">
        <v>598</v>
      </c>
      <c r="D61">
        <v>40301</v>
      </c>
    </row>
    <row r="62" spans="1:4">
      <c r="A62" t="s">
        <v>539</v>
      </c>
      <c r="B62" t="s">
        <v>357</v>
      </c>
      <c r="C62" t="s">
        <v>585</v>
      </c>
      <c r="D62">
        <v>40401</v>
      </c>
    </row>
    <row r="63" spans="1:4">
      <c r="A63" t="s">
        <v>623</v>
      </c>
      <c r="B63" t="s">
        <v>356</v>
      </c>
      <c r="C63" t="s">
        <v>546</v>
      </c>
      <c r="D63">
        <v>90403</v>
      </c>
    </row>
    <row r="64" spans="1:4">
      <c r="A64" t="s">
        <v>624</v>
      </c>
      <c r="B64" t="s">
        <v>357</v>
      </c>
      <c r="C64" t="s">
        <v>625</v>
      </c>
      <c r="D64">
        <v>41002</v>
      </c>
    </row>
    <row r="65" spans="1:4">
      <c r="A65" t="s">
        <v>626</v>
      </c>
      <c r="B65" t="s">
        <v>352</v>
      </c>
      <c r="C65" t="s">
        <v>627</v>
      </c>
      <c r="D65">
        <v>80602</v>
      </c>
    </row>
    <row r="66" spans="1:4">
      <c r="A66" t="s">
        <v>445</v>
      </c>
      <c r="B66" t="s">
        <v>348</v>
      </c>
      <c r="C66" t="s">
        <v>348</v>
      </c>
      <c r="D66">
        <v>30103</v>
      </c>
    </row>
    <row r="67" spans="1:4">
      <c r="A67" t="s">
        <v>628</v>
      </c>
      <c r="B67" t="s">
        <v>349</v>
      </c>
      <c r="C67" t="s">
        <v>616</v>
      </c>
      <c r="D67">
        <v>130403</v>
      </c>
    </row>
    <row r="68" spans="1:4">
      <c r="A68" t="s">
        <v>629</v>
      </c>
      <c r="B68" t="s">
        <v>347</v>
      </c>
      <c r="C68" t="s">
        <v>577</v>
      </c>
      <c r="D68">
        <v>120501</v>
      </c>
    </row>
    <row r="69" spans="1:4">
      <c r="A69" t="s">
        <v>432</v>
      </c>
      <c r="B69" t="s">
        <v>357</v>
      </c>
      <c r="C69" t="s">
        <v>432</v>
      </c>
      <c r="D69">
        <v>40503</v>
      </c>
    </row>
    <row r="70" spans="1:4">
      <c r="A70" t="s">
        <v>630</v>
      </c>
      <c r="B70" t="s">
        <v>347</v>
      </c>
      <c r="C70" t="s">
        <v>631</v>
      </c>
      <c r="D70">
        <v>120802</v>
      </c>
    </row>
    <row r="71" spans="1:4">
      <c r="A71" t="s">
        <v>375</v>
      </c>
      <c r="B71" t="s">
        <v>349</v>
      </c>
      <c r="C71" t="s">
        <v>595</v>
      </c>
      <c r="D71">
        <v>130107</v>
      </c>
    </row>
    <row r="72" spans="1:4">
      <c r="A72" t="s">
        <v>632</v>
      </c>
      <c r="B72" t="s">
        <v>353</v>
      </c>
      <c r="C72" t="s">
        <v>591</v>
      </c>
      <c r="D72">
        <v>20210</v>
      </c>
    </row>
    <row r="73" spans="1:4">
      <c r="A73" t="s">
        <v>633</v>
      </c>
      <c r="B73" t="s">
        <v>354</v>
      </c>
      <c r="C73" t="s">
        <v>634</v>
      </c>
      <c r="D73">
        <v>60502</v>
      </c>
    </row>
    <row r="74" spans="1:4">
      <c r="A74" t="s">
        <v>633</v>
      </c>
      <c r="B74" t="s">
        <v>349</v>
      </c>
      <c r="C74" t="s">
        <v>616</v>
      </c>
      <c r="D74">
        <v>130404</v>
      </c>
    </row>
    <row r="75" spans="1:4">
      <c r="A75" t="s">
        <v>633</v>
      </c>
      <c r="B75" t="s">
        <v>353</v>
      </c>
      <c r="C75" t="s">
        <v>591</v>
      </c>
      <c r="D75">
        <v>20202</v>
      </c>
    </row>
    <row r="76" spans="1:4">
      <c r="A76" t="s">
        <v>635</v>
      </c>
      <c r="B76" t="s">
        <v>348</v>
      </c>
      <c r="C76" t="s">
        <v>636</v>
      </c>
      <c r="D76">
        <v>30402</v>
      </c>
    </row>
    <row r="77" spans="1:4">
      <c r="A77" t="s">
        <v>392</v>
      </c>
      <c r="B77" t="s">
        <v>352</v>
      </c>
      <c r="C77" t="s">
        <v>352</v>
      </c>
      <c r="D77">
        <v>80815</v>
      </c>
    </row>
    <row r="78" spans="1:4">
      <c r="A78" t="s">
        <v>637</v>
      </c>
      <c r="B78" t="s">
        <v>349</v>
      </c>
      <c r="C78" t="s">
        <v>638</v>
      </c>
      <c r="D78">
        <v>130302</v>
      </c>
    </row>
    <row r="79" spans="1:4">
      <c r="A79" t="s">
        <v>639</v>
      </c>
      <c r="B79" t="s">
        <v>347</v>
      </c>
      <c r="C79" t="s">
        <v>388</v>
      </c>
      <c r="D79">
        <v>120610</v>
      </c>
    </row>
    <row r="80" spans="1:4">
      <c r="A80" t="s">
        <v>640</v>
      </c>
      <c r="B80" t="s">
        <v>357</v>
      </c>
      <c r="C80" t="s">
        <v>585</v>
      </c>
      <c r="D80">
        <v>40402</v>
      </c>
    </row>
    <row r="81" spans="1:4">
      <c r="A81" t="s">
        <v>561</v>
      </c>
      <c r="B81" t="s">
        <v>356</v>
      </c>
      <c r="C81" t="s">
        <v>600</v>
      </c>
      <c r="D81">
        <v>91103</v>
      </c>
    </row>
    <row r="82" spans="1:4">
      <c r="A82" t="s">
        <v>641</v>
      </c>
      <c r="B82" t="s">
        <v>356</v>
      </c>
      <c r="C82" t="s">
        <v>607</v>
      </c>
      <c r="D82">
        <v>90201</v>
      </c>
    </row>
    <row r="83" spans="1:4">
      <c r="A83" t="s">
        <v>642</v>
      </c>
      <c r="B83" t="s">
        <v>356</v>
      </c>
      <c r="C83" t="s">
        <v>579</v>
      </c>
      <c r="D83">
        <v>90902</v>
      </c>
    </row>
    <row r="84" spans="1:4">
      <c r="A84" t="s">
        <v>643</v>
      </c>
      <c r="B84" t="s">
        <v>347</v>
      </c>
      <c r="C84" t="s">
        <v>621</v>
      </c>
      <c r="D84">
        <v>120103</v>
      </c>
    </row>
    <row r="85" spans="1:4">
      <c r="A85" t="s">
        <v>644</v>
      </c>
      <c r="B85" t="s">
        <v>355</v>
      </c>
      <c r="C85" t="s">
        <v>588</v>
      </c>
      <c r="D85">
        <v>70710</v>
      </c>
    </row>
    <row r="86" spans="1:4">
      <c r="A86" t="s">
        <v>645</v>
      </c>
      <c r="B86" t="s">
        <v>351</v>
      </c>
      <c r="C86" t="s">
        <v>646</v>
      </c>
      <c r="D86">
        <v>50102</v>
      </c>
    </row>
    <row r="87" spans="1:4">
      <c r="A87" t="s">
        <v>647</v>
      </c>
      <c r="B87" t="s">
        <v>349</v>
      </c>
      <c r="C87" t="s">
        <v>638</v>
      </c>
      <c r="D87">
        <v>130303</v>
      </c>
    </row>
    <row r="88" spans="1:4">
      <c r="A88" t="s">
        <v>648</v>
      </c>
      <c r="B88" t="s">
        <v>357</v>
      </c>
      <c r="C88" t="s">
        <v>581</v>
      </c>
      <c r="D88">
        <v>40108</v>
      </c>
    </row>
    <row r="89" spans="1:4">
      <c r="A89" t="s">
        <v>548</v>
      </c>
      <c r="B89" t="s">
        <v>356</v>
      </c>
      <c r="C89" t="s">
        <v>649</v>
      </c>
      <c r="D89">
        <v>91007</v>
      </c>
    </row>
    <row r="90" spans="1:4">
      <c r="A90" t="s">
        <v>650</v>
      </c>
      <c r="B90" t="s">
        <v>355</v>
      </c>
      <c r="C90" t="s">
        <v>588</v>
      </c>
      <c r="D90">
        <v>70703</v>
      </c>
    </row>
    <row r="91" spans="1:4">
      <c r="A91" t="s">
        <v>651</v>
      </c>
      <c r="B91" t="s">
        <v>357</v>
      </c>
      <c r="C91" t="s">
        <v>625</v>
      </c>
      <c r="D91">
        <v>41003</v>
      </c>
    </row>
    <row r="92" spans="1:4">
      <c r="A92" t="s">
        <v>652</v>
      </c>
      <c r="B92" t="s">
        <v>353</v>
      </c>
      <c r="C92" t="s">
        <v>653</v>
      </c>
      <c r="D92">
        <v>20602</v>
      </c>
    </row>
    <row r="93" spans="1:4">
      <c r="A93" t="s">
        <v>652</v>
      </c>
      <c r="B93" t="s">
        <v>347</v>
      </c>
      <c r="C93" t="s">
        <v>439</v>
      </c>
      <c r="D93">
        <v>120708</v>
      </c>
    </row>
    <row r="94" spans="1:4">
      <c r="A94" t="s">
        <v>464</v>
      </c>
      <c r="B94" t="s">
        <v>356</v>
      </c>
      <c r="C94" t="s">
        <v>654</v>
      </c>
      <c r="D94">
        <v>90301</v>
      </c>
    </row>
    <row r="95" spans="1:4">
      <c r="A95" t="s">
        <v>450</v>
      </c>
      <c r="B95" t="s">
        <v>352</v>
      </c>
      <c r="C95" t="s">
        <v>566</v>
      </c>
      <c r="D95">
        <v>80502</v>
      </c>
    </row>
    <row r="96" spans="1:4">
      <c r="A96" t="s">
        <v>655</v>
      </c>
      <c r="B96" t="s">
        <v>353</v>
      </c>
      <c r="C96" t="s">
        <v>656</v>
      </c>
      <c r="D96">
        <v>20402</v>
      </c>
    </row>
    <row r="97" spans="1:4">
      <c r="A97" t="s">
        <v>427</v>
      </c>
      <c r="B97" t="s">
        <v>349</v>
      </c>
      <c r="C97" t="s">
        <v>638</v>
      </c>
      <c r="D97">
        <v>130301</v>
      </c>
    </row>
    <row r="98" spans="1:4">
      <c r="A98" t="s">
        <v>657</v>
      </c>
      <c r="B98" t="s">
        <v>356</v>
      </c>
      <c r="C98" t="s">
        <v>649</v>
      </c>
      <c r="D98">
        <v>91009</v>
      </c>
    </row>
    <row r="99" spans="1:4">
      <c r="A99" t="s">
        <v>658</v>
      </c>
      <c r="B99" t="s">
        <v>347</v>
      </c>
      <c r="C99" t="s">
        <v>659</v>
      </c>
      <c r="D99">
        <v>120202</v>
      </c>
    </row>
    <row r="100" spans="1:4">
      <c r="A100" t="s">
        <v>409</v>
      </c>
      <c r="B100" t="s">
        <v>348</v>
      </c>
      <c r="C100" t="s">
        <v>348</v>
      </c>
      <c r="D100">
        <v>30104</v>
      </c>
    </row>
    <row r="101" spans="1:4">
      <c r="A101" t="s">
        <v>660</v>
      </c>
      <c r="B101" t="s">
        <v>356</v>
      </c>
      <c r="C101" t="s">
        <v>600</v>
      </c>
      <c r="D101">
        <v>91104</v>
      </c>
    </row>
    <row r="102" spans="1:4">
      <c r="A102" t="s">
        <v>661</v>
      </c>
      <c r="B102" t="s">
        <v>356</v>
      </c>
      <c r="C102" t="s">
        <v>662</v>
      </c>
      <c r="D102">
        <v>90705</v>
      </c>
    </row>
    <row r="103" spans="1:4">
      <c r="A103" t="s">
        <v>663</v>
      </c>
      <c r="B103" t="s">
        <v>346</v>
      </c>
      <c r="C103" t="s">
        <v>346</v>
      </c>
      <c r="D103">
        <v>10103</v>
      </c>
    </row>
    <row r="104" spans="1:4">
      <c r="A104" t="s">
        <v>664</v>
      </c>
      <c r="B104" t="s">
        <v>356</v>
      </c>
      <c r="C104" t="s">
        <v>665</v>
      </c>
      <c r="D104">
        <v>90606</v>
      </c>
    </row>
    <row r="105" spans="1:4">
      <c r="A105" t="s">
        <v>666</v>
      </c>
      <c r="B105" t="s">
        <v>349</v>
      </c>
      <c r="C105" t="s">
        <v>638</v>
      </c>
      <c r="D105">
        <v>130304</v>
      </c>
    </row>
    <row r="106" spans="1:4">
      <c r="A106" t="s">
        <v>667</v>
      </c>
      <c r="B106" t="s">
        <v>347</v>
      </c>
      <c r="C106" t="s">
        <v>621</v>
      </c>
      <c r="D106">
        <v>120104</v>
      </c>
    </row>
    <row r="107" spans="1:4">
      <c r="A107" t="s">
        <v>668</v>
      </c>
      <c r="B107" t="s">
        <v>347</v>
      </c>
      <c r="C107" t="s">
        <v>586</v>
      </c>
      <c r="D107">
        <v>120304</v>
      </c>
    </row>
    <row r="108" spans="1:4">
      <c r="A108" t="s">
        <v>669</v>
      </c>
      <c r="B108" t="s">
        <v>356</v>
      </c>
      <c r="C108" t="s">
        <v>498</v>
      </c>
      <c r="D108">
        <v>90502</v>
      </c>
    </row>
    <row r="109" spans="1:4">
      <c r="A109" t="s">
        <v>670</v>
      </c>
      <c r="B109" t="s">
        <v>347</v>
      </c>
      <c r="C109" t="s">
        <v>621</v>
      </c>
      <c r="D109">
        <v>120105</v>
      </c>
    </row>
    <row r="110" spans="1:4">
      <c r="A110" t="s">
        <v>671</v>
      </c>
      <c r="B110" t="s">
        <v>347</v>
      </c>
      <c r="C110" t="s">
        <v>672</v>
      </c>
      <c r="D110">
        <v>120401</v>
      </c>
    </row>
    <row r="111" spans="1:4">
      <c r="A111" t="s">
        <v>673</v>
      </c>
      <c r="B111" t="s">
        <v>354</v>
      </c>
      <c r="C111" t="s">
        <v>674</v>
      </c>
      <c r="D111">
        <v>60402</v>
      </c>
    </row>
    <row r="112" spans="1:4">
      <c r="A112" t="s">
        <v>436</v>
      </c>
      <c r="B112" t="s">
        <v>347</v>
      </c>
      <c r="C112" t="s">
        <v>577</v>
      </c>
      <c r="D112">
        <v>120504</v>
      </c>
    </row>
    <row r="113" spans="1:4">
      <c r="A113" t="s">
        <v>569</v>
      </c>
      <c r="B113" t="s">
        <v>356</v>
      </c>
      <c r="C113" t="s">
        <v>654</v>
      </c>
      <c r="D113">
        <v>90302</v>
      </c>
    </row>
    <row r="114" spans="1:4">
      <c r="A114" t="s">
        <v>675</v>
      </c>
      <c r="B114" t="s">
        <v>347</v>
      </c>
      <c r="C114" t="s">
        <v>586</v>
      </c>
      <c r="D114">
        <v>120305</v>
      </c>
    </row>
    <row r="115" spans="1:4">
      <c r="A115" t="s">
        <v>447</v>
      </c>
      <c r="B115" t="s">
        <v>357</v>
      </c>
      <c r="C115" t="s">
        <v>676</v>
      </c>
      <c r="D115">
        <v>41402</v>
      </c>
    </row>
    <row r="116" spans="1:4">
      <c r="A116" t="s">
        <v>381</v>
      </c>
      <c r="B116" t="s">
        <v>349</v>
      </c>
      <c r="C116" t="s">
        <v>595</v>
      </c>
      <c r="D116">
        <v>130108</v>
      </c>
    </row>
    <row r="117" spans="1:4">
      <c r="A117" t="s">
        <v>677</v>
      </c>
      <c r="B117" t="s">
        <v>357</v>
      </c>
      <c r="C117" t="s">
        <v>617</v>
      </c>
      <c r="D117">
        <v>41303</v>
      </c>
    </row>
    <row r="118" spans="1:4">
      <c r="A118" t="s">
        <v>678</v>
      </c>
      <c r="B118" t="s">
        <v>349</v>
      </c>
      <c r="C118" t="s">
        <v>616</v>
      </c>
      <c r="D118">
        <v>130401</v>
      </c>
    </row>
    <row r="119" spans="1:4">
      <c r="A119" t="s">
        <v>385</v>
      </c>
      <c r="B119" t="s">
        <v>346</v>
      </c>
      <c r="C119" t="s">
        <v>609</v>
      </c>
      <c r="D119">
        <v>10201</v>
      </c>
    </row>
    <row r="120" spans="1:4">
      <c r="A120" t="s">
        <v>646</v>
      </c>
      <c r="B120" t="s">
        <v>351</v>
      </c>
      <c r="C120" t="s">
        <v>646</v>
      </c>
      <c r="D120">
        <v>50103</v>
      </c>
    </row>
    <row r="121" spans="1:4">
      <c r="A121" t="s">
        <v>566</v>
      </c>
      <c r="B121" t="s">
        <v>354</v>
      </c>
      <c r="C121" t="s">
        <v>679</v>
      </c>
      <c r="D121">
        <v>60202</v>
      </c>
    </row>
    <row r="122" spans="1:4">
      <c r="A122" t="s">
        <v>389</v>
      </c>
      <c r="B122" t="s">
        <v>352</v>
      </c>
      <c r="C122" t="s">
        <v>566</v>
      </c>
      <c r="D122">
        <v>80501</v>
      </c>
    </row>
    <row r="123" spans="1:4">
      <c r="A123" t="s">
        <v>680</v>
      </c>
      <c r="B123" t="s">
        <v>349</v>
      </c>
      <c r="C123" t="s">
        <v>616</v>
      </c>
      <c r="D123">
        <v>130405</v>
      </c>
    </row>
    <row r="124" spans="1:4">
      <c r="A124" t="s">
        <v>440</v>
      </c>
      <c r="B124" t="s">
        <v>347</v>
      </c>
      <c r="C124" t="s">
        <v>586</v>
      </c>
      <c r="D124">
        <v>120301</v>
      </c>
    </row>
    <row r="125" spans="1:4">
      <c r="A125" t="s">
        <v>681</v>
      </c>
      <c r="B125" t="s">
        <v>353</v>
      </c>
      <c r="C125" t="s">
        <v>653</v>
      </c>
      <c r="D125">
        <v>20604</v>
      </c>
    </row>
    <row r="126" spans="1:4">
      <c r="A126" t="s">
        <v>486</v>
      </c>
      <c r="B126" t="s">
        <v>352</v>
      </c>
      <c r="C126" t="s">
        <v>627</v>
      </c>
      <c r="D126">
        <v>80601</v>
      </c>
    </row>
    <row r="127" spans="1:4">
      <c r="A127" t="s">
        <v>357</v>
      </c>
      <c r="B127" t="s">
        <v>357</v>
      </c>
      <c r="C127" t="s">
        <v>495</v>
      </c>
      <c r="D127">
        <v>40604</v>
      </c>
    </row>
    <row r="128" spans="1:4">
      <c r="A128" t="s">
        <v>682</v>
      </c>
      <c r="B128" t="s">
        <v>346</v>
      </c>
      <c r="C128" t="s">
        <v>603</v>
      </c>
      <c r="D128">
        <v>10301</v>
      </c>
    </row>
    <row r="129" spans="1:4">
      <c r="A129" t="s">
        <v>683</v>
      </c>
      <c r="B129" t="s">
        <v>356</v>
      </c>
      <c r="C129" t="s">
        <v>607</v>
      </c>
      <c r="D129">
        <v>90203</v>
      </c>
    </row>
    <row r="130" spans="1:4">
      <c r="A130" t="s">
        <v>524</v>
      </c>
      <c r="B130" t="s">
        <v>354</v>
      </c>
      <c r="C130" t="s">
        <v>684</v>
      </c>
      <c r="D130">
        <v>60101</v>
      </c>
    </row>
    <row r="131" spans="1:4">
      <c r="A131" t="s">
        <v>685</v>
      </c>
      <c r="B131" t="s">
        <v>354</v>
      </c>
      <c r="C131" t="s">
        <v>679</v>
      </c>
      <c r="D131">
        <v>60203</v>
      </c>
    </row>
    <row r="132" spans="1:4">
      <c r="A132" t="s">
        <v>686</v>
      </c>
      <c r="B132" t="s">
        <v>355</v>
      </c>
      <c r="C132" t="s">
        <v>601</v>
      </c>
      <c r="D132">
        <v>70405</v>
      </c>
    </row>
    <row r="133" spans="1:4">
      <c r="A133" t="s">
        <v>687</v>
      </c>
      <c r="B133" t="s">
        <v>354</v>
      </c>
      <c r="C133" t="s">
        <v>688</v>
      </c>
      <c r="D133">
        <v>60702</v>
      </c>
    </row>
    <row r="134" spans="1:4">
      <c r="A134" t="s">
        <v>689</v>
      </c>
      <c r="B134" t="s">
        <v>349</v>
      </c>
      <c r="C134" t="s">
        <v>638</v>
      </c>
      <c r="D134">
        <v>130305</v>
      </c>
    </row>
    <row r="135" spans="1:4">
      <c r="A135" t="s">
        <v>690</v>
      </c>
      <c r="B135" t="s">
        <v>349</v>
      </c>
      <c r="C135" t="s">
        <v>638</v>
      </c>
      <c r="D135">
        <v>130306</v>
      </c>
    </row>
    <row r="136" spans="1:4">
      <c r="A136" t="s">
        <v>691</v>
      </c>
      <c r="B136" t="s">
        <v>348</v>
      </c>
      <c r="C136" t="s">
        <v>348</v>
      </c>
      <c r="D136">
        <v>30105</v>
      </c>
    </row>
    <row r="137" spans="1:4">
      <c r="A137" t="s">
        <v>429</v>
      </c>
      <c r="B137" t="s">
        <v>692</v>
      </c>
      <c r="C137" t="s">
        <v>693</v>
      </c>
      <c r="D137">
        <v>110101</v>
      </c>
    </row>
    <row r="138" spans="1:4">
      <c r="A138" t="s">
        <v>694</v>
      </c>
      <c r="B138" t="s">
        <v>357</v>
      </c>
      <c r="C138" t="s">
        <v>495</v>
      </c>
      <c r="D138">
        <v>40603</v>
      </c>
    </row>
    <row r="139" spans="1:4">
      <c r="A139" t="s">
        <v>695</v>
      </c>
      <c r="B139" t="s">
        <v>346</v>
      </c>
      <c r="C139" t="s">
        <v>609</v>
      </c>
      <c r="D139">
        <v>10208</v>
      </c>
    </row>
    <row r="140" spans="1:4">
      <c r="A140" t="s">
        <v>353</v>
      </c>
      <c r="B140" t="s">
        <v>353</v>
      </c>
      <c r="C140" t="s">
        <v>653</v>
      </c>
      <c r="D140">
        <v>20603</v>
      </c>
    </row>
    <row r="141" spans="1:4">
      <c r="A141" t="s">
        <v>567</v>
      </c>
      <c r="B141" t="s">
        <v>348</v>
      </c>
      <c r="C141" t="s">
        <v>696</v>
      </c>
      <c r="D141">
        <v>30302</v>
      </c>
    </row>
    <row r="142" spans="1:4">
      <c r="A142" t="s">
        <v>697</v>
      </c>
      <c r="B142" t="s">
        <v>352</v>
      </c>
      <c r="C142" t="s">
        <v>566</v>
      </c>
      <c r="D142">
        <v>80507</v>
      </c>
    </row>
    <row r="143" spans="1:4">
      <c r="A143" t="s">
        <v>698</v>
      </c>
      <c r="B143" t="s">
        <v>351</v>
      </c>
      <c r="C143" t="s">
        <v>419</v>
      </c>
      <c r="D143">
        <v>50209</v>
      </c>
    </row>
    <row r="144" spans="1:4">
      <c r="A144" t="s">
        <v>699</v>
      </c>
      <c r="B144" t="s">
        <v>357</v>
      </c>
      <c r="C144" t="s">
        <v>598</v>
      </c>
      <c r="D144">
        <v>40303</v>
      </c>
    </row>
    <row r="145" spans="1:4">
      <c r="A145" t="s">
        <v>700</v>
      </c>
      <c r="B145" t="s">
        <v>356</v>
      </c>
      <c r="C145" t="s">
        <v>498</v>
      </c>
      <c r="D145">
        <v>90503</v>
      </c>
    </row>
    <row r="146" spans="1:4">
      <c r="A146" t="s">
        <v>700</v>
      </c>
      <c r="B146" t="s">
        <v>355</v>
      </c>
      <c r="C146" t="s">
        <v>601</v>
      </c>
      <c r="D146">
        <v>70404</v>
      </c>
    </row>
    <row r="147" spans="1:4">
      <c r="A147" t="s">
        <v>701</v>
      </c>
      <c r="B147" t="s">
        <v>356</v>
      </c>
      <c r="C147" t="s">
        <v>402</v>
      </c>
      <c r="D147">
        <v>90802</v>
      </c>
    </row>
    <row r="148" spans="1:4">
      <c r="A148" t="s">
        <v>702</v>
      </c>
      <c r="B148" t="s">
        <v>356</v>
      </c>
      <c r="C148" t="s">
        <v>665</v>
      </c>
      <c r="D148">
        <v>90607</v>
      </c>
    </row>
    <row r="149" spans="1:4">
      <c r="A149" t="s">
        <v>383</v>
      </c>
      <c r="B149" t="s">
        <v>348</v>
      </c>
      <c r="C149" t="s">
        <v>348</v>
      </c>
      <c r="D149">
        <v>30107</v>
      </c>
    </row>
    <row r="150" spans="1:4">
      <c r="A150" t="s">
        <v>438</v>
      </c>
      <c r="B150" t="s">
        <v>348</v>
      </c>
      <c r="C150" t="s">
        <v>348</v>
      </c>
      <c r="D150">
        <v>30115</v>
      </c>
    </row>
    <row r="151" spans="1:4">
      <c r="A151" t="s">
        <v>703</v>
      </c>
      <c r="B151" t="s">
        <v>348</v>
      </c>
      <c r="C151" t="s">
        <v>704</v>
      </c>
      <c r="D151">
        <v>30502</v>
      </c>
    </row>
    <row r="152" spans="1:4">
      <c r="A152" t="s">
        <v>705</v>
      </c>
      <c r="B152" t="s">
        <v>351</v>
      </c>
      <c r="C152" t="s">
        <v>579</v>
      </c>
      <c r="D152">
        <v>50314</v>
      </c>
    </row>
    <row r="153" spans="1:4">
      <c r="A153" t="s">
        <v>706</v>
      </c>
      <c r="B153" t="s">
        <v>357</v>
      </c>
      <c r="C153" t="s">
        <v>676</v>
      </c>
      <c r="D153">
        <v>41403</v>
      </c>
    </row>
    <row r="154" spans="1:4">
      <c r="A154" t="s">
        <v>405</v>
      </c>
      <c r="B154" t="s">
        <v>352</v>
      </c>
      <c r="C154" t="s">
        <v>352</v>
      </c>
      <c r="D154">
        <v>80805</v>
      </c>
    </row>
    <row r="155" spans="1:4">
      <c r="A155" t="s">
        <v>379</v>
      </c>
      <c r="B155" t="s">
        <v>357</v>
      </c>
      <c r="C155" t="s">
        <v>495</v>
      </c>
      <c r="D155">
        <v>40601</v>
      </c>
    </row>
    <row r="156" spans="1:4">
      <c r="A156" t="s">
        <v>441</v>
      </c>
      <c r="B156" t="s">
        <v>357</v>
      </c>
      <c r="C156" t="s">
        <v>495</v>
      </c>
      <c r="D156">
        <v>40611</v>
      </c>
    </row>
    <row r="157" spans="1:4">
      <c r="A157" t="s">
        <v>481</v>
      </c>
      <c r="B157" t="s">
        <v>357</v>
      </c>
      <c r="C157" t="s">
        <v>495</v>
      </c>
      <c r="D157">
        <v>40612</v>
      </c>
    </row>
    <row r="158" spans="1:4">
      <c r="A158" t="s">
        <v>707</v>
      </c>
      <c r="B158" t="s">
        <v>347</v>
      </c>
      <c r="C158" t="s">
        <v>586</v>
      </c>
      <c r="D158">
        <v>120313</v>
      </c>
    </row>
    <row r="159" spans="1:4">
      <c r="A159" t="s">
        <v>708</v>
      </c>
      <c r="B159" t="s">
        <v>347</v>
      </c>
      <c r="C159" t="s">
        <v>586</v>
      </c>
      <c r="D159">
        <v>120315</v>
      </c>
    </row>
    <row r="160" spans="1:4">
      <c r="A160" t="s">
        <v>709</v>
      </c>
      <c r="B160" t="s">
        <v>357</v>
      </c>
      <c r="C160" t="s">
        <v>581</v>
      </c>
      <c r="D160">
        <v>40102</v>
      </c>
    </row>
    <row r="161" spans="1:4">
      <c r="A161" t="s">
        <v>446</v>
      </c>
      <c r="B161" t="s">
        <v>357</v>
      </c>
      <c r="C161" t="s">
        <v>710</v>
      </c>
      <c r="D161">
        <v>40701</v>
      </c>
    </row>
    <row r="162" spans="1:4">
      <c r="A162" t="s">
        <v>711</v>
      </c>
      <c r="B162" t="s">
        <v>357</v>
      </c>
      <c r="C162" t="s">
        <v>625</v>
      </c>
      <c r="D162">
        <v>41007</v>
      </c>
    </row>
    <row r="163" spans="1:4">
      <c r="A163" t="s">
        <v>397</v>
      </c>
      <c r="B163" t="s">
        <v>352</v>
      </c>
      <c r="C163" t="s">
        <v>352</v>
      </c>
      <c r="D163">
        <v>80826</v>
      </c>
    </row>
    <row r="164" spans="1:4">
      <c r="A164" t="s">
        <v>712</v>
      </c>
      <c r="B164" t="s">
        <v>357</v>
      </c>
      <c r="C164" t="s">
        <v>710</v>
      </c>
      <c r="D164">
        <v>40702</v>
      </c>
    </row>
    <row r="165" spans="1:4">
      <c r="A165" t="s">
        <v>713</v>
      </c>
      <c r="B165" t="s">
        <v>356</v>
      </c>
      <c r="C165" t="s">
        <v>649</v>
      </c>
      <c r="D165">
        <v>91010</v>
      </c>
    </row>
    <row r="166" spans="1:4">
      <c r="A166" t="s">
        <v>714</v>
      </c>
      <c r="B166" t="s">
        <v>356</v>
      </c>
      <c r="C166" t="s">
        <v>579</v>
      </c>
      <c r="D166">
        <v>90903</v>
      </c>
    </row>
    <row r="167" spans="1:4">
      <c r="A167" t="s">
        <v>479</v>
      </c>
      <c r="B167" t="s">
        <v>349</v>
      </c>
      <c r="C167" t="s">
        <v>589</v>
      </c>
      <c r="D167">
        <v>130705</v>
      </c>
    </row>
    <row r="168" spans="1:4">
      <c r="A168" t="s">
        <v>715</v>
      </c>
      <c r="B168" t="s">
        <v>356</v>
      </c>
      <c r="C168" t="s">
        <v>654</v>
      </c>
      <c r="D168">
        <v>90307</v>
      </c>
    </row>
    <row r="169" spans="1:4">
      <c r="A169" t="s">
        <v>716</v>
      </c>
      <c r="B169" t="s">
        <v>347</v>
      </c>
      <c r="C169" t="s">
        <v>577</v>
      </c>
      <c r="D169">
        <v>120505</v>
      </c>
    </row>
    <row r="170" spans="1:4">
      <c r="A170" t="s">
        <v>540</v>
      </c>
      <c r="B170" t="s">
        <v>354</v>
      </c>
      <c r="C170" t="s">
        <v>717</v>
      </c>
      <c r="D170">
        <v>60604</v>
      </c>
    </row>
    <row r="171" spans="1:4">
      <c r="A171" t="s">
        <v>718</v>
      </c>
      <c r="B171" t="s">
        <v>356</v>
      </c>
      <c r="C171" t="s">
        <v>596</v>
      </c>
      <c r="D171">
        <v>90102</v>
      </c>
    </row>
    <row r="172" spans="1:4">
      <c r="A172" t="s">
        <v>719</v>
      </c>
      <c r="B172" t="s">
        <v>355</v>
      </c>
      <c r="C172" t="s">
        <v>588</v>
      </c>
      <c r="D172">
        <v>70704</v>
      </c>
    </row>
    <row r="173" spans="1:4">
      <c r="A173" t="s">
        <v>506</v>
      </c>
      <c r="B173" t="s">
        <v>357</v>
      </c>
      <c r="C173" t="s">
        <v>432</v>
      </c>
      <c r="D173">
        <v>40513</v>
      </c>
    </row>
    <row r="174" spans="1:4">
      <c r="A174" t="s">
        <v>720</v>
      </c>
      <c r="B174" t="s">
        <v>355</v>
      </c>
      <c r="C174" t="s">
        <v>588</v>
      </c>
      <c r="D174">
        <v>70705</v>
      </c>
    </row>
    <row r="175" spans="1:4">
      <c r="A175" t="s">
        <v>720</v>
      </c>
      <c r="B175" t="s">
        <v>356</v>
      </c>
      <c r="C175" t="s">
        <v>593</v>
      </c>
      <c r="D175">
        <v>91203</v>
      </c>
    </row>
    <row r="176" spans="1:4">
      <c r="A176" t="s">
        <v>720</v>
      </c>
      <c r="B176" t="s">
        <v>349</v>
      </c>
      <c r="C176" t="s">
        <v>638</v>
      </c>
      <c r="D176">
        <v>130307</v>
      </c>
    </row>
    <row r="177" spans="1:4">
      <c r="A177" t="s">
        <v>721</v>
      </c>
      <c r="B177" t="s">
        <v>354</v>
      </c>
      <c r="C177" t="s">
        <v>722</v>
      </c>
      <c r="D177">
        <v>60303</v>
      </c>
    </row>
    <row r="178" spans="1:4">
      <c r="A178" t="s">
        <v>723</v>
      </c>
      <c r="B178" t="s">
        <v>355</v>
      </c>
      <c r="C178" t="s">
        <v>724</v>
      </c>
      <c r="D178">
        <v>70602</v>
      </c>
    </row>
    <row r="179" spans="1:4">
      <c r="A179" t="s">
        <v>725</v>
      </c>
      <c r="B179" t="s">
        <v>353</v>
      </c>
      <c r="C179" t="s">
        <v>656</v>
      </c>
      <c r="D179">
        <v>20403</v>
      </c>
    </row>
    <row r="180" spans="1:4">
      <c r="A180" t="s">
        <v>726</v>
      </c>
      <c r="B180" t="s">
        <v>354</v>
      </c>
      <c r="C180" t="s">
        <v>722</v>
      </c>
      <c r="D180">
        <v>60302</v>
      </c>
    </row>
    <row r="181" spans="1:4">
      <c r="A181" t="s">
        <v>727</v>
      </c>
      <c r="B181" t="s">
        <v>355</v>
      </c>
      <c r="C181" t="s">
        <v>459</v>
      </c>
      <c r="D181">
        <v>70204</v>
      </c>
    </row>
    <row r="182" spans="1:4">
      <c r="A182" t="s">
        <v>728</v>
      </c>
      <c r="B182" t="s">
        <v>354</v>
      </c>
      <c r="C182" t="s">
        <v>722</v>
      </c>
      <c r="D182">
        <v>60304</v>
      </c>
    </row>
    <row r="183" spans="1:4">
      <c r="A183" t="s">
        <v>728</v>
      </c>
      <c r="B183" t="s">
        <v>355</v>
      </c>
      <c r="C183" t="s">
        <v>601</v>
      </c>
      <c r="D183">
        <v>70406</v>
      </c>
    </row>
    <row r="184" spans="1:4">
      <c r="A184" t="s">
        <v>729</v>
      </c>
      <c r="B184" t="s">
        <v>353</v>
      </c>
      <c r="C184" t="s">
        <v>591</v>
      </c>
      <c r="D184">
        <v>20203</v>
      </c>
    </row>
    <row r="185" spans="1:4">
      <c r="A185" t="s">
        <v>364</v>
      </c>
      <c r="B185" t="s">
        <v>352</v>
      </c>
      <c r="C185" t="s">
        <v>352</v>
      </c>
      <c r="D185">
        <v>80802</v>
      </c>
    </row>
    <row r="186" spans="1:4">
      <c r="A186" t="s">
        <v>730</v>
      </c>
      <c r="B186" t="s">
        <v>354</v>
      </c>
      <c r="C186" t="s">
        <v>717</v>
      </c>
      <c r="D186">
        <v>60606</v>
      </c>
    </row>
    <row r="187" spans="1:4">
      <c r="A187" t="s">
        <v>731</v>
      </c>
      <c r="B187" t="s">
        <v>355</v>
      </c>
      <c r="C187" t="s">
        <v>459</v>
      </c>
      <c r="D187">
        <v>70205</v>
      </c>
    </row>
    <row r="188" spans="1:4">
      <c r="A188" t="s">
        <v>732</v>
      </c>
      <c r="B188" t="s">
        <v>356</v>
      </c>
      <c r="C188" t="s">
        <v>607</v>
      </c>
      <c r="D188">
        <v>90204</v>
      </c>
    </row>
    <row r="189" spans="1:4">
      <c r="A189" t="s">
        <v>417</v>
      </c>
      <c r="B189" t="s">
        <v>349</v>
      </c>
      <c r="C189" t="s">
        <v>589</v>
      </c>
      <c r="D189">
        <v>130706</v>
      </c>
    </row>
    <row r="190" spans="1:4">
      <c r="A190" t="s">
        <v>417</v>
      </c>
      <c r="B190" t="s">
        <v>353</v>
      </c>
      <c r="C190" t="s">
        <v>653</v>
      </c>
      <c r="D190">
        <v>20605</v>
      </c>
    </row>
    <row r="191" spans="1:4">
      <c r="A191" t="s">
        <v>733</v>
      </c>
      <c r="B191" t="s">
        <v>353</v>
      </c>
      <c r="C191" t="s">
        <v>734</v>
      </c>
      <c r="D191">
        <v>20502</v>
      </c>
    </row>
    <row r="192" spans="1:4">
      <c r="A192" t="s">
        <v>735</v>
      </c>
      <c r="B192" t="s">
        <v>355</v>
      </c>
      <c r="C192" t="s">
        <v>588</v>
      </c>
      <c r="D192">
        <v>70706</v>
      </c>
    </row>
    <row r="193" spans="1:4">
      <c r="A193" t="s">
        <v>553</v>
      </c>
      <c r="B193" t="s">
        <v>353</v>
      </c>
      <c r="C193" t="s">
        <v>580</v>
      </c>
      <c r="D193">
        <v>20102</v>
      </c>
    </row>
    <row r="194" spans="1:4">
      <c r="A194" t="s">
        <v>553</v>
      </c>
      <c r="B194" t="s">
        <v>357</v>
      </c>
      <c r="C194" t="s">
        <v>617</v>
      </c>
      <c r="D194">
        <v>41304</v>
      </c>
    </row>
    <row r="195" spans="1:4">
      <c r="A195" t="s">
        <v>736</v>
      </c>
      <c r="B195" t="s">
        <v>356</v>
      </c>
      <c r="C195" t="s">
        <v>579</v>
      </c>
      <c r="D195">
        <v>90904</v>
      </c>
    </row>
    <row r="196" spans="1:4">
      <c r="A196" t="s">
        <v>737</v>
      </c>
      <c r="B196" t="s">
        <v>355</v>
      </c>
      <c r="C196" t="s">
        <v>355</v>
      </c>
      <c r="D196">
        <v>70315</v>
      </c>
    </row>
    <row r="197" spans="1:4">
      <c r="A197" t="s">
        <v>443</v>
      </c>
      <c r="B197" t="s">
        <v>346</v>
      </c>
      <c r="C197" t="s">
        <v>609</v>
      </c>
      <c r="D197">
        <v>10206</v>
      </c>
    </row>
    <row r="198" spans="1:4">
      <c r="A198" t="s">
        <v>738</v>
      </c>
      <c r="B198" t="s">
        <v>355</v>
      </c>
      <c r="C198" t="s">
        <v>739</v>
      </c>
      <c r="D198">
        <v>70102</v>
      </c>
    </row>
    <row r="199" spans="1:4">
      <c r="A199" t="s">
        <v>740</v>
      </c>
      <c r="B199" t="s">
        <v>349</v>
      </c>
      <c r="C199" t="s">
        <v>568</v>
      </c>
      <c r="D199">
        <v>130902</v>
      </c>
    </row>
    <row r="200" spans="1:4">
      <c r="A200" t="s">
        <v>490</v>
      </c>
      <c r="B200" t="s">
        <v>348</v>
      </c>
      <c r="C200" t="s">
        <v>574</v>
      </c>
      <c r="D200">
        <v>30203</v>
      </c>
    </row>
    <row r="201" spans="1:4">
      <c r="A201" t="s">
        <v>741</v>
      </c>
      <c r="B201" t="s">
        <v>348</v>
      </c>
      <c r="C201" t="s">
        <v>696</v>
      </c>
      <c r="D201">
        <v>30303</v>
      </c>
    </row>
    <row r="202" spans="1:4">
      <c r="A202" t="s">
        <v>741</v>
      </c>
      <c r="B202" t="s">
        <v>355</v>
      </c>
      <c r="C202" t="s">
        <v>355</v>
      </c>
      <c r="D202">
        <v>70302</v>
      </c>
    </row>
    <row r="203" spans="1:4">
      <c r="A203" t="s">
        <v>564</v>
      </c>
      <c r="B203" t="s">
        <v>353</v>
      </c>
      <c r="C203" t="s">
        <v>742</v>
      </c>
      <c r="D203">
        <v>20302</v>
      </c>
    </row>
    <row r="204" spans="1:4">
      <c r="A204" t="s">
        <v>743</v>
      </c>
      <c r="B204" t="s">
        <v>355</v>
      </c>
      <c r="C204" t="s">
        <v>739</v>
      </c>
      <c r="D204">
        <v>70109</v>
      </c>
    </row>
    <row r="205" spans="1:4">
      <c r="A205" t="s">
        <v>744</v>
      </c>
      <c r="B205" t="s">
        <v>353</v>
      </c>
      <c r="C205" t="s">
        <v>580</v>
      </c>
      <c r="D205">
        <v>20108</v>
      </c>
    </row>
    <row r="206" spans="1:4">
      <c r="A206" t="s">
        <v>520</v>
      </c>
      <c r="B206" t="s">
        <v>356</v>
      </c>
      <c r="C206" t="s">
        <v>546</v>
      </c>
      <c r="D206">
        <v>90407</v>
      </c>
    </row>
    <row r="207" spans="1:4">
      <c r="A207" t="s">
        <v>520</v>
      </c>
      <c r="B207" t="s">
        <v>349</v>
      </c>
      <c r="C207" t="s">
        <v>568</v>
      </c>
      <c r="D207">
        <v>130903</v>
      </c>
    </row>
    <row r="208" spans="1:4">
      <c r="A208" t="s">
        <v>745</v>
      </c>
      <c r="B208" t="s">
        <v>349</v>
      </c>
      <c r="C208" t="s">
        <v>616</v>
      </c>
      <c r="D208">
        <v>130406</v>
      </c>
    </row>
    <row r="209" spans="1:4">
      <c r="A209" t="s">
        <v>746</v>
      </c>
      <c r="B209" t="s">
        <v>354</v>
      </c>
      <c r="C209" t="s">
        <v>688</v>
      </c>
      <c r="D209">
        <v>60704</v>
      </c>
    </row>
    <row r="210" spans="1:4">
      <c r="A210" t="s">
        <v>747</v>
      </c>
      <c r="B210" t="s">
        <v>352</v>
      </c>
      <c r="C210" t="s">
        <v>566</v>
      </c>
      <c r="D210">
        <v>80504</v>
      </c>
    </row>
    <row r="211" spans="1:4">
      <c r="A211" t="s">
        <v>748</v>
      </c>
      <c r="B211" t="s">
        <v>355</v>
      </c>
      <c r="C211" t="s">
        <v>739</v>
      </c>
      <c r="D211">
        <v>70103</v>
      </c>
    </row>
    <row r="212" spans="1:4">
      <c r="A212" t="s">
        <v>749</v>
      </c>
      <c r="B212" t="s">
        <v>355</v>
      </c>
      <c r="C212" t="s">
        <v>459</v>
      </c>
      <c r="D212">
        <v>70206</v>
      </c>
    </row>
    <row r="213" spans="1:4">
      <c r="A213" t="s">
        <v>565</v>
      </c>
      <c r="B213" t="s">
        <v>356</v>
      </c>
      <c r="C213" t="s">
        <v>600</v>
      </c>
      <c r="D213">
        <v>91105</v>
      </c>
    </row>
    <row r="214" spans="1:4">
      <c r="A214" t="s">
        <v>750</v>
      </c>
      <c r="B214" t="s">
        <v>356</v>
      </c>
      <c r="C214" t="s">
        <v>498</v>
      </c>
      <c r="D214">
        <v>90504</v>
      </c>
    </row>
    <row r="215" spans="1:4">
      <c r="A215" t="s">
        <v>751</v>
      </c>
      <c r="B215" t="s">
        <v>355</v>
      </c>
      <c r="C215" t="s">
        <v>459</v>
      </c>
      <c r="D215">
        <v>70207</v>
      </c>
    </row>
    <row r="216" spans="1:4">
      <c r="A216" t="s">
        <v>752</v>
      </c>
      <c r="B216" t="s">
        <v>357</v>
      </c>
      <c r="C216" t="s">
        <v>753</v>
      </c>
      <c r="D216">
        <v>40902</v>
      </c>
    </row>
    <row r="217" spans="1:4">
      <c r="A217" t="s">
        <v>754</v>
      </c>
      <c r="B217" t="s">
        <v>354</v>
      </c>
      <c r="C217" t="s">
        <v>717</v>
      </c>
      <c r="D217">
        <v>60603</v>
      </c>
    </row>
    <row r="218" spans="1:4">
      <c r="A218" t="s">
        <v>755</v>
      </c>
      <c r="B218" t="s">
        <v>353</v>
      </c>
      <c r="C218" t="s">
        <v>734</v>
      </c>
      <c r="D218">
        <v>20503</v>
      </c>
    </row>
    <row r="219" spans="1:4">
      <c r="A219" t="s">
        <v>756</v>
      </c>
      <c r="B219" t="s">
        <v>356</v>
      </c>
      <c r="C219" t="s">
        <v>579</v>
      </c>
      <c r="D219">
        <v>90905</v>
      </c>
    </row>
    <row r="220" spans="1:4">
      <c r="A220" t="s">
        <v>757</v>
      </c>
      <c r="B220" t="s">
        <v>347</v>
      </c>
      <c r="C220" t="s">
        <v>577</v>
      </c>
      <c r="D220">
        <v>120506</v>
      </c>
    </row>
    <row r="221" spans="1:4">
      <c r="A221" t="s">
        <v>758</v>
      </c>
      <c r="B221" t="s">
        <v>354</v>
      </c>
      <c r="C221" t="s">
        <v>717</v>
      </c>
      <c r="D221">
        <v>60605</v>
      </c>
    </row>
    <row r="222" spans="1:4">
      <c r="A222" t="s">
        <v>758</v>
      </c>
      <c r="B222" t="s">
        <v>355</v>
      </c>
      <c r="C222" t="s">
        <v>459</v>
      </c>
      <c r="D222">
        <v>70208</v>
      </c>
    </row>
    <row r="223" spans="1:4">
      <c r="A223" t="s">
        <v>542</v>
      </c>
      <c r="B223" t="s">
        <v>347</v>
      </c>
      <c r="C223" t="s">
        <v>577</v>
      </c>
      <c r="D223">
        <v>120510</v>
      </c>
    </row>
    <row r="224" spans="1:4">
      <c r="A224" t="s">
        <v>759</v>
      </c>
      <c r="B224" t="s">
        <v>353</v>
      </c>
      <c r="C224" t="s">
        <v>734</v>
      </c>
      <c r="D224">
        <v>20504</v>
      </c>
    </row>
    <row r="225" spans="1:4">
      <c r="A225" t="s">
        <v>760</v>
      </c>
      <c r="B225" t="s">
        <v>356</v>
      </c>
      <c r="C225" t="s">
        <v>654</v>
      </c>
      <c r="D225">
        <v>90303</v>
      </c>
    </row>
    <row r="226" spans="1:4">
      <c r="A226" t="s">
        <v>451</v>
      </c>
      <c r="B226" t="s">
        <v>347</v>
      </c>
      <c r="C226" t="s">
        <v>577</v>
      </c>
      <c r="D226">
        <v>120507</v>
      </c>
    </row>
    <row r="227" spans="1:4">
      <c r="A227" t="s">
        <v>761</v>
      </c>
      <c r="B227" t="s">
        <v>347</v>
      </c>
      <c r="C227" t="s">
        <v>577</v>
      </c>
      <c r="D227">
        <v>120511</v>
      </c>
    </row>
    <row r="228" spans="1:4">
      <c r="A228" t="s">
        <v>762</v>
      </c>
      <c r="B228" t="s">
        <v>357</v>
      </c>
      <c r="C228" t="s">
        <v>753</v>
      </c>
      <c r="D228">
        <v>40903</v>
      </c>
    </row>
    <row r="229" spans="1:4">
      <c r="A229" t="s">
        <v>763</v>
      </c>
      <c r="B229" t="s">
        <v>353</v>
      </c>
      <c r="C229" t="s">
        <v>742</v>
      </c>
      <c r="D229">
        <v>20303</v>
      </c>
    </row>
    <row r="230" spans="1:4">
      <c r="A230" t="s">
        <v>763</v>
      </c>
      <c r="B230" t="s">
        <v>356</v>
      </c>
      <c r="C230" t="s">
        <v>607</v>
      </c>
      <c r="D230">
        <v>90205</v>
      </c>
    </row>
    <row r="231" spans="1:4">
      <c r="A231" t="s">
        <v>764</v>
      </c>
      <c r="B231" t="s">
        <v>356</v>
      </c>
      <c r="C231" t="s">
        <v>498</v>
      </c>
      <c r="D231">
        <v>90505</v>
      </c>
    </row>
    <row r="232" spans="1:4">
      <c r="A232" t="s">
        <v>765</v>
      </c>
      <c r="B232" t="s">
        <v>357</v>
      </c>
      <c r="C232" t="s">
        <v>753</v>
      </c>
      <c r="D232">
        <v>40904</v>
      </c>
    </row>
    <row r="233" spans="1:4">
      <c r="A233" t="s">
        <v>766</v>
      </c>
      <c r="B233" t="s">
        <v>351</v>
      </c>
      <c r="C233" t="s">
        <v>419</v>
      </c>
      <c r="D233">
        <v>50201</v>
      </c>
    </row>
    <row r="234" spans="1:4">
      <c r="A234" t="s">
        <v>767</v>
      </c>
      <c r="B234" t="s">
        <v>353</v>
      </c>
      <c r="C234" t="s">
        <v>591</v>
      </c>
      <c r="D234">
        <v>20204</v>
      </c>
    </row>
    <row r="235" spans="1:4">
      <c r="A235" t="s">
        <v>538</v>
      </c>
      <c r="B235" t="s">
        <v>354</v>
      </c>
      <c r="C235" t="s">
        <v>688</v>
      </c>
      <c r="D235">
        <v>60703</v>
      </c>
    </row>
    <row r="236" spans="1:4">
      <c r="A236" t="s">
        <v>538</v>
      </c>
      <c r="B236" t="s">
        <v>356</v>
      </c>
      <c r="C236" t="s">
        <v>498</v>
      </c>
      <c r="D236">
        <v>90506</v>
      </c>
    </row>
    <row r="237" spans="1:4">
      <c r="A237" t="s">
        <v>768</v>
      </c>
      <c r="B237" t="s">
        <v>353</v>
      </c>
      <c r="C237" t="s">
        <v>580</v>
      </c>
      <c r="D237">
        <v>20103</v>
      </c>
    </row>
    <row r="238" spans="1:4">
      <c r="A238" t="s">
        <v>769</v>
      </c>
      <c r="B238" t="s">
        <v>346</v>
      </c>
      <c r="C238" t="s">
        <v>609</v>
      </c>
      <c r="D238">
        <v>10214</v>
      </c>
    </row>
    <row r="239" spans="1:4">
      <c r="A239" t="s">
        <v>770</v>
      </c>
      <c r="B239" t="s">
        <v>357</v>
      </c>
      <c r="C239" t="s">
        <v>581</v>
      </c>
      <c r="D239">
        <v>40103</v>
      </c>
    </row>
    <row r="240" spans="1:4">
      <c r="A240" t="s">
        <v>518</v>
      </c>
      <c r="B240" t="s">
        <v>346</v>
      </c>
      <c r="C240" t="s">
        <v>609</v>
      </c>
      <c r="D240">
        <v>10204</v>
      </c>
    </row>
    <row r="241" spans="1:4">
      <c r="A241" t="s">
        <v>771</v>
      </c>
      <c r="B241" t="s">
        <v>354</v>
      </c>
      <c r="C241" t="s">
        <v>674</v>
      </c>
      <c r="D241">
        <v>60406</v>
      </c>
    </row>
    <row r="242" spans="1:4">
      <c r="A242" t="s">
        <v>772</v>
      </c>
      <c r="B242" t="s">
        <v>354</v>
      </c>
      <c r="C242" t="s">
        <v>679</v>
      </c>
      <c r="D242">
        <v>60204</v>
      </c>
    </row>
    <row r="243" spans="1:4">
      <c r="A243" t="s">
        <v>501</v>
      </c>
      <c r="B243" t="s">
        <v>353</v>
      </c>
      <c r="C243" t="s">
        <v>591</v>
      </c>
      <c r="D243">
        <v>20205</v>
      </c>
    </row>
    <row r="244" spans="1:4">
      <c r="A244" t="s">
        <v>773</v>
      </c>
      <c r="B244" t="s">
        <v>347</v>
      </c>
      <c r="C244" t="s">
        <v>621</v>
      </c>
      <c r="D244">
        <v>120106</v>
      </c>
    </row>
    <row r="245" spans="1:4">
      <c r="A245" t="s">
        <v>774</v>
      </c>
      <c r="B245" t="s">
        <v>354</v>
      </c>
      <c r="C245" t="s">
        <v>674</v>
      </c>
      <c r="D245">
        <v>60408</v>
      </c>
    </row>
    <row r="246" spans="1:4">
      <c r="A246" t="s">
        <v>372</v>
      </c>
      <c r="B246" t="s">
        <v>352</v>
      </c>
      <c r="C246" t="s">
        <v>352</v>
      </c>
      <c r="D246">
        <v>80823</v>
      </c>
    </row>
    <row r="247" spans="1:4">
      <c r="A247" t="s">
        <v>775</v>
      </c>
      <c r="B247" t="s">
        <v>355</v>
      </c>
      <c r="C247" t="s">
        <v>601</v>
      </c>
      <c r="D247">
        <v>70407</v>
      </c>
    </row>
    <row r="248" spans="1:4">
      <c r="A248" t="s">
        <v>776</v>
      </c>
      <c r="B248" t="s">
        <v>349</v>
      </c>
      <c r="C248" t="s">
        <v>589</v>
      </c>
      <c r="D248">
        <v>130707</v>
      </c>
    </row>
    <row r="249" spans="1:4">
      <c r="A249" t="s">
        <v>777</v>
      </c>
      <c r="B249" t="s">
        <v>346</v>
      </c>
      <c r="C249" t="s">
        <v>609</v>
      </c>
      <c r="D249">
        <v>10216</v>
      </c>
    </row>
    <row r="250" spans="1:4">
      <c r="A250" t="s">
        <v>778</v>
      </c>
      <c r="B250" t="s">
        <v>346</v>
      </c>
      <c r="C250" t="s">
        <v>609</v>
      </c>
      <c r="D250">
        <v>10215</v>
      </c>
    </row>
    <row r="251" spans="1:4">
      <c r="A251" t="s">
        <v>779</v>
      </c>
      <c r="B251" t="s">
        <v>346</v>
      </c>
      <c r="C251" t="s">
        <v>609</v>
      </c>
      <c r="D251">
        <v>10217</v>
      </c>
    </row>
    <row r="252" spans="1:4">
      <c r="A252" t="s">
        <v>780</v>
      </c>
      <c r="B252" t="s">
        <v>355</v>
      </c>
      <c r="C252" t="s">
        <v>588</v>
      </c>
      <c r="D252">
        <v>70707</v>
      </c>
    </row>
    <row r="253" spans="1:4">
      <c r="A253" t="s">
        <v>491</v>
      </c>
      <c r="B253" t="s">
        <v>351</v>
      </c>
      <c r="C253" t="s">
        <v>646</v>
      </c>
      <c r="D253">
        <v>50104</v>
      </c>
    </row>
    <row r="254" spans="1:4">
      <c r="A254" t="s">
        <v>781</v>
      </c>
      <c r="B254" t="s">
        <v>356</v>
      </c>
      <c r="C254" t="s">
        <v>579</v>
      </c>
      <c r="D254">
        <v>90906</v>
      </c>
    </row>
    <row r="255" spans="1:4">
      <c r="A255" t="s">
        <v>782</v>
      </c>
      <c r="B255" t="s">
        <v>348</v>
      </c>
      <c r="C255" t="s">
        <v>696</v>
      </c>
      <c r="D255">
        <v>30304</v>
      </c>
    </row>
    <row r="256" spans="1:4">
      <c r="A256" t="s">
        <v>783</v>
      </c>
      <c r="B256" t="s">
        <v>356</v>
      </c>
      <c r="C256" t="s">
        <v>665</v>
      </c>
      <c r="D256">
        <v>90602</v>
      </c>
    </row>
    <row r="257" spans="1:4">
      <c r="A257" t="s">
        <v>784</v>
      </c>
      <c r="B257" t="s">
        <v>357</v>
      </c>
      <c r="C257" t="s">
        <v>432</v>
      </c>
      <c r="D257">
        <v>40505</v>
      </c>
    </row>
    <row r="258" spans="1:4">
      <c r="A258" t="s">
        <v>785</v>
      </c>
      <c r="B258" t="s">
        <v>352</v>
      </c>
      <c r="C258" t="s">
        <v>627</v>
      </c>
      <c r="D258">
        <v>80603</v>
      </c>
    </row>
    <row r="259" spans="1:4">
      <c r="A259" t="s">
        <v>786</v>
      </c>
      <c r="B259" t="s">
        <v>357</v>
      </c>
      <c r="C259" t="s">
        <v>598</v>
      </c>
      <c r="D259">
        <v>40304</v>
      </c>
    </row>
    <row r="260" spans="1:4">
      <c r="A260" t="s">
        <v>500</v>
      </c>
      <c r="B260" t="s">
        <v>346</v>
      </c>
      <c r="C260" t="s">
        <v>609</v>
      </c>
      <c r="D260">
        <v>10203</v>
      </c>
    </row>
    <row r="261" spans="1:4">
      <c r="A261" t="s">
        <v>787</v>
      </c>
      <c r="B261" t="s">
        <v>357</v>
      </c>
      <c r="C261" t="s">
        <v>495</v>
      </c>
      <c r="D261">
        <v>40605</v>
      </c>
    </row>
    <row r="262" spans="1:4">
      <c r="A262" t="s">
        <v>396</v>
      </c>
      <c r="B262" t="s">
        <v>349</v>
      </c>
      <c r="C262" t="s">
        <v>589</v>
      </c>
      <c r="D262">
        <v>130708</v>
      </c>
    </row>
    <row r="263" spans="1:4">
      <c r="A263" t="s">
        <v>455</v>
      </c>
      <c r="B263" t="s">
        <v>357</v>
      </c>
      <c r="C263" t="s">
        <v>455</v>
      </c>
      <c r="D263">
        <v>40801</v>
      </c>
    </row>
    <row r="264" spans="1:4">
      <c r="A264" t="s">
        <v>788</v>
      </c>
      <c r="B264" t="s">
        <v>355</v>
      </c>
      <c r="C264" t="s">
        <v>588</v>
      </c>
      <c r="D264">
        <v>70708</v>
      </c>
    </row>
    <row r="265" spans="1:4">
      <c r="A265" t="s">
        <v>789</v>
      </c>
      <c r="B265" t="s">
        <v>355</v>
      </c>
      <c r="C265" t="s">
        <v>739</v>
      </c>
      <c r="D265">
        <v>70101</v>
      </c>
    </row>
    <row r="266" spans="1:4">
      <c r="A266" t="s">
        <v>790</v>
      </c>
      <c r="B266" t="s">
        <v>355</v>
      </c>
      <c r="C266" t="s">
        <v>739</v>
      </c>
      <c r="D266">
        <v>70104</v>
      </c>
    </row>
    <row r="267" spans="1:4">
      <c r="A267" t="s">
        <v>791</v>
      </c>
      <c r="B267" t="s">
        <v>357</v>
      </c>
      <c r="C267" t="s">
        <v>581</v>
      </c>
      <c r="D267">
        <v>40104</v>
      </c>
    </row>
    <row r="268" spans="1:4">
      <c r="A268" t="s">
        <v>791</v>
      </c>
      <c r="B268" t="s">
        <v>356</v>
      </c>
      <c r="C268" t="s">
        <v>600</v>
      </c>
      <c r="D268">
        <v>91106</v>
      </c>
    </row>
    <row r="269" spans="1:4">
      <c r="A269" t="s">
        <v>792</v>
      </c>
      <c r="B269" t="s">
        <v>357</v>
      </c>
      <c r="C269" t="s">
        <v>598</v>
      </c>
      <c r="D269">
        <v>40305</v>
      </c>
    </row>
    <row r="270" spans="1:4">
      <c r="A270" t="s">
        <v>793</v>
      </c>
      <c r="B270" t="s">
        <v>349</v>
      </c>
      <c r="C270" t="s">
        <v>568</v>
      </c>
      <c r="D270">
        <v>130904</v>
      </c>
    </row>
    <row r="271" spans="1:4">
      <c r="A271" t="s">
        <v>793</v>
      </c>
      <c r="B271" t="s">
        <v>347</v>
      </c>
      <c r="C271" t="s">
        <v>577</v>
      </c>
      <c r="D271">
        <v>120508</v>
      </c>
    </row>
    <row r="272" spans="1:4">
      <c r="A272" t="s">
        <v>552</v>
      </c>
      <c r="B272" t="s">
        <v>347</v>
      </c>
      <c r="C272" t="s">
        <v>577</v>
      </c>
      <c r="D272">
        <v>120509</v>
      </c>
    </row>
    <row r="273" spans="1:4">
      <c r="A273" t="s">
        <v>794</v>
      </c>
      <c r="B273" t="s">
        <v>353</v>
      </c>
      <c r="C273" t="s">
        <v>656</v>
      </c>
      <c r="D273">
        <v>20404</v>
      </c>
    </row>
    <row r="274" spans="1:4">
      <c r="A274" t="s">
        <v>795</v>
      </c>
      <c r="B274" t="s">
        <v>347</v>
      </c>
      <c r="C274" t="s">
        <v>631</v>
      </c>
      <c r="D274">
        <v>120803</v>
      </c>
    </row>
    <row r="275" spans="1:4">
      <c r="A275" t="s">
        <v>796</v>
      </c>
      <c r="B275" t="s">
        <v>347</v>
      </c>
      <c r="C275" t="s">
        <v>388</v>
      </c>
      <c r="D275">
        <v>120604</v>
      </c>
    </row>
    <row r="276" spans="1:4">
      <c r="A276" t="s">
        <v>469</v>
      </c>
      <c r="B276" t="s">
        <v>347</v>
      </c>
      <c r="C276" t="s">
        <v>672</v>
      </c>
      <c r="D276">
        <v>120402</v>
      </c>
    </row>
    <row r="277" spans="1:4">
      <c r="A277" t="s">
        <v>797</v>
      </c>
      <c r="B277" t="s">
        <v>347</v>
      </c>
      <c r="C277" t="s">
        <v>659</v>
      </c>
      <c r="D277">
        <v>120203</v>
      </c>
    </row>
    <row r="278" spans="1:4">
      <c r="A278" t="s">
        <v>798</v>
      </c>
      <c r="B278" t="s">
        <v>347</v>
      </c>
      <c r="C278" t="s">
        <v>659</v>
      </c>
      <c r="D278">
        <v>120204</v>
      </c>
    </row>
    <row r="279" spans="1:4">
      <c r="A279" t="s">
        <v>799</v>
      </c>
      <c r="B279" t="s">
        <v>347</v>
      </c>
      <c r="C279" t="s">
        <v>659</v>
      </c>
      <c r="D279">
        <v>120205</v>
      </c>
    </row>
    <row r="280" spans="1:4">
      <c r="A280" t="s">
        <v>800</v>
      </c>
      <c r="B280" t="s">
        <v>347</v>
      </c>
      <c r="C280" t="s">
        <v>659</v>
      </c>
      <c r="D280">
        <v>120206</v>
      </c>
    </row>
    <row r="281" spans="1:4">
      <c r="A281" t="s">
        <v>801</v>
      </c>
      <c r="B281" t="s">
        <v>347</v>
      </c>
      <c r="C281" t="s">
        <v>659</v>
      </c>
      <c r="D281">
        <v>120201</v>
      </c>
    </row>
    <row r="282" spans="1:4">
      <c r="A282" t="s">
        <v>354</v>
      </c>
      <c r="B282" t="s">
        <v>349</v>
      </c>
      <c r="C282" t="s">
        <v>589</v>
      </c>
      <c r="D282">
        <v>130709</v>
      </c>
    </row>
    <row r="283" spans="1:4">
      <c r="A283" t="s">
        <v>802</v>
      </c>
      <c r="B283" t="s">
        <v>356</v>
      </c>
      <c r="C283" t="s">
        <v>600</v>
      </c>
      <c r="D283">
        <v>91111</v>
      </c>
    </row>
    <row r="284" spans="1:4">
      <c r="A284" t="s">
        <v>554</v>
      </c>
      <c r="B284" t="s">
        <v>357</v>
      </c>
      <c r="C284" t="s">
        <v>620</v>
      </c>
      <c r="D284">
        <v>41201</v>
      </c>
    </row>
    <row r="285" spans="1:4">
      <c r="A285" t="s">
        <v>803</v>
      </c>
      <c r="B285" t="s">
        <v>357</v>
      </c>
      <c r="C285" t="s">
        <v>455</v>
      </c>
      <c r="D285">
        <v>40802</v>
      </c>
    </row>
    <row r="286" spans="1:4">
      <c r="A286" t="s">
        <v>804</v>
      </c>
      <c r="B286" t="s">
        <v>349</v>
      </c>
      <c r="C286" t="s">
        <v>589</v>
      </c>
      <c r="D286">
        <v>130710</v>
      </c>
    </row>
    <row r="287" spans="1:4">
      <c r="A287" t="s">
        <v>805</v>
      </c>
      <c r="B287" t="s">
        <v>355</v>
      </c>
      <c r="C287" t="s">
        <v>588</v>
      </c>
      <c r="D287">
        <v>70711</v>
      </c>
    </row>
    <row r="288" spans="1:4">
      <c r="A288" t="s">
        <v>806</v>
      </c>
      <c r="B288" t="s">
        <v>348</v>
      </c>
      <c r="C288" t="s">
        <v>636</v>
      </c>
      <c r="D288">
        <v>30404</v>
      </c>
    </row>
    <row r="289" spans="1:4">
      <c r="A289" t="s">
        <v>807</v>
      </c>
      <c r="B289" t="s">
        <v>349</v>
      </c>
      <c r="C289" t="s">
        <v>589</v>
      </c>
      <c r="D289">
        <v>130711</v>
      </c>
    </row>
    <row r="290" spans="1:4">
      <c r="A290" t="s">
        <v>808</v>
      </c>
      <c r="B290" t="s">
        <v>347</v>
      </c>
      <c r="C290" t="s">
        <v>672</v>
      </c>
      <c r="D290">
        <v>120403</v>
      </c>
    </row>
    <row r="291" spans="1:4">
      <c r="A291" t="s">
        <v>493</v>
      </c>
      <c r="B291" t="s">
        <v>351</v>
      </c>
      <c r="C291" t="s">
        <v>646</v>
      </c>
      <c r="D291">
        <v>50105</v>
      </c>
    </row>
    <row r="292" spans="1:4">
      <c r="A292" t="s">
        <v>809</v>
      </c>
      <c r="B292" t="s">
        <v>357</v>
      </c>
      <c r="C292" t="s">
        <v>585</v>
      </c>
      <c r="D292">
        <v>40405</v>
      </c>
    </row>
    <row r="293" spans="1:4">
      <c r="A293" t="s">
        <v>535</v>
      </c>
      <c r="B293" t="s">
        <v>692</v>
      </c>
      <c r="C293" t="s">
        <v>536</v>
      </c>
      <c r="D293">
        <v>110202</v>
      </c>
    </row>
    <row r="294" spans="1:4">
      <c r="A294" t="s">
        <v>407</v>
      </c>
      <c r="B294" t="s">
        <v>352</v>
      </c>
      <c r="C294" t="s">
        <v>590</v>
      </c>
      <c r="D294">
        <v>81003</v>
      </c>
    </row>
    <row r="295" spans="1:4">
      <c r="A295" t="s">
        <v>365</v>
      </c>
      <c r="B295" t="s">
        <v>349</v>
      </c>
      <c r="C295" t="s">
        <v>595</v>
      </c>
      <c r="D295">
        <v>130102</v>
      </c>
    </row>
    <row r="296" spans="1:4">
      <c r="A296" t="s">
        <v>377</v>
      </c>
      <c r="B296" t="s">
        <v>352</v>
      </c>
      <c r="C296" t="s">
        <v>352</v>
      </c>
      <c r="D296">
        <v>80812</v>
      </c>
    </row>
    <row r="297" spans="1:4">
      <c r="A297" t="s">
        <v>377</v>
      </c>
      <c r="B297" t="s">
        <v>353</v>
      </c>
      <c r="C297" t="s">
        <v>591</v>
      </c>
      <c r="D297">
        <v>20206</v>
      </c>
    </row>
    <row r="298" spans="1:4">
      <c r="A298" t="s">
        <v>810</v>
      </c>
      <c r="B298" t="s">
        <v>357</v>
      </c>
      <c r="C298" t="s">
        <v>811</v>
      </c>
      <c r="D298">
        <v>41102</v>
      </c>
    </row>
    <row r="299" spans="1:4">
      <c r="A299" t="s">
        <v>812</v>
      </c>
      <c r="B299" t="s">
        <v>357</v>
      </c>
      <c r="C299" t="s">
        <v>617</v>
      </c>
      <c r="D299">
        <v>41305</v>
      </c>
    </row>
    <row r="300" spans="1:4">
      <c r="A300" t="s">
        <v>388</v>
      </c>
      <c r="B300" t="s">
        <v>347</v>
      </c>
      <c r="C300" t="s">
        <v>388</v>
      </c>
      <c r="D300">
        <v>120605</v>
      </c>
    </row>
    <row r="301" spans="1:4">
      <c r="A301" t="s">
        <v>813</v>
      </c>
      <c r="B301" t="s">
        <v>347</v>
      </c>
      <c r="C301" t="s">
        <v>586</v>
      </c>
      <c r="D301">
        <v>120306</v>
      </c>
    </row>
    <row r="302" spans="1:4">
      <c r="A302" t="s">
        <v>439</v>
      </c>
      <c r="B302" t="s">
        <v>347</v>
      </c>
      <c r="C302" t="s">
        <v>439</v>
      </c>
      <c r="D302">
        <v>120701</v>
      </c>
    </row>
    <row r="303" spans="1:4">
      <c r="A303" t="s">
        <v>525</v>
      </c>
      <c r="B303" t="s">
        <v>354</v>
      </c>
      <c r="C303" t="s">
        <v>684</v>
      </c>
      <c r="D303">
        <v>60102</v>
      </c>
    </row>
    <row r="304" spans="1:4">
      <c r="A304" t="s">
        <v>525</v>
      </c>
      <c r="B304" t="s">
        <v>354</v>
      </c>
      <c r="C304" t="s">
        <v>722</v>
      </c>
      <c r="D304">
        <v>60305</v>
      </c>
    </row>
    <row r="305" spans="1:4">
      <c r="A305" t="s">
        <v>814</v>
      </c>
      <c r="B305" t="s">
        <v>356</v>
      </c>
      <c r="C305" t="s">
        <v>596</v>
      </c>
      <c r="D305">
        <v>90104</v>
      </c>
    </row>
    <row r="306" spans="1:4">
      <c r="A306" t="s">
        <v>815</v>
      </c>
      <c r="B306" t="s">
        <v>356</v>
      </c>
      <c r="C306" t="s">
        <v>649</v>
      </c>
      <c r="D306">
        <v>91002</v>
      </c>
    </row>
    <row r="307" spans="1:4">
      <c r="A307" t="s">
        <v>815</v>
      </c>
      <c r="B307" t="s">
        <v>355</v>
      </c>
      <c r="C307" t="s">
        <v>355</v>
      </c>
      <c r="D307">
        <v>70303</v>
      </c>
    </row>
    <row r="308" spans="1:4">
      <c r="A308" t="s">
        <v>471</v>
      </c>
      <c r="B308" t="s">
        <v>357</v>
      </c>
      <c r="C308" t="s">
        <v>432</v>
      </c>
      <c r="D308">
        <v>40501</v>
      </c>
    </row>
    <row r="309" spans="1:4">
      <c r="A309" t="s">
        <v>816</v>
      </c>
      <c r="B309" t="s">
        <v>348</v>
      </c>
      <c r="C309" t="s">
        <v>574</v>
      </c>
      <c r="D309">
        <v>30204</v>
      </c>
    </row>
    <row r="310" spans="1:4">
      <c r="A310" t="s">
        <v>817</v>
      </c>
      <c r="B310" t="s">
        <v>355</v>
      </c>
      <c r="C310" t="s">
        <v>739</v>
      </c>
      <c r="D310">
        <v>70105</v>
      </c>
    </row>
    <row r="311" spans="1:4">
      <c r="A311" t="s">
        <v>818</v>
      </c>
      <c r="B311" t="s">
        <v>352</v>
      </c>
      <c r="C311" t="s">
        <v>819</v>
      </c>
      <c r="D311">
        <v>80202</v>
      </c>
    </row>
    <row r="312" spans="1:4">
      <c r="A312" t="s">
        <v>820</v>
      </c>
      <c r="B312" t="s">
        <v>349</v>
      </c>
      <c r="C312" t="s">
        <v>568</v>
      </c>
      <c r="D312">
        <v>130905</v>
      </c>
    </row>
    <row r="313" spans="1:4">
      <c r="A313" t="s">
        <v>821</v>
      </c>
      <c r="B313" t="s">
        <v>352</v>
      </c>
      <c r="C313" t="s">
        <v>819</v>
      </c>
      <c r="D313">
        <v>80203</v>
      </c>
    </row>
    <row r="314" spans="1:4">
      <c r="A314" t="s">
        <v>822</v>
      </c>
      <c r="B314" t="s">
        <v>355</v>
      </c>
      <c r="C314" t="s">
        <v>355</v>
      </c>
      <c r="D314">
        <v>70304</v>
      </c>
    </row>
    <row r="315" spans="1:4">
      <c r="A315" t="s">
        <v>823</v>
      </c>
      <c r="B315" t="s">
        <v>357</v>
      </c>
      <c r="C315" t="s">
        <v>432</v>
      </c>
      <c r="D315">
        <v>40506</v>
      </c>
    </row>
    <row r="316" spans="1:4">
      <c r="A316" t="s">
        <v>411</v>
      </c>
      <c r="B316" t="s">
        <v>352</v>
      </c>
      <c r="C316" t="s">
        <v>352</v>
      </c>
      <c r="D316">
        <v>80804</v>
      </c>
    </row>
    <row r="317" spans="1:4">
      <c r="A317" t="s">
        <v>824</v>
      </c>
      <c r="B317" t="s">
        <v>356</v>
      </c>
      <c r="C317" t="s">
        <v>665</v>
      </c>
      <c r="D317">
        <v>90603</v>
      </c>
    </row>
    <row r="318" spans="1:4">
      <c r="A318" t="s">
        <v>825</v>
      </c>
      <c r="B318" t="s">
        <v>346</v>
      </c>
      <c r="C318" t="s">
        <v>609</v>
      </c>
      <c r="D318">
        <v>10209</v>
      </c>
    </row>
    <row r="319" spans="1:4">
      <c r="A319" t="s">
        <v>826</v>
      </c>
      <c r="B319" t="s">
        <v>352</v>
      </c>
      <c r="C319" t="s">
        <v>819</v>
      </c>
      <c r="D319">
        <v>80204</v>
      </c>
    </row>
    <row r="320" spans="1:4">
      <c r="A320" t="s">
        <v>827</v>
      </c>
      <c r="B320" t="s">
        <v>349</v>
      </c>
      <c r="C320" t="s">
        <v>568</v>
      </c>
      <c r="D320">
        <v>130906</v>
      </c>
    </row>
    <row r="321" spans="1:4">
      <c r="A321" t="s">
        <v>827</v>
      </c>
      <c r="B321" t="s">
        <v>356</v>
      </c>
      <c r="C321" t="s">
        <v>607</v>
      </c>
      <c r="D321">
        <v>90206</v>
      </c>
    </row>
    <row r="322" spans="1:4">
      <c r="A322" t="s">
        <v>828</v>
      </c>
      <c r="B322" t="s">
        <v>355</v>
      </c>
      <c r="C322" t="s">
        <v>459</v>
      </c>
      <c r="D322">
        <v>70209</v>
      </c>
    </row>
    <row r="323" spans="1:4">
      <c r="A323" t="s">
        <v>546</v>
      </c>
      <c r="B323" t="s">
        <v>355</v>
      </c>
      <c r="C323" t="s">
        <v>601</v>
      </c>
      <c r="D323">
        <v>70408</v>
      </c>
    </row>
    <row r="324" spans="1:4">
      <c r="A324" t="s">
        <v>521</v>
      </c>
      <c r="B324" t="s">
        <v>356</v>
      </c>
      <c r="C324" t="s">
        <v>546</v>
      </c>
      <c r="D324">
        <v>90401</v>
      </c>
    </row>
    <row r="325" spans="1:4">
      <c r="A325" t="s">
        <v>829</v>
      </c>
      <c r="B325" t="s">
        <v>355</v>
      </c>
      <c r="C325" t="s">
        <v>459</v>
      </c>
      <c r="D325">
        <v>70210</v>
      </c>
    </row>
    <row r="326" spans="1:4">
      <c r="A326" t="s">
        <v>830</v>
      </c>
      <c r="B326" t="s">
        <v>356</v>
      </c>
      <c r="C326" t="s">
        <v>596</v>
      </c>
      <c r="D326">
        <v>90103</v>
      </c>
    </row>
    <row r="327" spans="1:4">
      <c r="A327" t="s">
        <v>517</v>
      </c>
      <c r="B327" t="s">
        <v>355</v>
      </c>
      <c r="C327" t="s">
        <v>459</v>
      </c>
      <c r="D327">
        <v>70211</v>
      </c>
    </row>
    <row r="328" spans="1:4">
      <c r="A328" t="s">
        <v>831</v>
      </c>
      <c r="B328" t="s">
        <v>351</v>
      </c>
      <c r="C328" t="s">
        <v>646</v>
      </c>
      <c r="D328">
        <v>50101</v>
      </c>
    </row>
    <row r="329" spans="1:4">
      <c r="A329" t="s">
        <v>832</v>
      </c>
      <c r="B329" t="s">
        <v>355</v>
      </c>
      <c r="C329" t="s">
        <v>739</v>
      </c>
      <c r="D329">
        <v>70106</v>
      </c>
    </row>
    <row r="330" spans="1:4">
      <c r="A330" t="s">
        <v>833</v>
      </c>
      <c r="B330" t="s">
        <v>353</v>
      </c>
      <c r="C330" t="s">
        <v>734</v>
      </c>
      <c r="D330">
        <v>20505</v>
      </c>
    </row>
    <row r="331" spans="1:4">
      <c r="A331" t="s">
        <v>512</v>
      </c>
      <c r="B331" t="s">
        <v>356</v>
      </c>
      <c r="C331" t="s">
        <v>649</v>
      </c>
      <c r="D331">
        <v>91003</v>
      </c>
    </row>
    <row r="332" spans="1:4">
      <c r="A332" t="s">
        <v>834</v>
      </c>
      <c r="B332" t="s">
        <v>353</v>
      </c>
      <c r="C332" t="s">
        <v>742</v>
      </c>
      <c r="D332">
        <v>20301</v>
      </c>
    </row>
    <row r="333" spans="1:4">
      <c r="A333" t="s">
        <v>835</v>
      </c>
      <c r="B333" t="s">
        <v>354</v>
      </c>
      <c r="C333" t="s">
        <v>722</v>
      </c>
      <c r="D333">
        <v>60306</v>
      </c>
    </row>
    <row r="334" spans="1:4">
      <c r="A334" t="s">
        <v>836</v>
      </c>
      <c r="B334" t="s">
        <v>356</v>
      </c>
      <c r="C334" t="s">
        <v>607</v>
      </c>
      <c r="D334">
        <v>90207</v>
      </c>
    </row>
    <row r="335" spans="1:4">
      <c r="A335" t="s">
        <v>837</v>
      </c>
      <c r="B335" t="s">
        <v>356</v>
      </c>
      <c r="C335" t="s">
        <v>649</v>
      </c>
      <c r="D335">
        <v>91004</v>
      </c>
    </row>
    <row r="336" spans="1:4">
      <c r="A336" t="s">
        <v>838</v>
      </c>
      <c r="B336" t="s">
        <v>349</v>
      </c>
      <c r="C336" t="s">
        <v>589</v>
      </c>
      <c r="D336">
        <v>130712</v>
      </c>
    </row>
    <row r="337" spans="1:4">
      <c r="A337" t="s">
        <v>543</v>
      </c>
      <c r="B337" t="s">
        <v>356</v>
      </c>
      <c r="C337" t="s">
        <v>600</v>
      </c>
      <c r="D337">
        <v>91107</v>
      </c>
    </row>
    <row r="338" spans="1:4">
      <c r="A338" t="s">
        <v>839</v>
      </c>
      <c r="B338" t="s">
        <v>356</v>
      </c>
      <c r="C338" t="s">
        <v>607</v>
      </c>
      <c r="D338">
        <v>90208</v>
      </c>
    </row>
    <row r="339" spans="1:4">
      <c r="A339" t="s">
        <v>840</v>
      </c>
      <c r="B339" t="s">
        <v>355</v>
      </c>
      <c r="C339" t="s">
        <v>459</v>
      </c>
      <c r="D339">
        <v>70212</v>
      </c>
    </row>
    <row r="340" spans="1:4">
      <c r="A340" t="s">
        <v>544</v>
      </c>
      <c r="B340" t="s">
        <v>356</v>
      </c>
      <c r="C340" t="s">
        <v>600</v>
      </c>
      <c r="D340">
        <v>91112</v>
      </c>
    </row>
    <row r="341" spans="1:4">
      <c r="A341" t="s">
        <v>841</v>
      </c>
      <c r="B341" t="s">
        <v>349</v>
      </c>
      <c r="C341" t="s">
        <v>638</v>
      </c>
      <c r="D341">
        <v>130308</v>
      </c>
    </row>
    <row r="342" spans="1:4">
      <c r="A342" t="s">
        <v>842</v>
      </c>
      <c r="B342" t="s">
        <v>355</v>
      </c>
      <c r="C342" t="s">
        <v>588</v>
      </c>
      <c r="D342">
        <v>70709</v>
      </c>
    </row>
    <row r="343" spans="1:4">
      <c r="A343" t="s">
        <v>843</v>
      </c>
      <c r="B343" t="s">
        <v>355</v>
      </c>
      <c r="C343" t="s">
        <v>355</v>
      </c>
      <c r="D343">
        <v>70301</v>
      </c>
    </row>
    <row r="344" spans="1:4">
      <c r="A344" t="s">
        <v>844</v>
      </c>
      <c r="B344" t="s">
        <v>356</v>
      </c>
      <c r="C344" t="s">
        <v>607</v>
      </c>
      <c r="D344">
        <v>90209</v>
      </c>
    </row>
    <row r="345" spans="1:4">
      <c r="A345" t="s">
        <v>845</v>
      </c>
      <c r="B345" t="s">
        <v>355</v>
      </c>
      <c r="C345" t="s">
        <v>724</v>
      </c>
      <c r="D345">
        <v>70603</v>
      </c>
    </row>
    <row r="346" spans="1:4">
      <c r="A346" t="s">
        <v>846</v>
      </c>
      <c r="B346" t="s">
        <v>357</v>
      </c>
      <c r="C346" t="s">
        <v>811</v>
      </c>
      <c r="D346">
        <v>41103</v>
      </c>
    </row>
    <row r="347" spans="1:4">
      <c r="A347" t="s">
        <v>393</v>
      </c>
      <c r="B347" t="s">
        <v>692</v>
      </c>
      <c r="C347" t="s">
        <v>693</v>
      </c>
      <c r="D347">
        <v>110102</v>
      </c>
    </row>
    <row r="348" spans="1:4">
      <c r="A348" t="s">
        <v>847</v>
      </c>
      <c r="B348" t="s">
        <v>357</v>
      </c>
      <c r="C348" t="s">
        <v>617</v>
      </c>
      <c r="D348">
        <v>41306</v>
      </c>
    </row>
    <row r="349" spans="1:4">
      <c r="A349" t="s">
        <v>848</v>
      </c>
      <c r="B349" t="s">
        <v>347</v>
      </c>
      <c r="C349" t="s">
        <v>672</v>
      </c>
      <c r="D349">
        <v>120404</v>
      </c>
    </row>
    <row r="350" spans="1:4">
      <c r="A350" t="s">
        <v>849</v>
      </c>
      <c r="B350" t="s">
        <v>354</v>
      </c>
      <c r="C350" t="s">
        <v>717</v>
      </c>
      <c r="D350">
        <v>60602</v>
      </c>
    </row>
    <row r="351" spans="1:4">
      <c r="A351" t="s">
        <v>850</v>
      </c>
      <c r="B351" t="s">
        <v>355</v>
      </c>
      <c r="C351" t="s">
        <v>355</v>
      </c>
      <c r="D351">
        <v>70305</v>
      </c>
    </row>
    <row r="352" spans="1:4">
      <c r="A352" t="s">
        <v>850</v>
      </c>
      <c r="B352" t="s">
        <v>356</v>
      </c>
      <c r="C352" t="s">
        <v>654</v>
      </c>
      <c r="D352">
        <v>90308</v>
      </c>
    </row>
    <row r="353" spans="1:4">
      <c r="A353" t="s">
        <v>369</v>
      </c>
      <c r="B353" t="s">
        <v>352</v>
      </c>
      <c r="C353" t="s">
        <v>352</v>
      </c>
      <c r="D353">
        <v>80816</v>
      </c>
    </row>
    <row r="354" spans="1:4">
      <c r="A354" t="s">
        <v>851</v>
      </c>
      <c r="B354" t="s">
        <v>346</v>
      </c>
      <c r="C354" t="s">
        <v>609</v>
      </c>
      <c r="D354">
        <v>10210</v>
      </c>
    </row>
    <row r="355" spans="1:4">
      <c r="A355" t="s">
        <v>852</v>
      </c>
      <c r="B355" t="s">
        <v>355</v>
      </c>
      <c r="C355" t="s">
        <v>355</v>
      </c>
      <c r="D355">
        <v>70306</v>
      </c>
    </row>
    <row r="356" spans="1:4">
      <c r="A356" t="s">
        <v>853</v>
      </c>
      <c r="B356" t="s">
        <v>356</v>
      </c>
      <c r="C356" t="s">
        <v>607</v>
      </c>
      <c r="D356">
        <v>90210</v>
      </c>
    </row>
    <row r="357" spans="1:4">
      <c r="A357" t="s">
        <v>854</v>
      </c>
      <c r="B357" t="s">
        <v>353</v>
      </c>
      <c r="C357" t="s">
        <v>656</v>
      </c>
      <c r="D357">
        <v>20405</v>
      </c>
    </row>
    <row r="358" spans="1:4">
      <c r="A358" t="s">
        <v>854</v>
      </c>
      <c r="B358" t="s">
        <v>356</v>
      </c>
      <c r="C358" t="s">
        <v>662</v>
      </c>
      <c r="D358">
        <v>90702</v>
      </c>
    </row>
    <row r="359" spans="1:4">
      <c r="A359" t="s">
        <v>855</v>
      </c>
      <c r="B359" t="s">
        <v>349</v>
      </c>
      <c r="C359" t="s">
        <v>616</v>
      </c>
      <c r="D359">
        <v>130407</v>
      </c>
    </row>
    <row r="360" spans="1:4">
      <c r="A360" t="s">
        <v>855</v>
      </c>
      <c r="B360" t="s">
        <v>357</v>
      </c>
      <c r="C360" t="s">
        <v>811</v>
      </c>
      <c r="D360">
        <v>41101</v>
      </c>
    </row>
    <row r="361" spans="1:4">
      <c r="A361" t="s">
        <v>856</v>
      </c>
      <c r="B361" t="s">
        <v>354</v>
      </c>
      <c r="C361" t="s">
        <v>722</v>
      </c>
      <c r="D361">
        <v>60309</v>
      </c>
    </row>
    <row r="362" spans="1:4">
      <c r="A362" t="s">
        <v>465</v>
      </c>
      <c r="B362" t="s">
        <v>357</v>
      </c>
      <c r="C362" t="s">
        <v>495</v>
      </c>
      <c r="D362">
        <v>40606</v>
      </c>
    </row>
    <row r="363" spans="1:4">
      <c r="A363" t="s">
        <v>465</v>
      </c>
      <c r="B363" t="s">
        <v>353</v>
      </c>
      <c r="C363" t="s">
        <v>742</v>
      </c>
      <c r="D363">
        <v>20306</v>
      </c>
    </row>
    <row r="364" spans="1:4">
      <c r="A364" t="s">
        <v>391</v>
      </c>
      <c r="B364" t="s">
        <v>352</v>
      </c>
      <c r="C364" t="s">
        <v>352</v>
      </c>
      <c r="D364">
        <v>80820</v>
      </c>
    </row>
    <row r="365" spans="1:4">
      <c r="A365" t="s">
        <v>415</v>
      </c>
      <c r="B365" t="s">
        <v>352</v>
      </c>
      <c r="C365" t="s">
        <v>566</v>
      </c>
      <c r="D365">
        <v>80505</v>
      </c>
    </row>
    <row r="366" spans="1:4">
      <c r="A366" t="s">
        <v>857</v>
      </c>
      <c r="B366" t="s">
        <v>354</v>
      </c>
      <c r="C366" t="s">
        <v>679</v>
      </c>
      <c r="D366">
        <v>60201</v>
      </c>
    </row>
    <row r="367" spans="1:4">
      <c r="A367" t="s">
        <v>858</v>
      </c>
      <c r="B367" t="s">
        <v>349</v>
      </c>
      <c r="C367" t="s">
        <v>638</v>
      </c>
      <c r="D367">
        <v>130309</v>
      </c>
    </row>
    <row r="368" spans="1:4">
      <c r="A368" t="s">
        <v>498</v>
      </c>
      <c r="B368" t="s">
        <v>355</v>
      </c>
      <c r="C368" t="s">
        <v>601</v>
      </c>
      <c r="D368">
        <v>70409</v>
      </c>
    </row>
    <row r="369" spans="1:4">
      <c r="A369" t="s">
        <v>859</v>
      </c>
      <c r="B369" t="s">
        <v>356</v>
      </c>
      <c r="C369" t="s">
        <v>498</v>
      </c>
      <c r="D369">
        <v>90501</v>
      </c>
    </row>
    <row r="370" spans="1:4">
      <c r="A370" t="s">
        <v>860</v>
      </c>
      <c r="B370" t="s">
        <v>355</v>
      </c>
      <c r="C370" t="s">
        <v>459</v>
      </c>
      <c r="D370">
        <v>70213</v>
      </c>
    </row>
    <row r="371" spans="1:4">
      <c r="A371" t="s">
        <v>459</v>
      </c>
      <c r="B371" t="s">
        <v>346</v>
      </c>
      <c r="C371" t="s">
        <v>609</v>
      </c>
      <c r="D371">
        <v>10207</v>
      </c>
    </row>
    <row r="372" spans="1:4">
      <c r="A372" t="s">
        <v>861</v>
      </c>
      <c r="B372" t="s">
        <v>355</v>
      </c>
      <c r="C372" t="s">
        <v>459</v>
      </c>
      <c r="D372">
        <v>70201</v>
      </c>
    </row>
    <row r="373" spans="1:4">
      <c r="A373" t="s">
        <v>862</v>
      </c>
      <c r="B373" t="s">
        <v>355</v>
      </c>
      <c r="C373" t="s">
        <v>459</v>
      </c>
      <c r="D373">
        <v>70214</v>
      </c>
    </row>
    <row r="374" spans="1:4">
      <c r="A374" t="s">
        <v>863</v>
      </c>
      <c r="B374" t="s">
        <v>355</v>
      </c>
      <c r="C374" t="s">
        <v>739</v>
      </c>
      <c r="D374">
        <v>70107</v>
      </c>
    </row>
    <row r="375" spans="1:4">
      <c r="A375" t="s">
        <v>864</v>
      </c>
      <c r="B375" t="s">
        <v>349</v>
      </c>
      <c r="C375" t="s">
        <v>568</v>
      </c>
      <c r="D375">
        <v>130907</v>
      </c>
    </row>
    <row r="376" spans="1:4">
      <c r="A376" t="s">
        <v>865</v>
      </c>
      <c r="B376" t="s">
        <v>356</v>
      </c>
      <c r="C376" t="s">
        <v>665</v>
      </c>
      <c r="D376">
        <v>90604</v>
      </c>
    </row>
    <row r="377" spans="1:4">
      <c r="A377" t="s">
        <v>865</v>
      </c>
      <c r="B377" t="s">
        <v>354</v>
      </c>
      <c r="C377" t="s">
        <v>679</v>
      </c>
      <c r="D377">
        <v>60205</v>
      </c>
    </row>
    <row r="378" spans="1:4">
      <c r="A378" t="s">
        <v>509</v>
      </c>
      <c r="B378" t="s">
        <v>349</v>
      </c>
      <c r="C378" t="s">
        <v>638</v>
      </c>
      <c r="D378">
        <v>130310</v>
      </c>
    </row>
    <row r="379" spans="1:4">
      <c r="A379" t="s">
        <v>866</v>
      </c>
      <c r="B379" t="s">
        <v>348</v>
      </c>
      <c r="C379" t="s">
        <v>348</v>
      </c>
      <c r="D379">
        <v>30108</v>
      </c>
    </row>
    <row r="380" spans="1:4">
      <c r="A380" t="s">
        <v>867</v>
      </c>
      <c r="B380" t="s">
        <v>357</v>
      </c>
      <c r="C380" t="s">
        <v>404</v>
      </c>
      <c r="D380">
        <v>40202</v>
      </c>
    </row>
    <row r="381" spans="1:4">
      <c r="A381" t="s">
        <v>868</v>
      </c>
      <c r="B381" t="s">
        <v>355</v>
      </c>
      <c r="C381" t="s">
        <v>739</v>
      </c>
      <c r="D381">
        <v>70108</v>
      </c>
    </row>
    <row r="382" spans="1:4">
      <c r="A382" t="s">
        <v>869</v>
      </c>
      <c r="B382" t="s">
        <v>354</v>
      </c>
      <c r="C382" t="s">
        <v>684</v>
      </c>
      <c r="D382">
        <v>60104</v>
      </c>
    </row>
    <row r="383" spans="1:4">
      <c r="A383" t="s">
        <v>870</v>
      </c>
      <c r="B383" t="s">
        <v>356</v>
      </c>
      <c r="C383" t="s">
        <v>593</v>
      </c>
      <c r="D383">
        <v>91201</v>
      </c>
    </row>
    <row r="384" spans="1:4">
      <c r="A384" t="s">
        <v>871</v>
      </c>
      <c r="B384" t="s">
        <v>354</v>
      </c>
      <c r="C384" t="s">
        <v>634</v>
      </c>
      <c r="D384">
        <v>60504</v>
      </c>
    </row>
    <row r="385" spans="1:4">
      <c r="A385" t="s">
        <v>872</v>
      </c>
      <c r="B385" t="s">
        <v>355</v>
      </c>
      <c r="C385" t="s">
        <v>601</v>
      </c>
      <c r="D385">
        <v>70410</v>
      </c>
    </row>
    <row r="386" spans="1:4">
      <c r="A386" t="s">
        <v>873</v>
      </c>
      <c r="B386" t="s">
        <v>353</v>
      </c>
      <c r="C386" t="s">
        <v>742</v>
      </c>
      <c r="D386">
        <v>20304</v>
      </c>
    </row>
    <row r="387" spans="1:4">
      <c r="A387" t="s">
        <v>873</v>
      </c>
      <c r="B387" t="s">
        <v>354</v>
      </c>
      <c r="C387" t="s">
        <v>674</v>
      </c>
      <c r="D387">
        <v>60404</v>
      </c>
    </row>
    <row r="388" spans="1:4">
      <c r="A388" t="s">
        <v>873</v>
      </c>
      <c r="B388" t="s">
        <v>356</v>
      </c>
      <c r="C388" t="s">
        <v>546</v>
      </c>
      <c r="D388">
        <v>90404</v>
      </c>
    </row>
    <row r="389" spans="1:4">
      <c r="A389" t="s">
        <v>874</v>
      </c>
      <c r="B389" t="s">
        <v>355</v>
      </c>
      <c r="C389" t="s">
        <v>355</v>
      </c>
      <c r="D389">
        <v>70309</v>
      </c>
    </row>
    <row r="390" spans="1:4">
      <c r="A390" t="s">
        <v>875</v>
      </c>
      <c r="B390" t="s">
        <v>353</v>
      </c>
      <c r="C390" t="s">
        <v>742</v>
      </c>
      <c r="D390">
        <v>20307</v>
      </c>
    </row>
    <row r="391" spans="1:4">
      <c r="A391" t="s">
        <v>876</v>
      </c>
      <c r="B391" t="s">
        <v>356</v>
      </c>
      <c r="C391" t="s">
        <v>498</v>
      </c>
      <c r="D391">
        <v>90507</v>
      </c>
    </row>
    <row r="392" spans="1:4">
      <c r="A392" t="s">
        <v>877</v>
      </c>
      <c r="B392" t="s">
        <v>347</v>
      </c>
      <c r="C392" t="s">
        <v>584</v>
      </c>
      <c r="D392">
        <v>120903</v>
      </c>
    </row>
    <row r="393" spans="1:4">
      <c r="A393" t="s">
        <v>472</v>
      </c>
      <c r="B393" t="s">
        <v>356</v>
      </c>
      <c r="C393" t="s">
        <v>649</v>
      </c>
      <c r="D393">
        <v>91008</v>
      </c>
    </row>
    <row r="394" spans="1:4">
      <c r="A394" t="s">
        <v>472</v>
      </c>
      <c r="B394" t="s">
        <v>357</v>
      </c>
      <c r="C394" t="s">
        <v>710</v>
      </c>
      <c r="D394">
        <v>40708</v>
      </c>
    </row>
    <row r="395" spans="1:4">
      <c r="A395" t="s">
        <v>878</v>
      </c>
      <c r="B395" t="s">
        <v>357</v>
      </c>
      <c r="C395" t="s">
        <v>710</v>
      </c>
      <c r="D395">
        <v>40703</v>
      </c>
    </row>
    <row r="396" spans="1:4">
      <c r="A396" t="s">
        <v>879</v>
      </c>
      <c r="B396" t="s">
        <v>357</v>
      </c>
      <c r="C396" t="s">
        <v>455</v>
      </c>
      <c r="D396">
        <v>40803</v>
      </c>
    </row>
    <row r="397" spans="1:4">
      <c r="A397" t="s">
        <v>879</v>
      </c>
      <c r="B397" t="s">
        <v>355</v>
      </c>
      <c r="C397" t="s">
        <v>355</v>
      </c>
      <c r="D397">
        <v>70307</v>
      </c>
    </row>
    <row r="398" spans="1:4">
      <c r="A398" t="s">
        <v>880</v>
      </c>
      <c r="B398" t="s">
        <v>355</v>
      </c>
      <c r="C398" t="s">
        <v>881</v>
      </c>
      <c r="D398">
        <v>70502</v>
      </c>
    </row>
    <row r="399" spans="1:4">
      <c r="A399" t="s">
        <v>882</v>
      </c>
      <c r="B399" t="s">
        <v>354</v>
      </c>
      <c r="C399" t="s">
        <v>688</v>
      </c>
      <c r="D399">
        <v>60705</v>
      </c>
    </row>
    <row r="400" spans="1:4">
      <c r="A400" t="s">
        <v>883</v>
      </c>
      <c r="B400" t="s">
        <v>356</v>
      </c>
      <c r="C400" t="s">
        <v>662</v>
      </c>
      <c r="D400">
        <v>90703</v>
      </c>
    </row>
    <row r="401" spans="1:4">
      <c r="A401" t="s">
        <v>883</v>
      </c>
      <c r="B401" t="s">
        <v>354</v>
      </c>
      <c r="C401" t="s">
        <v>634</v>
      </c>
      <c r="D401">
        <v>60503</v>
      </c>
    </row>
    <row r="402" spans="1:4">
      <c r="A402" t="s">
        <v>884</v>
      </c>
      <c r="B402" t="s">
        <v>354</v>
      </c>
      <c r="C402" t="s">
        <v>722</v>
      </c>
      <c r="D402">
        <v>60307</v>
      </c>
    </row>
    <row r="403" spans="1:4">
      <c r="A403" t="s">
        <v>885</v>
      </c>
      <c r="B403" t="s">
        <v>354</v>
      </c>
      <c r="C403" t="s">
        <v>722</v>
      </c>
      <c r="D403">
        <v>60308</v>
      </c>
    </row>
    <row r="404" spans="1:4">
      <c r="A404" t="s">
        <v>886</v>
      </c>
      <c r="B404" t="s">
        <v>349</v>
      </c>
      <c r="C404" t="s">
        <v>589</v>
      </c>
      <c r="D404">
        <v>130713</v>
      </c>
    </row>
    <row r="405" spans="1:4">
      <c r="A405" t="s">
        <v>887</v>
      </c>
      <c r="B405" t="s">
        <v>356</v>
      </c>
      <c r="C405" t="s">
        <v>402</v>
      </c>
      <c r="D405">
        <v>90803</v>
      </c>
    </row>
    <row r="406" spans="1:4">
      <c r="A406" t="s">
        <v>562</v>
      </c>
      <c r="B406" t="s">
        <v>349</v>
      </c>
      <c r="C406" t="s">
        <v>568</v>
      </c>
      <c r="D406">
        <v>130908</v>
      </c>
    </row>
    <row r="407" spans="1:4">
      <c r="A407" t="s">
        <v>888</v>
      </c>
      <c r="B407" t="s">
        <v>354</v>
      </c>
      <c r="C407" t="s">
        <v>674</v>
      </c>
      <c r="D407">
        <v>60403</v>
      </c>
    </row>
    <row r="408" spans="1:4">
      <c r="A408" t="s">
        <v>889</v>
      </c>
      <c r="B408" t="s">
        <v>356</v>
      </c>
      <c r="C408" t="s">
        <v>546</v>
      </c>
      <c r="D408">
        <v>90406</v>
      </c>
    </row>
    <row r="409" spans="1:4">
      <c r="A409" t="s">
        <v>496</v>
      </c>
      <c r="B409" t="s">
        <v>357</v>
      </c>
      <c r="C409" t="s">
        <v>585</v>
      </c>
      <c r="D409">
        <v>40406</v>
      </c>
    </row>
    <row r="410" spans="1:4">
      <c r="A410" t="s">
        <v>890</v>
      </c>
      <c r="B410" t="s">
        <v>355</v>
      </c>
      <c r="C410" t="s">
        <v>355</v>
      </c>
      <c r="D410">
        <v>70308</v>
      </c>
    </row>
    <row r="411" spans="1:4">
      <c r="A411" t="s">
        <v>891</v>
      </c>
      <c r="B411" t="s">
        <v>354</v>
      </c>
      <c r="C411" t="s">
        <v>722</v>
      </c>
      <c r="D411">
        <v>60301</v>
      </c>
    </row>
    <row r="412" spans="1:4">
      <c r="A412" t="s">
        <v>892</v>
      </c>
      <c r="B412" t="s">
        <v>356</v>
      </c>
      <c r="C412" t="s">
        <v>654</v>
      </c>
      <c r="D412">
        <v>90304</v>
      </c>
    </row>
    <row r="413" spans="1:4">
      <c r="A413" t="s">
        <v>893</v>
      </c>
      <c r="B413" t="s">
        <v>355</v>
      </c>
      <c r="C413" t="s">
        <v>601</v>
      </c>
      <c r="D413">
        <v>70401</v>
      </c>
    </row>
    <row r="414" spans="1:4">
      <c r="A414" t="s">
        <v>894</v>
      </c>
      <c r="B414" t="s">
        <v>347</v>
      </c>
      <c r="C414" t="s">
        <v>631</v>
      </c>
      <c r="D414">
        <v>120804</v>
      </c>
    </row>
    <row r="415" spans="1:4">
      <c r="A415" t="s">
        <v>895</v>
      </c>
      <c r="B415" t="s">
        <v>356</v>
      </c>
      <c r="C415" t="s">
        <v>498</v>
      </c>
      <c r="D415">
        <v>90513</v>
      </c>
    </row>
    <row r="416" spans="1:4">
      <c r="A416" t="s">
        <v>896</v>
      </c>
      <c r="B416" t="s">
        <v>692</v>
      </c>
      <c r="C416" t="s">
        <v>693</v>
      </c>
      <c r="D416">
        <v>110103</v>
      </c>
    </row>
    <row r="417" spans="1:4">
      <c r="A417" t="s">
        <v>897</v>
      </c>
      <c r="B417" t="s">
        <v>347</v>
      </c>
      <c r="C417" t="s">
        <v>586</v>
      </c>
      <c r="D417">
        <v>120307</v>
      </c>
    </row>
    <row r="418" spans="1:4">
      <c r="A418" t="s">
        <v>480</v>
      </c>
      <c r="B418" t="s">
        <v>348</v>
      </c>
      <c r="C418" t="s">
        <v>636</v>
      </c>
      <c r="D418">
        <v>30405</v>
      </c>
    </row>
    <row r="419" spans="1:4">
      <c r="A419" t="s">
        <v>898</v>
      </c>
      <c r="B419" t="s">
        <v>355</v>
      </c>
      <c r="C419" t="s">
        <v>881</v>
      </c>
      <c r="D419">
        <v>70503</v>
      </c>
    </row>
    <row r="420" spans="1:4">
      <c r="A420" t="s">
        <v>437</v>
      </c>
      <c r="B420" t="s">
        <v>352</v>
      </c>
      <c r="C420" t="s">
        <v>590</v>
      </c>
      <c r="D420">
        <v>81004</v>
      </c>
    </row>
    <row r="421" spans="1:4">
      <c r="A421" t="s">
        <v>899</v>
      </c>
      <c r="B421" t="s">
        <v>354</v>
      </c>
      <c r="C421" t="s">
        <v>674</v>
      </c>
      <c r="D421">
        <v>60407</v>
      </c>
    </row>
    <row r="422" spans="1:4">
      <c r="A422" t="s">
        <v>900</v>
      </c>
      <c r="B422" t="s">
        <v>349</v>
      </c>
      <c r="C422" t="s">
        <v>589</v>
      </c>
      <c r="D422">
        <v>130714</v>
      </c>
    </row>
    <row r="423" spans="1:4">
      <c r="A423" t="s">
        <v>398</v>
      </c>
      <c r="B423" t="s">
        <v>351</v>
      </c>
      <c r="C423" t="s">
        <v>419</v>
      </c>
      <c r="D423">
        <v>50208</v>
      </c>
    </row>
    <row r="424" spans="1:4">
      <c r="A424" t="s">
        <v>901</v>
      </c>
      <c r="B424" t="s">
        <v>348</v>
      </c>
      <c r="C424" t="s">
        <v>696</v>
      </c>
      <c r="D424">
        <v>30301</v>
      </c>
    </row>
    <row r="425" spans="1:4">
      <c r="A425" t="s">
        <v>902</v>
      </c>
      <c r="B425" t="s">
        <v>346</v>
      </c>
      <c r="C425" t="s">
        <v>603</v>
      </c>
      <c r="D425">
        <v>10302</v>
      </c>
    </row>
    <row r="426" spans="1:4">
      <c r="A426" t="s">
        <v>902</v>
      </c>
      <c r="B426" t="s">
        <v>348</v>
      </c>
      <c r="C426" t="s">
        <v>704</v>
      </c>
      <c r="D426">
        <v>30503</v>
      </c>
    </row>
    <row r="427" spans="1:4">
      <c r="A427" t="s">
        <v>903</v>
      </c>
      <c r="B427" t="s">
        <v>355</v>
      </c>
      <c r="C427" t="s">
        <v>601</v>
      </c>
      <c r="D427">
        <v>70411</v>
      </c>
    </row>
    <row r="428" spans="1:4">
      <c r="A428" t="s">
        <v>526</v>
      </c>
      <c r="B428" t="s">
        <v>354</v>
      </c>
      <c r="C428" t="s">
        <v>684</v>
      </c>
      <c r="D428">
        <v>60103</v>
      </c>
    </row>
    <row r="429" spans="1:4">
      <c r="A429" t="s">
        <v>904</v>
      </c>
      <c r="B429" t="s">
        <v>356</v>
      </c>
      <c r="C429" t="s">
        <v>607</v>
      </c>
      <c r="D429">
        <v>90211</v>
      </c>
    </row>
    <row r="430" spans="1:4">
      <c r="A430" t="s">
        <v>905</v>
      </c>
      <c r="B430" t="s">
        <v>357</v>
      </c>
      <c r="C430" t="s">
        <v>625</v>
      </c>
      <c r="D430">
        <v>41004</v>
      </c>
    </row>
    <row r="431" spans="1:4">
      <c r="A431" t="s">
        <v>906</v>
      </c>
      <c r="B431" t="s">
        <v>356</v>
      </c>
      <c r="C431" t="s">
        <v>665</v>
      </c>
      <c r="D431">
        <v>90601</v>
      </c>
    </row>
    <row r="432" spans="1:4">
      <c r="A432" t="s">
        <v>907</v>
      </c>
      <c r="B432" t="s">
        <v>347</v>
      </c>
      <c r="C432" t="s">
        <v>586</v>
      </c>
      <c r="D432">
        <v>120316</v>
      </c>
    </row>
    <row r="433" spans="1:4">
      <c r="A433" t="s">
        <v>513</v>
      </c>
      <c r="B433" t="s">
        <v>347</v>
      </c>
      <c r="C433" t="s">
        <v>388</v>
      </c>
      <c r="D433">
        <v>120606</v>
      </c>
    </row>
    <row r="434" spans="1:4">
      <c r="A434" t="s">
        <v>908</v>
      </c>
      <c r="B434" t="s">
        <v>347</v>
      </c>
      <c r="C434" t="s">
        <v>621</v>
      </c>
      <c r="D434">
        <v>120107</v>
      </c>
    </row>
    <row r="435" spans="1:4">
      <c r="A435" t="s">
        <v>909</v>
      </c>
      <c r="B435" t="s">
        <v>346</v>
      </c>
      <c r="C435" t="s">
        <v>582</v>
      </c>
      <c r="D435">
        <v>10404</v>
      </c>
    </row>
    <row r="436" spans="1:4">
      <c r="A436" t="s">
        <v>422</v>
      </c>
      <c r="B436" t="s">
        <v>350</v>
      </c>
      <c r="C436" t="s">
        <v>350</v>
      </c>
      <c r="D436">
        <v>100101</v>
      </c>
    </row>
    <row r="437" spans="1:4">
      <c r="A437" t="s">
        <v>534</v>
      </c>
      <c r="B437" t="s">
        <v>353</v>
      </c>
      <c r="C437" t="s">
        <v>656</v>
      </c>
      <c r="D437">
        <v>20401</v>
      </c>
    </row>
    <row r="438" spans="1:4">
      <c r="A438" t="s">
        <v>910</v>
      </c>
      <c r="B438" t="s">
        <v>347</v>
      </c>
      <c r="C438" t="s">
        <v>621</v>
      </c>
      <c r="D438">
        <v>120108</v>
      </c>
    </row>
    <row r="439" spans="1:4">
      <c r="A439" t="s">
        <v>911</v>
      </c>
      <c r="B439" t="s">
        <v>347</v>
      </c>
      <c r="C439" t="s">
        <v>586</v>
      </c>
      <c r="D439">
        <v>120308</v>
      </c>
    </row>
    <row r="440" spans="1:4">
      <c r="A440" t="s">
        <v>912</v>
      </c>
      <c r="B440" t="s">
        <v>348</v>
      </c>
      <c r="C440" t="s">
        <v>704</v>
      </c>
      <c r="D440">
        <v>30504</v>
      </c>
    </row>
    <row r="441" spans="1:4">
      <c r="A441" t="s">
        <v>913</v>
      </c>
      <c r="B441" t="s">
        <v>355</v>
      </c>
      <c r="C441" t="s">
        <v>459</v>
      </c>
      <c r="D441">
        <v>70215</v>
      </c>
    </row>
    <row r="442" spans="1:4">
      <c r="A442" t="s">
        <v>914</v>
      </c>
      <c r="B442" t="s">
        <v>357</v>
      </c>
      <c r="C442" t="s">
        <v>676</v>
      </c>
      <c r="D442">
        <v>41404</v>
      </c>
    </row>
    <row r="443" spans="1:4">
      <c r="A443" t="s">
        <v>915</v>
      </c>
      <c r="B443" t="s">
        <v>348</v>
      </c>
      <c r="C443" t="s">
        <v>916</v>
      </c>
      <c r="D443">
        <v>30602</v>
      </c>
    </row>
    <row r="444" spans="1:4">
      <c r="A444" t="s">
        <v>917</v>
      </c>
      <c r="B444" t="s">
        <v>349</v>
      </c>
      <c r="C444" t="s">
        <v>616</v>
      </c>
      <c r="D444">
        <v>130408</v>
      </c>
    </row>
    <row r="445" spans="1:4">
      <c r="A445" t="s">
        <v>918</v>
      </c>
      <c r="B445" t="s">
        <v>348</v>
      </c>
      <c r="C445" t="s">
        <v>348</v>
      </c>
      <c r="D445">
        <v>30109</v>
      </c>
    </row>
    <row r="446" spans="1:4">
      <c r="A446" t="s">
        <v>919</v>
      </c>
      <c r="B446" t="s">
        <v>348</v>
      </c>
      <c r="C446" t="s">
        <v>574</v>
      </c>
      <c r="D446">
        <v>30201</v>
      </c>
    </row>
    <row r="447" spans="1:4">
      <c r="A447" t="s">
        <v>531</v>
      </c>
      <c r="B447" t="s">
        <v>349</v>
      </c>
      <c r="C447" t="s">
        <v>595</v>
      </c>
      <c r="D447">
        <v>130103</v>
      </c>
    </row>
    <row r="448" spans="1:4">
      <c r="A448" t="s">
        <v>920</v>
      </c>
      <c r="B448" t="s">
        <v>357</v>
      </c>
      <c r="C448" t="s">
        <v>581</v>
      </c>
      <c r="D448">
        <v>40109</v>
      </c>
    </row>
    <row r="449" spans="1:4">
      <c r="A449" t="s">
        <v>454</v>
      </c>
      <c r="B449" t="s">
        <v>356</v>
      </c>
      <c r="C449" t="s">
        <v>649</v>
      </c>
      <c r="D449">
        <v>91014</v>
      </c>
    </row>
    <row r="450" spans="1:4">
      <c r="A450" t="s">
        <v>921</v>
      </c>
      <c r="B450" t="s">
        <v>349</v>
      </c>
      <c r="C450" t="s">
        <v>589</v>
      </c>
      <c r="D450">
        <v>130715</v>
      </c>
    </row>
    <row r="451" spans="1:4">
      <c r="A451" t="s">
        <v>922</v>
      </c>
      <c r="B451" t="s">
        <v>354</v>
      </c>
      <c r="C451" t="s">
        <v>674</v>
      </c>
      <c r="D451">
        <v>60401</v>
      </c>
    </row>
    <row r="452" spans="1:4">
      <c r="A452" t="s">
        <v>923</v>
      </c>
      <c r="B452" t="s">
        <v>353</v>
      </c>
      <c r="C452" t="s">
        <v>734</v>
      </c>
      <c r="D452">
        <v>20501</v>
      </c>
    </row>
    <row r="453" spans="1:4">
      <c r="A453" t="s">
        <v>368</v>
      </c>
      <c r="B453" t="s">
        <v>352</v>
      </c>
      <c r="C453" t="s">
        <v>590</v>
      </c>
      <c r="D453">
        <v>81008</v>
      </c>
    </row>
    <row r="454" spans="1:4">
      <c r="A454" t="s">
        <v>924</v>
      </c>
      <c r="B454" t="s">
        <v>355</v>
      </c>
      <c r="C454" t="s">
        <v>881</v>
      </c>
      <c r="D454">
        <v>70505</v>
      </c>
    </row>
    <row r="455" spans="1:4">
      <c r="A455" t="s">
        <v>925</v>
      </c>
      <c r="B455" t="s">
        <v>352</v>
      </c>
      <c r="C455" t="s">
        <v>926</v>
      </c>
      <c r="D455">
        <v>81102</v>
      </c>
    </row>
    <row r="456" spans="1:4">
      <c r="A456" t="s">
        <v>927</v>
      </c>
      <c r="B456" t="s">
        <v>352</v>
      </c>
      <c r="C456" t="s">
        <v>926</v>
      </c>
      <c r="D456">
        <v>81103</v>
      </c>
    </row>
    <row r="457" spans="1:4">
      <c r="A457" t="s">
        <v>370</v>
      </c>
      <c r="B457" t="s">
        <v>352</v>
      </c>
      <c r="C457" t="s">
        <v>352</v>
      </c>
      <c r="D457">
        <v>80817</v>
      </c>
    </row>
    <row r="458" spans="1:4">
      <c r="A458" t="s">
        <v>928</v>
      </c>
      <c r="B458" t="s">
        <v>357</v>
      </c>
      <c r="C458" t="s">
        <v>455</v>
      </c>
      <c r="D458">
        <v>40804</v>
      </c>
    </row>
    <row r="459" spans="1:4">
      <c r="A459" t="s">
        <v>466</v>
      </c>
      <c r="B459" t="s">
        <v>353</v>
      </c>
      <c r="C459" t="s">
        <v>653</v>
      </c>
      <c r="D459">
        <v>20606</v>
      </c>
    </row>
    <row r="460" spans="1:4">
      <c r="A460" t="s">
        <v>929</v>
      </c>
      <c r="B460" t="s">
        <v>348</v>
      </c>
      <c r="C460" t="s">
        <v>704</v>
      </c>
      <c r="D460">
        <v>30501</v>
      </c>
    </row>
    <row r="461" spans="1:4">
      <c r="A461" t="s">
        <v>930</v>
      </c>
      <c r="B461" t="s">
        <v>348</v>
      </c>
      <c r="C461" t="s">
        <v>574</v>
      </c>
      <c r="D461">
        <v>30205</v>
      </c>
    </row>
    <row r="462" spans="1:4">
      <c r="A462" t="s">
        <v>511</v>
      </c>
      <c r="B462" t="s">
        <v>357</v>
      </c>
      <c r="C462" t="s">
        <v>585</v>
      </c>
      <c r="D462">
        <v>40403</v>
      </c>
    </row>
    <row r="463" spans="1:4">
      <c r="A463" t="s">
        <v>511</v>
      </c>
      <c r="B463" t="s">
        <v>348</v>
      </c>
      <c r="C463" t="s">
        <v>704</v>
      </c>
      <c r="D463">
        <v>30505</v>
      </c>
    </row>
    <row r="464" spans="1:4">
      <c r="A464" t="s">
        <v>511</v>
      </c>
      <c r="B464" t="s">
        <v>355</v>
      </c>
      <c r="C464" t="s">
        <v>459</v>
      </c>
      <c r="D464">
        <v>70216</v>
      </c>
    </row>
    <row r="465" spans="1:5">
      <c r="A465" t="s">
        <v>931</v>
      </c>
      <c r="B465" t="s">
        <v>357</v>
      </c>
      <c r="C465" t="s">
        <v>581</v>
      </c>
      <c r="D465">
        <v>40105</v>
      </c>
    </row>
    <row r="466" spans="1:5">
      <c r="A466" t="s">
        <v>932</v>
      </c>
      <c r="B466" t="s">
        <v>357</v>
      </c>
      <c r="C466" t="s">
        <v>598</v>
      </c>
      <c r="D466">
        <v>40306</v>
      </c>
    </row>
    <row r="467" spans="1:5">
      <c r="A467" t="s">
        <v>932</v>
      </c>
      <c r="B467" t="s">
        <v>355</v>
      </c>
      <c r="C467" t="s">
        <v>724</v>
      </c>
      <c r="D467">
        <v>70604</v>
      </c>
    </row>
    <row r="468" spans="1:5">
      <c r="A468" t="s">
        <v>933</v>
      </c>
      <c r="B468" t="s">
        <v>354</v>
      </c>
      <c r="C468" t="s">
        <v>634</v>
      </c>
      <c r="D468">
        <v>60505</v>
      </c>
    </row>
    <row r="469" spans="1:5">
      <c r="A469" t="s">
        <v>557</v>
      </c>
      <c r="B469" t="s">
        <v>354</v>
      </c>
      <c r="C469" t="s">
        <v>634</v>
      </c>
      <c r="D469">
        <v>60501</v>
      </c>
    </row>
    <row r="470" spans="1:5">
      <c r="A470" t="s">
        <v>934</v>
      </c>
      <c r="B470" t="s">
        <v>355</v>
      </c>
      <c r="C470" t="s">
        <v>724</v>
      </c>
      <c r="D470">
        <v>70605</v>
      </c>
    </row>
    <row r="471" spans="1:5">
      <c r="A471" t="s">
        <v>382</v>
      </c>
      <c r="B471" t="s">
        <v>352</v>
      </c>
      <c r="C471" t="s">
        <v>352</v>
      </c>
      <c r="D471">
        <v>80810</v>
      </c>
    </row>
    <row r="472" spans="1:5">
      <c r="A472" t="s">
        <v>935</v>
      </c>
      <c r="B472" t="s">
        <v>352</v>
      </c>
      <c r="C472" t="s">
        <v>627</v>
      </c>
      <c r="D472">
        <v>80604</v>
      </c>
    </row>
    <row r="473" spans="1:5">
      <c r="A473" t="s">
        <v>449</v>
      </c>
      <c r="B473" t="s">
        <v>357</v>
      </c>
      <c r="C473" t="s">
        <v>676</v>
      </c>
      <c r="D473">
        <v>41405</v>
      </c>
    </row>
    <row r="474" spans="1:5">
      <c r="A474" t="s">
        <v>936</v>
      </c>
      <c r="B474" t="s">
        <v>351</v>
      </c>
      <c r="C474" t="s">
        <v>419</v>
      </c>
      <c r="D474">
        <v>50203</v>
      </c>
    </row>
    <row r="475" spans="1:5">
      <c r="A475" t="s">
        <v>937</v>
      </c>
      <c r="B475" t="s">
        <v>355</v>
      </c>
      <c r="C475" t="s">
        <v>881</v>
      </c>
      <c r="D475">
        <v>70501</v>
      </c>
    </row>
    <row r="476" spans="1:5">
      <c r="A476" t="s">
        <v>387</v>
      </c>
      <c r="B476" t="s">
        <v>352</v>
      </c>
      <c r="C476" t="s">
        <v>352</v>
      </c>
      <c r="D476">
        <v>80813</v>
      </c>
      <c r="E476" s="49"/>
    </row>
    <row r="477" spans="1:5">
      <c r="A477" t="s">
        <v>387</v>
      </c>
      <c r="B477" t="s">
        <v>357</v>
      </c>
      <c r="C477" t="s">
        <v>495</v>
      </c>
      <c r="D477">
        <v>40607</v>
      </c>
      <c r="E477" s="49"/>
    </row>
    <row r="478" spans="1:5">
      <c r="A478" t="s">
        <v>387</v>
      </c>
      <c r="B478" t="s">
        <v>357</v>
      </c>
      <c r="C478" t="s">
        <v>598</v>
      </c>
      <c r="D478">
        <v>40307</v>
      </c>
    </row>
    <row r="479" spans="1:5">
      <c r="A479" t="s">
        <v>938</v>
      </c>
      <c r="B479" t="s">
        <v>352</v>
      </c>
      <c r="C479" t="s">
        <v>819</v>
      </c>
      <c r="D479">
        <v>80205</v>
      </c>
    </row>
    <row r="480" spans="1:5">
      <c r="A480" t="s">
        <v>420</v>
      </c>
      <c r="B480" t="s">
        <v>352</v>
      </c>
      <c r="C480" t="s">
        <v>352</v>
      </c>
      <c r="D480">
        <v>99999</v>
      </c>
    </row>
    <row r="481" spans="1:4">
      <c r="A481" t="s">
        <v>433</v>
      </c>
      <c r="B481" t="s">
        <v>353</v>
      </c>
      <c r="C481" t="s">
        <v>653</v>
      </c>
      <c r="D481">
        <v>20601</v>
      </c>
    </row>
    <row r="482" spans="1:4">
      <c r="A482" t="s">
        <v>477</v>
      </c>
      <c r="B482" t="s">
        <v>347</v>
      </c>
      <c r="C482" t="s">
        <v>586</v>
      </c>
      <c r="D482">
        <v>120309</v>
      </c>
    </row>
    <row r="483" spans="1:4">
      <c r="A483" t="s">
        <v>477</v>
      </c>
      <c r="B483" t="s">
        <v>355</v>
      </c>
      <c r="C483" t="s">
        <v>459</v>
      </c>
      <c r="D483">
        <v>70217</v>
      </c>
    </row>
    <row r="484" spans="1:4">
      <c r="A484" t="s">
        <v>939</v>
      </c>
      <c r="B484" t="s">
        <v>354</v>
      </c>
      <c r="C484" t="s">
        <v>674</v>
      </c>
      <c r="D484">
        <v>60405</v>
      </c>
    </row>
    <row r="485" spans="1:4">
      <c r="A485" t="s">
        <v>940</v>
      </c>
      <c r="B485" t="s">
        <v>355</v>
      </c>
      <c r="C485" t="s">
        <v>739</v>
      </c>
      <c r="D485">
        <v>70110</v>
      </c>
    </row>
    <row r="486" spans="1:4">
      <c r="A486" t="s">
        <v>941</v>
      </c>
      <c r="B486" t="s">
        <v>354</v>
      </c>
      <c r="C486" t="s">
        <v>717</v>
      </c>
      <c r="D486">
        <v>60601</v>
      </c>
    </row>
    <row r="487" spans="1:4">
      <c r="A487" t="s">
        <v>942</v>
      </c>
      <c r="B487" t="s">
        <v>347</v>
      </c>
      <c r="C487" t="s">
        <v>388</v>
      </c>
      <c r="D487">
        <v>120607</v>
      </c>
    </row>
    <row r="488" spans="1:4">
      <c r="A488" t="s">
        <v>487</v>
      </c>
      <c r="B488" t="s">
        <v>353</v>
      </c>
      <c r="C488" t="s">
        <v>742</v>
      </c>
      <c r="D488">
        <v>20305</v>
      </c>
    </row>
    <row r="489" spans="1:4">
      <c r="A489" t="s">
        <v>943</v>
      </c>
      <c r="B489" t="s">
        <v>356</v>
      </c>
      <c r="C489" t="s">
        <v>665</v>
      </c>
      <c r="D489">
        <v>90605</v>
      </c>
    </row>
    <row r="490" spans="1:4">
      <c r="A490" t="s">
        <v>419</v>
      </c>
      <c r="B490" t="s">
        <v>351</v>
      </c>
      <c r="C490" t="s">
        <v>419</v>
      </c>
      <c r="D490">
        <v>50204</v>
      </c>
    </row>
    <row r="491" spans="1:4">
      <c r="A491" t="s">
        <v>944</v>
      </c>
      <c r="B491" t="s">
        <v>348</v>
      </c>
      <c r="C491" t="s">
        <v>574</v>
      </c>
      <c r="D491">
        <v>30206</v>
      </c>
    </row>
    <row r="492" spans="1:4">
      <c r="A492" t="s">
        <v>945</v>
      </c>
      <c r="B492" t="s">
        <v>356</v>
      </c>
      <c r="C492" t="s">
        <v>498</v>
      </c>
      <c r="D492">
        <v>90508</v>
      </c>
    </row>
    <row r="493" spans="1:4">
      <c r="A493" t="s">
        <v>946</v>
      </c>
      <c r="B493" t="s">
        <v>348</v>
      </c>
      <c r="C493" t="s">
        <v>704</v>
      </c>
      <c r="D493">
        <v>30506</v>
      </c>
    </row>
    <row r="494" spans="1:4">
      <c r="A494" t="s">
        <v>425</v>
      </c>
      <c r="B494" t="s">
        <v>349</v>
      </c>
      <c r="C494" t="s">
        <v>589</v>
      </c>
      <c r="D494">
        <v>130716</v>
      </c>
    </row>
    <row r="495" spans="1:4">
      <c r="A495" t="s">
        <v>947</v>
      </c>
      <c r="B495" t="s">
        <v>357</v>
      </c>
      <c r="C495" t="s">
        <v>625</v>
      </c>
      <c r="D495">
        <v>41005</v>
      </c>
    </row>
    <row r="496" spans="1:4">
      <c r="A496" t="s">
        <v>724</v>
      </c>
      <c r="B496" t="s">
        <v>353</v>
      </c>
      <c r="C496" t="s">
        <v>580</v>
      </c>
      <c r="D496">
        <v>20104</v>
      </c>
    </row>
    <row r="497" spans="1:4">
      <c r="A497" t="s">
        <v>948</v>
      </c>
      <c r="B497" t="s">
        <v>355</v>
      </c>
      <c r="C497" t="s">
        <v>724</v>
      </c>
      <c r="D497">
        <v>70601</v>
      </c>
    </row>
    <row r="498" spans="1:4">
      <c r="A498" t="s">
        <v>949</v>
      </c>
      <c r="B498" t="s">
        <v>356</v>
      </c>
      <c r="C498" t="s">
        <v>649</v>
      </c>
      <c r="D498">
        <v>91005</v>
      </c>
    </row>
    <row r="499" spans="1:4">
      <c r="A499" t="s">
        <v>950</v>
      </c>
      <c r="B499" t="s">
        <v>354</v>
      </c>
      <c r="C499" t="s">
        <v>634</v>
      </c>
      <c r="D499">
        <v>60506</v>
      </c>
    </row>
    <row r="500" spans="1:4">
      <c r="A500" t="s">
        <v>473</v>
      </c>
      <c r="B500" t="s">
        <v>348</v>
      </c>
      <c r="C500" t="s">
        <v>636</v>
      </c>
      <c r="D500">
        <v>30401</v>
      </c>
    </row>
    <row r="501" spans="1:4">
      <c r="A501" t="s">
        <v>951</v>
      </c>
      <c r="B501" t="s">
        <v>357</v>
      </c>
      <c r="C501" t="s">
        <v>710</v>
      </c>
      <c r="D501">
        <v>40704</v>
      </c>
    </row>
    <row r="502" spans="1:4">
      <c r="A502" t="s">
        <v>952</v>
      </c>
      <c r="B502" t="s">
        <v>357</v>
      </c>
      <c r="C502" t="s">
        <v>710</v>
      </c>
      <c r="D502">
        <v>40705</v>
      </c>
    </row>
    <row r="503" spans="1:4">
      <c r="A503" t="s">
        <v>953</v>
      </c>
      <c r="B503" t="s">
        <v>357</v>
      </c>
      <c r="C503" t="s">
        <v>617</v>
      </c>
      <c r="D503">
        <v>41307</v>
      </c>
    </row>
    <row r="504" spans="1:4">
      <c r="A504" t="s">
        <v>954</v>
      </c>
      <c r="B504" t="s">
        <v>354</v>
      </c>
      <c r="C504" t="s">
        <v>634</v>
      </c>
      <c r="D504">
        <v>60507</v>
      </c>
    </row>
    <row r="505" spans="1:4">
      <c r="A505" t="s">
        <v>448</v>
      </c>
      <c r="B505" t="s">
        <v>357</v>
      </c>
      <c r="C505" t="s">
        <v>404</v>
      </c>
      <c r="D505">
        <v>40203</v>
      </c>
    </row>
    <row r="506" spans="1:4">
      <c r="A506" t="s">
        <v>955</v>
      </c>
      <c r="B506" t="s">
        <v>351</v>
      </c>
      <c r="C506" t="s">
        <v>419</v>
      </c>
      <c r="D506">
        <v>50205</v>
      </c>
    </row>
    <row r="507" spans="1:4">
      <c r="A507" t="s">
        <v>390</v>
      </c>
      <c r="B507" t="s">
        <v>352</v>
      </c>
      <c r="C507" t="s">
        <v>352</v>
      </c>
      <c r="D507">
        <v>80808</v>
      </c>
    </row>
    <row r="508" spans="1:4">
      <c r="A508" t="s">
        <v>956</v>
      </c>
      <c r="B508" t="s">
        <v>353</v>
      </c>
      <c r="C508" t="s">
        <v>580</v>
      </c>
      <c r="D508">
        <v>20106</v>
      </c>
    </row>
    <row r="509" spans="1:4">
      <c r="A509" t="s">
        <v>403</v>
      </c>
      <c r="B509" t="s">
        <v>357</v>
      </c>
      <c r="C509" t="s">
        <v>404</v>
      </c>
      <c r="D509">
        <v>40201</v>
      </c>
    </row>
    <row r="510" spans="1:4">
      <c r="A510" t="s">
        <v>406</v>
      </c>
      <c r="B510" t="s">
        <v>349</v>
      </c>
      <c r="C510" t="s">
        <v>589</v>
      </c>
      <c r="D510">
        <v>130717</v>
      </c>
    </row>
    <row r="511" spans="1:4">
      <c r="A511" t="s">
        <v>957</v>
      </c>
      <c r="B511" t="s">
        <v>348</v>
      </c>
      <c r="C511" t="s">
        <v>636</v>
      </c>
      <c r="D511">
        <v>30403</v>
      </c>
    </row>
    <row r="512" spans="1:4">
      <c r="A512" t="s">
        <v>958</v>
      </c>
      <c r="B512" t="s">
        <v>350</v>
      </c>
      <c r="C512" t="s">
        <v>350</v>
      </c>
      <c r="D512">
        <v>100103</v>
      </c>
    </row>
    <row r="513" spans="1:4">
      <c r="A513" t="s">
        <v>452</v>
      </c>
      <c r="B513" t="s">
        <v>348</v>
      </c>
      <c r="C513" t="s">
        <v>348</v>
      </c>
      <c r="D513">
        <v>30110</v>
      </c>
    </row>
    <row r="514" spans="1:4">
      <c r="A514" t="s">
        <v>485</v>
      </c>
      <c r="B514" t="s">
        <v>351</v>
      </c>
      <c r="C514" t="s">
        <v>646</v>
      </c>
      <c r="D514">
        <v>50106</v>
      </c>
    </row>
    <row r="515" spans="1:4">
      <c r="A515" t="s">
        <v>547</v>
      </c>
      <c r="B515" t="s">
        <v>356</v>
      </c>
      <c r="C515" t="s">
        <v>498</v>
      </c>
      <c r="D515">
        <v>90509</v>
      </c>
    </row>
    <row r="516" spans="1:4">
      <c r="A516" t="s">
        <v>959</v>
      </c>
      <c r="B516" t="s">
        <v>349</v>
      </c>
      <c r="C516" t="s">
        <v>616</v>
      </c>
      <c r="D516">
        <v>130409</v>
      </c>
    </row>
    <row r="517" spans="1:4">
      <c r="A517" t="s">
        <v>960</v>
      </c>
      <c r="B517" t="s">
        <v>346</v>
      </c>
      <c r="C517" t="s">
        <v>346</v>
      </c>
      <c r="D517">
        <v>10104</v>
      </c>
    </row>
    <row r="518" spans="1:4">
      <c r="A518" t="s">
        <v>961</v>
      </c>
      <c r="B518" t="s">
        <v>346</v>
      </c>
      <c r="C518" t="s">
        <v>603</v>
      </c>
      <c r="D518">
        <v>10303</v>
      </c>
    </row>
    <row r="519" spans="1:4">
      <c r="A519" t="s">
        <v>962</v>
      </c>
      <c r="B519" t="s">
        <v>346</v>
      </c>
      <c r="C519" t="s">
        <v>603</v>
      </c>
      <c r="D519">
        <v>10304</v>
      </c>
    </row>
    <row r="520" spans="1:4">
      <c r="A520" t="s">
        <v>963</v>
      </c>
      <c r="B520" t="s">
        <v>355</v>
      </c>
      <c r="C520" t="s">
        <v>881</v>
      </c>
      <c r="D520">
        <v>70504</v>
      </c>
    </row>
    <row r="521" spans="1:4">
      <c r="A521" t="s">
        <v>964</v>
      </c>
      <c r="B521" t="s">
        <v>347</v>
      </c>
      <c r="C521" t="s">
        <v>659</v>
      </c>
      <c r="D521">
        <v>120207</v>
      </c>
    </row>
    <row r="522" spans="1:4">
      <c r="A522" t="s">
        <v>965</v>
      </c>
      <c r="B522" t="s">
        <v>356</v>
      </c>
      <c r="C522" t="s">
        <v>600</v>
      </c>
      <c r="D522">
        <v>91108</v>
      </c>
    </row>
    <row r="523" spans="1:4">
      <c r="A523" t="s">
        <v>523</v>
      </c>
      <c r="B523" t="s">
        <v>357</v>
      </c>
      <c r="C523" t="s">
        <v>617</v>
      </c>
      <c r="D523">
        <v>41308</v>
      </c>
    </row>
    <row r="524" spans="1:4">
      <c r="A524" t="s">
        <v>966</v>
      </c>
      <c r="B524" t="s">
        <v>354</v>
      </c>
      <c r="C524" t="s">
        <v>679</v>
      </c>
      <c r="D524">
        <v>60206</v>
      </c>
    </row>
    <row r="525" spans="1:4">
      <c r="A525" t="s">
        <v>967</v>
      </c>
      <c r="B525" t="s">
        <v>354</v>
      </c>
      <c r="C525" t="s">
        <v>679</v>
      </c>
      <c r="D525">
        <v>60207</v>
      </c>
    </row>
    <row r="526" spans="1:4">
      <c r="A526" t="s">
        <v>968</v>
      </c>
      <c r="B526" t="s">
        <v>356</v>
      </c>
      <c r="C526" t="s">
        <v>593</v>
      </c>
      <c r="D526">
        <v>91204</v>
      </c>
    </row>
    <row r="527" spans="1:4">
      <c r="A527" t="s">
        <v>969</v>
      </c>
      <c r="B527" t="s">
        <v>357</v>
      </c>
      <c r="C527" t="s">
        <v>581</v>
      </c>
      <c r="D527">
        <v>40106</v>
      </c>
    </row>
    <row r="528" spans="1:4">
      <c r="A528" t="s">
        <v>475</v>
      </c>
      <c r="B528" t="s">
        <v>346</v>
      </c>
      <c r="C528" t="s">
        <v>603</v>
      </c>
      <c r="D528">
        <v>10305</v>
      </c>
    </row>
    <row r="529" spans="1:4">
      <c r="A529" t="s">
        <v>492</v>
      </c>
      <c r="B529" t="s">
        <v>356</v>
      </c>
      <c r="C529" t="s">
        <v>402</v>
      </c>
      <c r="D529">
        <v>90804</v>
      </c>
    </row>
    <row r="530" spans="1:4">
      <c r="A530" t="s">
        <v>970</v>
      </c>
      <c r="B530" t="s">
        <v>357</v>
      </c>
      <c r="C530" t="s">
        <v>753</v>
      </c>
      <c r="D530">
        <v>40901</v>
      </c>
    </row>
    <row r="531" spans="1:4">
      <c r="A531" t="s">
        <v>971</v>
      </c>
      <c r="B531" t="s">
        <v>357</v>
      </c>
      <c r="C531" t="s">
        <v>455</v>
      </c>
      <c r="D531">
        <v>40805</v>
      </c>
    </row>
    <row r="532" spans="1:4">
      <c r="A532" t="s">
        <v>972</v>
      </c>
      <c r="B532" t="s">
        <v>354</v>
      </c>
      <c r="C532" t="s">
        <v>717</v>
      </c>
      <c r="D532">
        <v>60608</v>
      </c>
    </row>
    <row r="533" spans="1:4">
      <c r="A533" t="s">
        <v>394</v>
      </c>
      <c r="B533" t="s">
        <v>352</v>
      </c>
      <c r="C533" t="s">
        <v>352</v>
      </c>
      <c r="D533">
        <v>80811</v>
      </c>
    </row>
    <row r="534" spans="1:4">
      <c r="A534" t="s">
        <v>532</v>
      </c>
      <c r="B534" t="s">
        <v>347</v>
      </c>
      <c r="C534" t="s">
        <v>439</v>
      </c>
      <c r="D534">
        <v>120705</v>
      </c>
    </row>
    <row r="535" spans="1:4">
      <c r="A535" t="s">
        <v>973</v>
      </c>
      <c r="B535" t="s">
        <v>351</v>
      </c>
      <c r="C535" t="s">
        <v>579</v>
      </c>
      <c r="D535">
        <v>50307</v>
      </c>
    </row>
    <row r="536" spans="1:4">
      <c r="A536" t="s">
        <v>974</v>
      </c>
      <c r="B536" t="s">
        <v>351</v>
      </c>
      <c r="C536" t="s">
        <v>579</v>
      </c>
      <c r="D536">
        <v>50315</v>
      </c>
    </row>
    <row r="537" spans="1:4">
      <c r="A537" t="s">
        <v>975</v>
      </c>
      <c r="B537" t="s">
        <v>356</v>
      </c>
      <c r="C537" t="s">
        <v>662</v>
      </c>
      <c r="D537">
        <v>90701</v>
      </c>
    </row>
    <row r="538" spans="1:4">
      <c r="A538" t="s">
        <v>976</v>
      </c>
      <c r="B538" t="s">
        <v>356</v>
      </c>
      <c r="C538" t="s">
        <v>600</v>
      </c>
      <c r="D538">
        <v>91109</v>
      </c>
    </row>
    <row r="539" spans="1:4">
      <c r="A539" t="s">
        <v>976</v>
      </c>
      <c r="B539" t="s">
        <v>353</v>
      </c>
      <c r="C539" t="s">
        <v>653</v>
      </c>
      <c r="D539">
        <v>20607</v>
      </c>
    </row>
    <row r="540" spans="1:4">
      <c r="A540" t="s">
        <v>426</v>
      </c>
      <c r="B540" t="s">
        <v>353</v>
      </c>
      <c r="C540" t="s">
        <v>591</v>
      </c>
      <c r="D540">
        <v>20207</v>
      </c>
    </row>
    <row r="541" spans="1:4">
      <c r="A541" t="s">
        <v>977</v>
      </c>
      <c r="B541" t="s">
        <v>355</v>
      </c>
      <c r="C541" t="s">
        <v>459</v>
      </c>
      <c r="D541">
        <v>70218</v>
      </c>
    </row>
    <row r="542" spans="1:4">
      <c r="A542" t="s">
        <v>978</v>
      </c>
      <c r="B542" t="s">
        <v>351</v>
      </c>
      <c r="C542" t="s">
        <v>579</v>
      </c>
      <c r="D542">
        <v>50308</v>
      </c>
    </row>
    <row r="543" spans="1:4">
      <c r="A543" t="s">
        <v>979</v>
      </c>
      <c r="B543" t="s">
        <v>348</v>
      </c>
      <c r="C543" t="s">
        <v>696</v>
      </c>
      <c r="D543">
        <v>30305</v>
      </c>
    </row>
    <row r="544" spans="1:4">
      <c r="A544" t="s">
        <v>979</v>
      </c>
      <c r="B544" t="s">
        <v>353</v>
      </c>
      <c r="C544" t="s">
        <v>653</v>
      </c>
      <c r="D544">
        <v>20608</v>
      </c>
    </row>
    <row r="545" spans="1:4">
      <c r="A545" t="s">
        <v>551</v>
      </c>
      <c r="B545" t="s">
        <v>356</v>
      </c>
      <c r="C545" t="s">
        <v>579</v>
      </c>
      <c r="D545">
        <v>90907</v>
      </c>
    </row>
    <row r="546" spans="1:4">
      <c r="A546" t="s">
        <v>510</v>
      </c>
      <c r="B546" t="s">
        <v>692</v>
      </c>
      <c r="C546" t="s">
        <v>536</v>
      </c>
      <c r="D546">
        <v>110201</v>
      </c>
    </row>
    <row r="547" spans="1:4">
      <c r="A547" t="s">
        <v>560</v>
      </c>
      <c r="B547" t="s">
        <v>357</v>
      </c>
      <c r="C547" t="s">
        <v>625</v>
      </c>
      <c r="D547">
        <v>41001</v>
      </c>
    </row>
    <row r="548" spans="1:4">
      <c r="A548" t="s">
        <v>980</v>
      </c>
      <c r="B548" t="s">
        <v>356</v>
      </c>
      <c r="C548" t="s">
        <v>600</v>
      </c>
      <c r="D548">
        <v>91110</v>
      </c>
    </row>
    <row r="549" spans="1:4">
      <c r="A549" t="s">
        <v>519</v>
      </c>
      <c r="B549" t="s">
        <v>357</v>
      </c>
      <c r="C549" t="s">
        <v>404</v>
      </c>
      <c r="D549">
        <v>40205</v>
      </c>
    </row>
    <row r="550" spans="1:4">
      <c r="A550" t="s">
        <v>981</v>
      </c>
      <c r="B550" t="s">
        <v>356</v>
      </c>
      <c r="C550" t="s">
        <v>649</v>
      </c>
      <c r="D550">
        <v>91013</v>
      </c>
    </row>
    <row r="551" spans="1:4">
      <c r="A551" t="s">
        <v>545</v>
      </c>
      <c r="B551" t="s">
        <v>347</v>
      </c>
      <c r="C551" t="s">
        <v>586</v>
      </c>
      <c r="D551">
        <v>120310</v>
      </c>
    </row>
    <row r="552" spans="1:4">
      <c r="A552" t="s">
        <v>484</v>
      </c>
      <c r="B552" t="s">
        <v>357</v>
      </c>
      <c r="C552" t="s">
        <v>710</v>
      </c>
      <c r="D552">
        <v>40706</v>
      </c>
    </row>
    <row r="553" spans="1:4">
      <c r="A553" t="s">
        <v>982</v>
      </c>
      <c r="B553" t="s">
        <v>356</v>
      </c>
      <c r="C553" t="s">
        <v>579</v>
      </c>
      <c r="D553">
        <v>90908</v>
      </c>
    </row>
    <row r="554" spans="1:4">
      <c r="A554" t="s">
        <v>408</v>
      </c>
      <c r="B554" t="s">
        <v>352</v>
      </c>
      <c r="C554" t="s">
        <v>590</v>
      </c>
      <c r="D554">
        <v>81009</v>
      </c>
    </row>
    <row r="555" spans="1:4">
      <c r="A555" t="s">
        <v>983</v>
      </c>
      <c r="B555" t="s">
        <v>355</v>
      </c>
      <c r="C555" t="s">
        <v>355</v>
      </c>
      <c r="D555">
        <v>70310</v>
      </c>
    </row>
    <row r="556" spans="1:4">
      <c r="A556" t="s">
        <v>983</v>
      </c>
      <c r="B556" t="s">
        <v>354</v>
      </c>
      <c r="C556" t="s">
        <v>717</v>
      </c>
      <c r="D556">
        <v>60607</v>
      </c>
    </row>
    <row r="557" spans="1:4">
      <c r="A557" t="s">
        <v>416</v>
      </c>
      <c r="B557" t="s">
        <v>348</v>
      </c>
      <c r="C557" t="s">
        <v>348</v>
      </c>
      <c r="D557">
        <v>30111</v>
      </c>
    </row>
    <row r="558" spans="1:4">
      <c r="A558" t="s">
        <v>984</v>
      </c>
      <c r="B558" t="s">
        <v>352</v>
      </c>
      <c r="C558" t="s">
        <v>819</v>
      </c>
      <c r="D558">
        <v>80206</v>
      </c>
    </row>
    <row r="559" spans="1:4">
      <c r="A559" t="s">
        <v>985</v>
      </c>
      <c r="B559" t="s">
        <v>349</v>
      </c>
      <c r="C559" t="s">
        <v>616</v>
      </c>
      <c r="D559">
        <v>130410</v>
      </c>
    </row>
    <row r="560" spans="1:4">
      <c r="A560" t="s">
        <v>986</v>
      </c>
      <c r="B560" t="s">
        <v>348</v>
      </c>
      <c r="C560" t="s">
        <v>348</v>
      </c>
      <c r="D560">
        <v>30112</v>
      </c>
    </row>
    <row r="561" spans="1:4">
      <c r="A561" t="s">
        <v>987</v>
      </c>
      <c r="B561" t="s">
        <v>347</v>
      </c>
      <c r="C561" t="s">
        <v>659</v>
      </c>
      <c r="D561">
        <v>120208</v>
      </c>
    </row>
    <row r="562" spans="1:4">
      <c r="A562" t="s">
        <v>988</v>
      </c>
      <c r="B562" t="s">
        <v>348</v>
      </c>
      <c r="C562" t="s">
        <v>574</v>
      </c>
      <c r="D562">
        <v>30207</v>
      </c>
    </row>
    <row r="563" spans="1:4">
      <c r="A563" t="s">
        <v>442</v>
      </c>
      <c r="B563" t="s">
        <v>347</v>
      </c>
      <c r="C563" t="s">
        <v>631</v>
      </c>
      <c r="D563">
        <v>120801</v>
      </c>
    </row>
    <row r="564" spans="1:4">
      <c r="A564" t="s">
        <v>536</v>
      </c>
      <c r="B564" t="s">
        <v>351</v>
      </c>
      <c r="C564" t="s">
        <v>646</v>
      </c>
      <c r="D564">
        <v>50109</v>
      </c>
    </row>
    <row r="565" spans="1:4">
      <c r="A565" t="s">
        <v>989</v>
      </c>
      <c r="B565" t="s">
        <v>357</v>
      </c>
      <c r="C565" t="s">
        <v>432</v>
      </c>
      <c r="D565">
        <v>40507</v>
      </c>
    </row>
    <row r="566" spans="1:4">
      <c r="A566" t="s">
        <v>990</v>
      </c>
      <c r="B566" t="s">
        <v>356</v>
      </c>
      <c r="C566" t="s">
        <v>596</v>
      </c>
      <c r="D566">
        <v>90105</v>
      </c>
    </row>
    <row r="567" spans="1:4">
      <c r="A567" t="s">
        <v>991</v>
      </c>
      <c r="B567" t="s">
        <v>356</v>
      </c>
      <c r="C567" t="s">
        <v>546</v>
      </c>
      <c r="D567">
        <v>90405</v>
      </c>
    </row>
    <row r="568" spans="1:4">
      <c r="A568" t="s">
        <v>568</v>
      </c>
      <c r="B568" t="s">
        <v>357</v>
      </c>
      <c r="C568" t="s">
        <v>495</v>
      </c>
      <c r="D568">
        <v>40608</v>
      </c>
    </row>
    <row r="569" spans="1:4">
      <c r="A569" t="s">
        <v>992</v>
      </c>
      <c r="B569" t="s">
        <v>349</v>
      </c>
      <c r="C569" t="s">
        <v>568</v>
      </c>
      <c r="D569">
        <v>130901</v>
      </c>
    </row>
    <row r="570" spans="1:4">
      <c r="A570" t="s">
        <v>993</v>
      </c>
      <c r="B570" t="s">
        <v>352</v>
      </c>
      <c r="C570" t="s">
        <v>352</v>
      </c>
      <c r="D570">
        <v>80801</v>
      </c>
    </row>
    <row r="571" spans="1:4">
      <c r="A571" t="s">
        <v>811</v>
      </c>
      <c r="B571" t="s">
        <v>357</v>
      </c>
      <c r="C571" t="s">
        <v>811</v>
      </c>
      <c r="D571">
        <v>41104</v>
      </c>
    </row>
    <row r="572" spans="1:4">
      <c r="A572" t="s">
        <v>402</v>
      </c>
      <c r="B572" t="s">
        <v>352</v>
      </c>
      <c r="C572" t="s">
        <v>352</v>
      </c>
      <c r="D572">
        <v>80809</v>
      </c>
    </row>
    <row r="573" spans="1:4">
      <c r="A573" t="s">
        <v>570</v>
      </c>
      <c r="B573" t="s">
        <v>356</v>
      </c>
      <c r="C573" t="s">
        <v>402</v>
      </c>
      <c r="D573">
        <v>90801</v>
      </c>
    </row>
    <row r="574" spans="1:4">
      <c r="A574" t="s">
        <v>558</v>
      </c>
      <c r="B574" t="s">
        <v>357</v>
      </c>
      <c r="C574" t="s">
        <v>432</v>
      </c>
      <c r="D574">
        <v>40515</v>
      </c>
    </row>
    <row r="575" spans="1:4">
      <c r="A575" t="s">
        <v>994</v>
      </c>
      <c r="B575" t="s">
        <v>356</v>
      </c>
      <c r="C575" t="s">
        <v>654</v>
      </c>
      <c r="D575">
        <v>90305</v>
      </c>
    </row>
    <row r="576" spans="1:4">
      <c r="A576" t="s">
        <v>994</v>
      </c>
      <c r="B576" t="s">
        <v>356</v>
      </c>
      <c r="C576" t="s">
        <v>607</v>
      </c>
      <c r="D576">
        <v>90212</v>
      </c>
    </row>
    <row r="577" spans="1:4">
      <c r="A577" t="s">
        <v>994</v>
      </c>
      <c r="B577" t="s">
        <v>349</v>
      </c>
      <c r="C577" t="s">
        <v>568</v>
      </c>
      <c r="D577">
        <v>130909</v>
      </c>
    </row>
    <row r="578" spans="1:4">
      <c r="A578" t="s">
        <v>994</v>
      </c>
      <c r="B578" t="s">
        <v>355</v>
      </c>
      <c r="C578" t="s">
        <v>459</v>
      </c>
      <c r="D578">
        <v>70219</v>
      </c>
    </row>
    <row r="579" spans="1:4">
      <c r="A579" t="s">
        <v>994</v>
      </c>
      <c r="B579" t="s">
        <v>356</v>
      </c>
      <c r="C579" t="s">
        <v>402</v>
      </c>
      <c r="D579">
        <v>90806</v>
      </c>
    </row>
    <row r="580" spans="1:4">
      <c r="A580" t="s">
        <v>995</v>
      </c>
      <c r="B580" t="s">
        <v>348</v>
      </c>
      <c r="C580" t="s">
        <v>916</v>
      </c>
      <c r="D580">
        <v>30601</v>
      </c>
    </row>
    <row r="581" spans="1:4">
      <c r="A581" t="s">
        <v>384</v>
      </c>
      <c r="B581" t="s">
        <v>348</v>
      </c>
      <c r="C581" t="s">
        <v>348</v>
      </c>
      <c r="D581">
        <v>30113</v>
      </c>
    </row>
    <row r="582" spans="1:4">
      <c r="A582" t="s">
        <v>384</v>
      </c>
      <c r="B582" t="s">
        <v>357</v>
      </c>
      <c r="C582" t="s">
        <v>620</v>
      </c>
      <c r="D582">
        <v>41204</v>
      </c>
    </row>
    <row r="583" spans="1:4">
      <c r="A583" t="s">
        <v>384</v>
      </c>
      <c r="B583" t="s">
        <v>356</v>
      </c>
      <c r="C583" t="s">
        <v>402</v>
      </c>
      <c r="D583">
        <v>90805</v>
      </c>
    </row>
    <row r="584" spans="1:4">
      <c r="A584" t="s">
        <v>488</v>
      </c>
      <c r="B584" t="s">
        <v>354</v>
      </c>
      <c r="C584" t="s">
        <v>684</v>
      </c>
      <c r="D584">
        <v>60105</v>
      </c>
    </row>
    <row r="585" spans="1:4">
      <c r="A585" t="s">
        <v>996</v>
      </c>
      <c r="B585" t="s">
        <v>353</v>
      </c>
      <c r="C585" t="s">
        <v>591</v>
      </c>
      <c r="D585">
        <v>20208</v>
      </c>
    </row>
    <row r="586" spans="1:4">
      <c r="A586" t="s">
        <v>997</v>
      </c>
      <c r="B586" t="s">
        <v>348</v>
      </c>
      <c r="C586" t="s">
        <v>916</v>
      </c>
      <c r="D586">
        <v>30603</v>
      </c>
    </row>
    <row r="587" spans="1:4">
      <c r="A587" t="s">
        <v>620</v>
      </c>
      <c r="B587" t="s">
        <v>357</v>
      </c>
      <c r="C587" t="s">
        <v>620</v>
      </c>
      <c r="D587">
        <v>41205</v>
      </c>
    </row>
    <row r="588" spans="1:4">
      <c r="A588" t="s">
        <v>998</v>
      </c>
      <c r="B588" t="s">
        <v>356</v>
      </c>
      <c r="C588" t="s">
        <v>654</v>
      </c>
      <c r="D588">
        <v>90306</v>
      </c>
    </row>
    <row r="589" spans="1:4">
      <c r="A589" t="s">
        <v>423</v>
      </c>
      <c r="B589" t="s">
        <v>352</v>
      </c>
      <c r="C589" t="s">
        <v>352</v>
      </c>
      <c r="D589">
        <v>80818</v>
      </c>
    </row>
    <row r="590" spans="1:4">
      <c r="A590" t="s">
        <v>537</v>
      </c>
      <c r="B590" t="s">
        <v>356</v>
      </c>
      <c r="C590" t="s">
        <v>649</v>
      </c>
      <c r="D590">
        <v>91011</v>
      </c>
    </row>
    <row r="591" spans="1:4">
      <c r="A591" t="s">
        <v>537</v>
      </c>
      <c r="B591" t="s">
        <v>356</v>
      </c>
      <c r="C591" t="s">
        <v>498</v>
      </c>
      <c r="D591">
        <v>90510</v>
      </c>
    </row>
    <row r="592" spans="1:4">
      <c r="A592" t="s">
        <v>549</v>
      </c>
      <c r="B592" t="s">
        <v>355</v>
      </c>
      <c r="C592" t="s">
        <v>459</v>
      </c>
      <c r="D592">
        <v>70220</v>
      </c>
    </row>
    <row r="593" spans="1:4">
      <c r="A593" t="s">
        <v>999</v>
      </c>
      <c r="B593" t="s">
        <v>352</v>
      </c>
      <c r="C593" t="s">
        <v>819</v>
      </c>
      <c r="D593">
        <v>80201</v>
      </c>
    </row>
    <row r="594" spans="1:4">
      <c r="A594" t="s">
        <v>1000</v>
      </c>
      <c r="B594" t="s">
        <v>357</v>
      </c>
      <c r="C594" t="s">
        <v>495</v>
      </c>
      <c r="D594">
        <v>40609</v>
      </c>
    </row>
    <row r="595" spans="1:4">
      <c r="A595" t="s">
        <v>476</v>
      </c>
      <c r="B595" t="s">
        <v>357</v>
      </c>
      <c r="C595" t="s">
        <v>495</v>
      </c>
      <c r="D595">
        <v>40610</v>
      </c>
    </row>
    <row r="596" spans="1:4">
      <c r="A596" t="s">
        <v>1001</v>
      </c>
      <c r="B596" t="s">
        <v>347</v>
      </c>
      <c r="C596" t="s">
        <v>584</v>
      </c>
      <c r="D596">
        <v>120904</v>
      </c>
    </row>
    <row r="597" spans="1:4">
      <c r="A597" t="s">
        <v>1002</v>
      </c>
      <c r="B597" t="s">
        <v>356</v>
      </c>
      <c r="C597" t="s">
        <v>649</v>
      </c>
      <c r="D597">
        <v>91006</v>
      </c>
    </row>
    <row r="598" spans="1:4">
      <c r="A598" t="s">
        <v>399</v>
      </c>
      <c r="B598" t="s">
        <v>352</v>
      </c>
      <c r="C598" t="s">
        <v>352</v>
      </c>
      <c r="D598">
        <v>80803</v>
      </c>
    </row>
    <row r="599" spans="1:4">
      <c r="A599" t="s">
        <v>399</v>
      </c>
      <c r="B599" t="s">
        <v>355</v>
      </c>
      <c r="C599" t="s">
        <v>355</v>
      </c>
      <c r="D599">
        <v>70311</v>
      </c>
    </row>
    <row r="600" spans="1:4">
      <c r="A600" t="s">
        <v>421</v>
      </c>
      <c r="B600" t="s">
        <v>347</v>
      </c>
      <c r="C600" t="s">
        <v>584</v>
      </c>
      <c r="D600">
        <v>120901</v>
      </c>
    </row>
    <row r="601" spans="1:4">
      <c r="A601" t="s">
        <v>528</v>
      </c>
      <c r="B601" t="s">
        <v>349</v>
      </c>
      <c r="C601" t="s">
        <v>595</v>
      </c>
      <c r="D601">
        <v>130104</v>
      </c>
    </row>
    <row r="602" spans="1:4">
      <c r="A602" t="s">
        <v>528</v>
      </c>
      <c r="B602" t="s">
        <v>357</v>
      </c>
      <c r="C602" t="s">
        <v>625</v>
      </c>
      <c r="D602">
        <v>41008</v>
      </c>
    </row>
    <row r="603" spans="1:4">
      <c r="A603" t="s">
        <v>1003</v>
      </c>
      <c r="B603" t="s">
        <v>357</v>
      </c>
      <c r="C603" t="s">
        <v>625</v>
      </c>
      <c r="D603">
        <v>41006</v>
      </c>
    </row>
    <row r="604" spans="1:4">
      <c r="A604" t="s">
        <v>1003</v>
      </c>
      <c r="B604" t="s">
        <v>357</v>
      </c>
      <c r="C604" t="s">
        <v>811</v>
      </c>
      <c r="D604">
        <v>41105</v>
      </c>
    </row>
    <row r="605" spans="1:4">
      <c r="A605" t="s">
        <v>1004</v>
      </c>
      <c r="B605" t="s">
        <v>352</v>
      </c>
      <c r="C605" t="s">
        <v>566</v>
      </c>
      <c r="D605">
        <v>80506</v>
      </c>
    </row>
    <row r="606" spans="1:4">
      <c r="A606" t="s">
        <v>395</v>
      </c>
      <c r="B606" t="s">
        <v>351</v>
      </c>
      <c r="C606" t="s">
        <v>579</v>
      </c>
      <c r="D606">
        <v>50316</v>
      </c>
    </row>
    <row r="607" spans="1:4">
      <c r="A607" t="s">
        <v>395</v>
      </c>
      <c r="B607" t="s">
        <v>356</v>
      </c>
      <c r="C607" t="s">
        <v>579</v>
      </c>
      <c r="D607">
        <v>90901</v>
      </c>
    </row>
    <row r="608" spans="1:4">
      <c r="A608" t="s">
        <v>704</v>
      </c>
      <c r="B608" t="s">
        <v>348</v>
      </c>
      <c r="C608" t="s">
        <v>704</v>
      </c>
      <c r="D608">
        <v>30507</v>
      </c>
    </row>
    <row r="609" spans="1:4">
      <c r="A609" t="s">
        <v>507</v>
      </c>
      <c r="B609" t="s">
        <v>357</v>
      </c>
      <c r="C609" t="s">
        <v>753</v>
      </c>
      <c r="D609">
        <v>40905</v>
      </c>
    </row>
    <row r="610" spans="1:4">
      <c r="A610" t="s">
        <v>1005</v>
      </c>
      <c r="B610" t="s">
        <v>354</v>
      </c>
      <c r="C610" t="s">
        <v>688</v>
      </c>
      <c r="D610">
        <v>60701</v>
      </c>
    </row>
    <row r="611" spans="1:4">
      <c r="A611" t="s">
        <v>1006</v>
      </c>
      <c r="B611" t="s">
        <v>357</v>
      </c>
      <c r="C611" t="s">
        <v>432</v>
      </c>
      <c r="D611">
        <v>40508</v>
      </c>
    </row>
    <row r="612" spans="1:4">
      <c r="A612" t="s">
        <v>1007</v>
      </c>
      <c r="B612" t="s">
        <v>349</v>
      </c>
      <c r="C612" t="s">
        <v>589</v>
      </c>
      <c r="D612">
        <v>130718</v>
      </c>
    </row>
    <row r="613" spans="1:4">
      <c r="A613" t="s">
        <v>1007</v>
      </c>
      <c r="B613" t="s">
        <v>353</v>
      </c>
      <c r="C613" t="s">
        <v>591</v>
      </c>
      <c r="D613">
        <v>20209</v>
      </c>
    </row>
    <row r="614" spans="1:4">
      <c r="A614" t="s">
        <v>1008</v>
      </c>
      <c r="B614" t="s">
        <v>348</v>
      </c>
      <c r="C614" t="s">
        <v>348</v>
      </c>
      <c r="D614">
        <v>30114</v>
      </c>
    </row>
    <row r="615" spans="1:4">
      <c r="A615" t="s">
        <v>1008</v>
      </c>
      <c r="B615" t="s">
        <v>349</v>
      </c>
      <c r="C615" t="s">
        <v>638</v>
      </c>
      <c r="D615">
        <v>130313</v>
      </c>
    </row>
    <row r="616" spans="1:4">
      <c r="A616" t="s">
        <v>1008</v>
      </c>
      <c r="B616" t="s">
        <v>357</v>
      </c>
      <c r="C616" t="s">
        <v>432</v>
      </c>
      <c r="D616">
        <v>40509</v>
      </c>
    </row>
    <row r="617" spans="1:4">
      <c r="A617" t="s">
        <v>418</v>
      </c>
      <c r="B617" t="s">
        <v>356</v>
      </c>
      <c r="C617" t="s">
        <v>649</v>
      </c>
      <c r="D617">
        <v>91001</v>
      </c>
    </row>
    <row r="618" spans="1:4">
      <c r="A618" t="s">
        <v>1009</v>
      </c>
      <c r="B618" t="s">
        <v>356</v>
      </c>
      <c r="C618" t="s">
        <v>649</v>
      </c>
      <c r="D618">
        <v>91015</v>
      </c>
    </row>
    <row r="619" spans="1:4">
      <c r="A619" t="s">
        <v>1010</v>
      </c>
      <c r="B619" t="s">
        <v>356</v>
      </c>
      <c r="C619" t="s">
        <v>649</v>
      </c>
      <c r="D619">
        <v>91016</v>
      </c>
    </row>
    <row r="620" spans="1:4">
      <c r="A620" t="s">
        <v>489</v>
      </c>
      <c r="B620" t="s">
        <v>357</v>
      </c>
      <c r="C620" t="s">
        <v>432</v>
      </c>
      <c r="D620">
        <v>40510</v>
      </c>
    </row>
    <row r="621" spans="1:4">
      <c r="A621" t="s">
        <v>489</v>
      </c>
      <c r="B621" t="s">
        <v>355</v>
      </c>
      <c r="C621" t="s">
        <v>459</v>
      </c>
      <c r="D621">
        <v>70221</v>
      </c>
    </row>
    <row r="622" spans="1:4">
      <c r="A622" t="s">
        <v>1011</v>
      </c>
      <c r="B622" t="s">
        <v>357</v>
      </c>
      <c r="C622" t="s">
        <v>581</v>
      </c>
      <c r="D622">
        <v>40107</v>
      </c>
    </row>
    <row r="623" spans="1:4">
      <c r="A623" t="s">
        <v>1012</v>
      </c>
      <c r="B623" t="s">
        <v>355</v>
      </c>
      <c r="C623" t="s">
        <v>459</v>
      </c>
      <c r="D623">
        <v>70222</v>
      </c>
    </row>
    <row r="624" spans="1:4">
      <c r="A624" t="s">
        <v>1013</v>
      </c>
      <c r="B624" t="s">
        <v>351</v>
      </c>
      <c r="C624" t="s">
        <v>646</v>
      </c>
      <c r="D624">
        <v>50110</v>
      </c>
    </row>
    <row r="625" spans="1:4">
      <c r="A625" t="s">
        <v>1014</v>
      </c>
      <c r="B625" t="s">
        <v>347</v>
      </c>
      <c r="C625" t="s">
        <v>586</v>
      </c>
      <c r="D625">
        <v>120311</v>
      </c>
    </row>
    <row r="626" spans="1:4">
      <c r="A626" t="s">
        <v>514</v>
      </c>
      <c r="B626" t="s">
        <v>357</v>
      </c>
      <c r="C626" t="s">
        <v>432</v>
      </c>
      <c r="D626">
        <v>40514</v>
      </c>
    </row>
    <row r="627" spans="1:4">
      <c r="A627" t="s">
        <v>504</v>
      </c>
      <c r="B627" t="s">
        <v>347</v>
      </c>
      <c r="C627" t="s">
        <v>621</v>
      </c>
      <c r="D627">
        <v>120101</v>
      </c>
    </row>
    <row r="628" spans="1:4">
      <c r="A628" t="s">
        <v>497</v>
      </c>
      <c r="B628" t="s">
        <v>356</v>
      </c>
      <c r="C628" t="s">
        <v>600</v>
      </c>
      <c r="D628">
        <v>91101</v>
      </c>
    </row>
    <row r="629" spans="1:4">
      <c r="A629" t="s">
        <v>1015</v>
      </c>
      <c r="B629" t="s">
        <v>349</v>
      </c>
      <c r="C629" t="s">
        <v>616</v>
      </c>
      <c r="D629">
        <v>130411</v>
      </c>
    </row>
    <row r="630" spans="1:4">
      <c r="A630" t="s">
        <v>1016</v>
      </c>
      <c r="B630" t="s">
        <v>357</v>
      </c>
      <c r="C630" t="s">
        <v>432</v>
      </c>
      <c r="D630">
        <v>40511</v>
      </c>
    </row>
    <row r="631" spans="1:4">
      <c r="A631" t="s">
        <v>522</v>
      </c>
      <c r="B631" t="s">
        <v>347</v>
      </c>
      <c r="C631" t="s">
        <v>672</v>
      </c>
      <c r="D631">
        <v>120405</v>
      </c>
    </row>
    <row r="632" spans="1:4">
      <c r="A632" t="s">
        <v>462</v>
      </c>
      <c r="B632" t="s">
        <v>352</v>
      </c>
      <c r="C632" t="s">
        <v>926</v>
      </c>
      <c r="D632">
        <v>81101</v>
      </c>
    </row>
    <row r="633" spans="1:4">
      <c r="A633" t="s">
        <v>1017</v>
      </c>
      <c r="B633" t="s">
        <v>351</v>
      </c>
      <c r="C633" t="s">
        <v>646</v>
      </c>
      <c r="D633">
        <v>50111</v>
      </c>
    </row>
    <row r="634" spans="1:4">
      <c r="A634" t="s">
        <v>1018</v>
      </c>
      <c r="B634" t="s">
        <v>356</v>
      </c>
      <c r="C634" t="s">
        <v>593</v>
      </c>
      <c r="D634">
        <v>91205</v>
      </c>
    </row>
    <row r="635" spans="1:4">
      <c r="A635" t="s">
        <v>474</v>
      </c>
      <c r="B635" t="s">
        <v>346</v>
      </c>
      <c r="C635" t="s">
        <v>346</v>
      </c>
      <c r="D635">
        <v>10105</v>
      </c>
    </row>
    <row r="636" spans="1:4">
      <c r="A636" t="s">
        <v>1019</v>
      </c>
      <c r="B636" t="s">
        <v>357</v>
      </c>
      <c r="C636" t="s">
        <v>598</v>
      </c>
      <c r="D636">
        <v>40308</v>
      </c>
    </row>
    <row r="637" spans="1:4">
      <c r="A637" t="s">
        <v>1020</v>
      </c>
      <c r="B637" t="s">
        <v>357</v>
      </c>
      <c r="C637" t="s">
        <v>710</v>
      </c>
      <c r="D637">
        <v>40707</v>
      </c>
    </row>
    <row r="638" spans="1:4">
      <c r="A638" t="s">
        <v>401</v>
      </c>
      <c r="B638" t="s">
        <v>353</v>
      </c>
      <c r="C638" t="s">
        <v>653</v>
      </c>
      <c r="D638">
        <v>20609</v>
      </c>
    </row>
    <row r="639" spans="1:4">
      <c r="A639" t="s">
        <v>1021</v>
      </c>
      <c r="B639" t="s">
        <v>347</v>
      </c>
      <c r="C639" t="s">
        <v>439</v>
      </c>
      <c r="D639">
        <v>120706</v>
      </c>
    </row>
    <row r="640" spans="1:4">
      <c r="A640" t="s">
        <v>374</v>
      </c>
      <c r="B640" t="s">
        <v>352</v>
      </c>
      <c r="C640" t="s">
        <v>352</v>
      </c>
      <c r="D640">
        <v>80819</v>
      </c>
    </row>
    <row r="641" spans="1:4">
      <c r="A641" t="s">
        <v>516</v>
      </c>
      <c r="B641" t="s">
        <v>357</v>
      </c>
      <c r="C641" t="s">
        <v>617</v>
      </c>
      <c r="D641">
        <v>41301</v>
      </c>
    </row>
    <row r="642" spans="1:4">
      <c r="A642" t="s">
        <v>1022</v>
      </c>
      <c r="B642" t="s">
        <v>347</v>
      </c>
      <c r="C642" t="s">
        <v>388</v>
      </c>
      <c r="D642">
        <v>120611</v>
      </c>
    </row>
    <row r="643" spans="1:4">
      <c r="A643" t="s">
        <v>1023</v>
      </c>
      <c r="B643" t="s">
        <v>355</v>
      </c>
      <c r="C643" t="s">
        <v>588</v>
      </c>
      <c r="D643">
        <v>70701</v>
      </c>
    </row>
    <row r="644" spans="1:4">
      <c r="A644" t="s">
        <v>412</v>
      </c>
      <c r="B644" t="s">
        <v>352</v>
      </c>
      <c r="C644" t="s">
        <v>566</v>
      </c>
      <c r="D644">
        <v>80508</v>
      </c>
    </row>
    <row r="645" spans="1:4">
      <c r="A645" t="s">
        <v>1024</v>
      </c>
      <c r="B645" t="s">
        <v>353</v>
      </c>
      <c r="C645" t="s">
        <v>656</v>
      </c>
      <c r="D645">
        <v>20406</v>
      </c>
    </row>
    <row r="646" spans="1:4">
      <c r="A646" t="s">
        <v>1025</v>
      </c>
      <c r="B646" t="s">
        <v>355</v>
      </c>
      <c r="C646" t="s">
        <v>355</v>
      </c>
      <c r="D646">
        <v>70312</v>
      </c>
    </row>
    <row r="647" spans="1:4">
      <c r="A647" t="s">
        <v>453</v>
      </c>
      <c r="B647" t="s">
        <v>347</v>
      </c>
      <c r="C647" t="s">
        <v>631</v>
      </c>
      <c r="D647">
        <v>120805</v>
      </c>
    </row>
    <row r="648" spans="1:4">
      <c r="A648" t="s">
        <v>470</v>
      </c>
      <c r="B648" t="s">
        <v>350</v>
      </c>
      <c r="C648" t="s">
        <v>350</v>
      </c>
      <c r="D648">
        <v>100104</v>
      </c>
    </row>
    <row r="649" spans="1:4">
      <c r="A649" t="s">
        <v>1026</v>
      </c>
      <c r="B649" t="s">
        <v>351</v>
      </c>
      <c r="C649" t="s">
        <v>646</v>
      </c>
      <c r="D649">
        <v>50112</v>
      </c>
    </row>
    <row r="650" spans="1:4">
      <c r="A650" t="s">
        <v>1027</v>
      </c>
      <c r="B650" t="s">
        <v>353</v>
      </c>
      <c r="C650" t="s">
        <v>653</v>
      </c>
      <c r="D650">
        <v>20610</v>
      </c>
    </row>
    <row r="651" spans="1:4">
      <c r="A651" t="s">
        <v>1028</v>
      </c>
      <c r="B651" t="s">
        <v>347</v>
      </c>
      <c r="C651" t="s">
        <v>586</v>
      </c>
      <c r="D651">
        <v>120312</v>
      </c>
    </row>
    <row r="652" spans="1:4">
      <c r="A652" t="s">
        <v>1029</v>
      </c>
      <c r="B652" t="s">
        <v>356</v>
      </c>
      <c r="C652" t="s">
        <v>665</v>
      </c>
      <c r="D652">
        <v>90608</v>
      </c>
    </row>
    <row r="653" spans="1:4">
      <c r="A653" t="s">
        <v>1030</v>
      </c>
      <c r="B653" t="s">
        <v>352</v>
      </c>
      <c r="C653" t="s">
        <v>627</v>
      </c>
      <c r="D653">
        <v>80605</v>
      </c>
    </row>
    <row r="654" spans="1:4">
      <c r="A654" t="s">
        <v>1031</v>
      </c>
      <c r="B654" t="s">
        <v>356</v>
      </c>
      <c r="C654" t="s">
        <v>649</v>
      </c>
      <c r="D654">
        <v>91012</v>
      </c>
    </row>
    <row r="655" spans="1:4">
      <c r="A655" t="s">
        <v>1032</v>
      </c>
      <c r="B655" t="s">
        <v>356</v>
      </c>
      <c r="C655" t="s">
        <v>662</v>
      </c>
      <c r="D655">
        <v>90704</v>
      </c>
    </row>
    <row r="656" spans="1:4">
      <c r="A656" t="s">
        <v>1033</v>
      </c>
      <c r="B656" t="s">
        <v>347</v>
      </c>
      <c r="C656" t="s">
        <v>584</v>
      </c>
      <c r="D656">
        <v>120905</v>
      </c>
    </row>
    <row r="657" spans="1:4">
      <c r="A657" t="s">
        <v>1034</v>
      </c>
      <c r="B657" t="s">
        <v>346</v>
      </c>
      <c r="C657" t="s">
        <v>582</v>
      </c>
      <c r="D657">
        <v>10405</v>
      </c>
    </row>
    <row r="658" spans="1:4">
      <c r="A658" t="s">
        <v>1035</v>
      </c>
      <c r="B658" t="s">
        <v>346</v>
      </c>
      <c r="C658" t="s">
        <v>582</v>
      </c>
      <c r="D658">
        <v>10406</v>
      </c>
    </row>
    <row r="659" spans="1:4">
      <c r="A659" t="s">
        <v>1036</v>
      </c>
      <c r="B659" t="s">
        <v>355</v>
      </c>
      <c r="C659" t="s">
        <v>459</v>
      </c>
      <c r="D659">
        <v>70223</v>
      </c>
    </row>
    <row r="660" spans="1:4">
      <c r="A660" t="s">
        <v>1037</v>
      </c>
      <c r="B660" t="s">
        <v>355</v>
      </c>
      <c r="C660" t="s">
        <v>459</v>
      </c>
      <c r="D660">
        <v>70224</v>
      </c>
    </row>
    <row r="661" spans="1:4">
      <c r="A661" t="s">
        <v>1038</v>
      </c>
      <c r="B661" t="s">
        <v>357</v>
      </c>
      <c r="C661" t="s">
        <v>617</v>
      </c>
      <c r="D661">
        <v>41309</v>
      </c>
    </row>
    <row r="662" spans="1:4">
      <c r="A662" t="s">
        <v>400</v>
      </c>
      <c r="B662" t="s">
        <v>349</v>
      </c>
      <c r="C662" t="s">
        <v>595</v>
      </c>
      <c r="D662">
        <v>130105</v>
      </c>
    </row>
    <row r="663" spans="1:4">
      <c r="A663" t="s">
        <v>424</v>
      </c>
      <c r="B663" t="s">
        <v>352</v>
      </c>
      <c r="C663" t="s">
        <v>590</v>
      </c>
      <c r="D663">
        <v>81005</v>
      </c>
    </row>
    <row r="664" spans="1:4">
      <c r="A664" t="s">
        <v>1039</v>
      </c>
      <c r="B664" t="s">
        <v>348</v>
      </c>
      <c r="C664" t="s">
        <v>704</v>
      </c>
      <c r="D664">
        <v>30508</v>
      </c>
    </row>
    <row r="665" spans="1:4">
      <c r="A665" t="s">
        <v>1040</v>
      </c>
      <c r="B665" t="s">
        <v>356</v>
      </c>
      <c r="C665" t="s">
        <v>498</v>
      </c>
      <c r="D665">
        <v>90511</v>
      </c>
    </row>
    <row r="666" spans="1:4">
      <c r="A666" t="s">
        <v>1041</v>
      </c>
      <c r="B666" t="s">
        <v>349</v>
      </c>
      <c r="C666" t="s">
        <v>638</v>
      </c>
      <c r="D666">
        <v>130311</v>
      </c>
    </row>
    <row r="667" spans="1:4">
      <c r="A667" t="s">
        <v>1042</v>
      </c>
      <c r="B667" t="s">
        <v>355</v>
      </c>
      <c r="C667" t="s">
        <v>355</v>
      </c>
      <c r="D667">
        <v>70314</v>
      </c>
    </row>
    <row r="668" spans="1:4">
      <c r="A668" t="s">
        <v>1043</v>
      </c>
      <c r="B668" t="s">
        <v>349</v>
      </c>
      <c r="C668" t="s">
        <v>638</v>
      </c>
      <c r="D668">
        <v>130312</v>
      </c>
    </row>
    <row r="669" spans="1:4">
      <c r="A669" t="s">
        <v>1044</v>
      </c>
      <c r="B669" t="s">
        <v>353</v>
      </c>
      <c r="C669" t="s">
        <v>656</v>
      </c>
      <c r="D669">
        <v>20407</v>
      </c>
    </row>
    <row r="670" spans="1:4">
      <c r="A670" t="s">
        <v>503</v>
      </c>
      <c r="B670" t="s">
        <v>353</v>
      </c>
      <c r="C670" t="s">
        <v>580</v>
      </c>
      <c r="D670">
        <v>20107</v>
      </c>
    </row>
    <row r="671" spans="1:4">
      <c r="A671" t="s">
        <v>363</v>
      </c>
      <c r="B671" t="s">
        <v>349</v>
      </c>
      <c r="C671" t="s">
        <v>595</v>
      </c>
      <c r="D671">
        <v>130106</v>
      </c>
    </row>
    <row r="672" spans="1:4">
      <c r="A672" t="s">
        <v>467</v>
      </c>
      <c r="B672" t="s">
        <v>357</v>
      </c>
      <c r="C672" t="s">
        <v>676</v>
      </c>
      <c r="D672">
        <v>41401</v>
      </c>
    </row>
    <row r="673" spans="1:4">
      <c r="A673" t="s">
        <v>1045</v>
      </c>
      <c r="B673" t="s">
        <v>351</v>
      </c>
      <c r="C673" t="s">
        <v>419</v>
      </c>
      <c r="D673">
        <v>50206</v>
      </c>
    </row>
    <row r="674" spans="1:4">
      <c r="A674" t="s">
        <v>386</v>
      </c>
      <c r="B674" t="s">
        <v>351</v>
      </c>
      <c r="C674" t="s">
        <v>419</v>
      </c>
      <c r="D674">
        <v>50207</v>
      </c>
    </row>
    <row r="675" spans="1:4">
      <c r="A675" t="s">
        <v>515</v>
      </c>
      <c r="B675" t="s">
        <v>351</v>
      </c>
      <c r="C675" t="s">
        <v>579</v>
      </c>
      <c r="D675">
        <v>50317</v>
      </c>
    </row>
    <row r="676" spans="1:4">
      <c r="A676" t="s">
        <v>556</v>
      </c>
      <c r="B676" t="s">
        <v>356</v>
      </c>
      <c r="C676" t="s">
        <v>498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Olivares Núñez</cp:lastModifiedBy>
  <cp:revision/>
  <dcterms:created xsi:type="dcterms:W3CDTF">2020-08-04T14:07:37Z</dcterms:created>
  <dcterms:modified xsi:type="dcterms:W3CDTF">2020-11-24T13:04:13Z</dcterms:modified>
  <cp:category/>
  <cp:contentStatus/>
</cp:coreProperties>
</file>