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9787" documentId="11_9248B46DC1CBB2E3ED7FF6F9903E8C1851038383" xr6:coauthVersionLast="45" xr6:coauthVersionMax="45" xr10:uidLastSave="{912CAAFF-A2BC-44E0-A51C-241FA12F96F6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39" i="3" l="1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J178" i="1"/>
  <c r="I178" i="1"/>
  <c r="H178" i="1"/>
  <c r="F178" i="1"/>
  <c r="D178" i="1"/>
  <c r="K178" i="1"/>
  <c r="L178" i="1"/>
  <c r="M178" i="1"/>
  <c r="N178" i="1"/>
  <c r="O178" i="1"/>
  <c r="P178" i="1"/>
  <c r="Q178" i="1"/>
  <c r="R178" i="1"/>
  <c r="S178" i="1"/>
  <c r="T178" i="1"/>
  <c r="U178" i="1"/>
  <c r="W178" i="1"/>
  <c r="X178" i="1"/>
  <c r="Y178" i="1"/>
  <c r="AA178" i="1"/>
  <c r="AB178" i="1"/>
  <c r="AC178" i="1"/>
  <c r="AD178" i="1"/>
  <c r="AE178" i="1"/>
  <c r="AF178" i="1"/>
  <c r="AG178" i="1"/>
  <c r="AH178" i="1"/>
  <c r="AI178" i="1"/>
  <c r="AK178" i="1"/>
  <c r="AL178" i="1"/>
  <c r="AM178" i="1"/>
  <c r="AN178" i="1"/>
  <c r="AR178" i="1"/>
  <c r="AT178" i="1"/>
  <c r="AU178" i="1"/>
  <c r="AV178" i="1"/>
  <c r="AW178" i="1"/>
  <c r="AY178" i="1"/>
  <c r="AZ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J177" i="1"/>
  <c r="I177" i="1"/>
  <c r="H177" i="1"/>
  <c r="F177" i="1"/>
  <c r="F176" i="1"/>
  <c r="D177" i="1"/>
  <c r="K177" i="1"/>
  <c r="L177" i="1"/>
  <c r="M177" i="1"/>
  <c r="N177" i="1"/>
  <c r="O177" i="1"/>
  <c r="P177" i="1"/>
  <c r="Q177" i="1"/>
  <c r="R177" i="1"/>
  <c r="S177" i="1"/>
  <c r="T177" i="1"/>
  <c r="U177" i="1"/>
  <c r="W177" i="1"/>
  <c r="X177" i="1"/>
  <c r="Y177" i="1"/>
  <c r="AA177" i="1"/>
  <c r="AB177" i="1"/>
  <c r="AC177" i="1"/>
  <c r="AD177" i="1"/>
  <c r="AE177" i="1"/>
  <c r="AF177" i="1"/>
  <c r="AG177" i="1"/>
  <c r="AH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J175" i="1"/>
  <c r="H176" i="1"/>
  <c r="F175" i="1"/>
  <c r="D176" i="1"/>
  <c r="K176" i="1"/>
  <c r="L176" i="1"/>
  <c r="M176" i="1"/>
  <c r="N176" i="1"/>
  <c r="O176" i="1"/>
  <c r="P176" i="1"/>
  <c r="Q176" i="1"/>
  <c r="R176" i="1"/>
  <c r="S176" i="1"/>
  <c r="T176" i="1"/>
  <c r="U176" i="1"/>
  <c r="W176" i="1"/>
  <c r="X176" i="1"/>
  <c r="Y176" i="1"/>
  <c r="AA176" i="1"/>
  <c r="AB176" i="1"/>
  <c r="AC176" i="1"/>
  <c r="AD176" i="1"/>
  <c r="AE176" i="1"/>
  <c r="AF176" i="1"/>
  <c r="AG176" i="1"/>
  <c r="AH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B175" i="1"/>
  <c r="AA175" i="1"/>
  <c r="AC175" i="1"/>
  <c r="Y175" i="1"/>
  <c r="W175" i="1"/>
  <c r="X175" i="1"/>
  <c r="U175" i="1"/>
  <c r="T175" i="1"/>
  <c r="S175" i="1"/>
  <c r="R175" i="1"/>
  <c r="Q175" i="1"/>
  <c r="P175" i="1"/>
  <c r="O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AE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H175" i="1"/>
  <c r="AG175" i="1"/>
  <c r="AQ174" i="1"/>
  <c r="AQ173" i="1"/>
  <c r="AP174" i="1"/>
  <c r="AP173" i="1"/>
  <c r="J174" i="1"/>
  <c r="I174" i="1"/>
  <c r="H174" i="1"/>
  <c r="H173" i="1"/>
  <c r="F174" i="1"/>
  <c r="D174" i="1"/>
  <c r="L174" i="1"/>
  <c r="M174" i="1"/>
  <c r="N174" i="1"/>
  <c r="O174" i="1"/>
  <c r="P174" i="1"/>
  <c r="Q174" i="1"/>
  <c r="R174" i="1"/>
  <c r="S174" i="1"/>
  <c r="T174" i="1"/>
  <c r="U174" i="1"/>
  <c r="W174" i="1"/>
  <c r="X174" i="1"/>
  <c r="Y174" i="1"/>
  <c r="AA174" i="1"/>
  <c r="AB174" i="1"/>
  <c r="AC174" i="1"/>
  <c r="AD174" i="1"/>
  <c r="AE174" i="1"/>
  <c r="AF174" i="1"/>
  <c r="AG174" i="1"/>
  <c r="AH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J173" i="1"/>
  <c r="Q173" i="1"/>
  <c r="I172" i="1"/>
  <c r="F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I173" i="1"/>
  <c r="AE173" i="1"/>
  <c r="AH173" i="1"/>
  <c r="AD173" i="1"/>
  <c r="AF173" i="1"/>
  <c r="AB173" i="1"/>
  <c r="AA173" i="1"/>
  <c r="AC173" i="1"/>
  <c r="Y173" i="1"/>
  <c r="X173" i="1"/>
  <c r="W173" i="1"/>
  <c r="U173" i="1"/>
  <c r="T173" i="1"/>
  <c r="S173" i="1"/>
  <c r="R173" i="1"/>
  <c r="P173" i="1"/>
  <c r="O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AG173" i="1"/>
  <c r="BG173" i="1"/>
  <c r="N1909" i="3"/>
  <c r="I165" i="1"/>
  <c r="J165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F172" i="1"/>
  <c r="F171" i="1"/>
  <c r="D172" i="1"/>
  <c r="K172" i="1"/>
  <c r="L172" i="1"/>
  <c r="M172" i="1"/>
  <c r="N172" i="1"/>
  <c r="O172" i="1"/>
  <c r="P172" i="1"/>
  <c r="Q172" i="1"/>
  <c r="R172" i="1"/>
  <c r="S172" i="1"/>
  <c r="T172" i="1"/>
  <c r="U172" i="1"/>
  <c r="W172" i="1"/>
  <c r="X172" i="1"/>
  <c r="Y172" i="1"/>
  <c r="AA172" i="1"/>
  <c r="AB172" i="1"/>
  <c r="AC172" i="1"/>
  <c r="AD172" i="1"/>
  <c r="AE172" i="1"/>
  <c r="AF172" i="1"/>
  <c r="AG172" i="1"/>
  <c r="AH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O171" i="1"/>
  <c r="P171" i="1"/>
  <c r="Q171" i="1"/>
  <c r="R171" i="1"/>
  <c r="S171" i="1"/>
  <c r="T171" i="1"/>
  <c r="U171" i="1"/>
  <c r="W171" i="1"/>
  <c r="W170" i="1"/>
  <c r="X171" i="1"/>
  <c r="Y171" i="1"/>
  <c r="AA171" i="1"/>
  <c r="AB171" i="1"/>
  <c r="AA170" i="1"/>
  <c r="AC171" i="1"/>
  <c r="AD171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F170" i="1"/>
  <c r="D170" i="1"/>
  <c r="K170" i="1"/>
  <c r="L170" i="1"/>
  <c r="M170" i="1"/>
  <c r="N170" i="1"/>
  <c r="O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F169" i="1"/>
  <c r="D169" i="1"/>
  <c r="K169" i="1"/>
  <c r="L169" i="1"/>
  <c r="M169" i="1"/>
  <c r="N169" i="1"/>
  <c r="O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F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O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F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O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F166" i="1"/>
  <c r="D166" i="1"/>
  <c r="K166" i="1"/>
  <c r="L166" i="1"/>
  <c r="M166" i="1"/>
  <c r="N166" i="1"/>
  <c r="O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F165" i="1"/>
  <c r="F164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O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F163" i="1"/>
  <c r="D164" i="1"/>
  <c r="K164" i="1"/>
  <c r="L164" i="1"/>
  <c r="M164" i="1"/>
  <c r="N164" i="1"/>
  <c r="O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F161" i="1"/>
  <c r="F162" i="1"/>
  <c r="D163" i="1"/>
  <c r="D162" i="1"/>
  <c r="K163" i="1"/>
  <c r="L163" i="1"/>
  <c r="M163" i="1"/>
  <c r="N163" i="1"/>
  <c r="O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O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F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O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</calcChain>
</file>

<file path=xl/sharedStrings.xml><?xml version="1.0" encoding="utf-8"?>
<sst xmlns="http://schemas.openxmlformats.org/spreadsheetml/2006/main" count="4646" uniqueCount="953">
  <si>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</si>
  <si>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</si>
  <si>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</si>
  <si>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</si>
  <si>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</si>
  <si>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</si>
  <si>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</si>
  <si>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</si>
  <si>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</si>
  <si>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</si>
  <si>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</si>
  <si>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</si>
  <si>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</si>
  <si>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</si>
  <si>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</si>
  <si>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</si>
  <si>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</si>
  <si>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</si>
  <si>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</si>
  <si>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</si>
  <si>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</si>
  <si>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</si>
  <si>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</si>
  <si>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</si>
  <si>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</si>
  <si>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</si>
  <si>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</si>
  <si>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</si>
  <si>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</si>
  <si>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</si>
  <si>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</si>
  <si>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</si>
  <si>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</si>
  <si>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</si>
  <si>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</si>
  <si>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</si>
  <si>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</si>
  <si>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</si>
  <si>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</si>
  <si>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</si>
  <si>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</si>
  <si>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</si>
  <si>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</si>
  <si>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</si>
  <si>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</si>
  <si>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</si>
  <si>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</si>
  <si>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</si>
  <si>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</si>
  <si>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</si>
  <si>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</si>
  <si>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</si>
  <si>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</si>
  <si>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</si>
  <si>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</si>
  <si>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</si>
  <si>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</si>
  <si>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</si>
  <si>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</si>
  <si>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</si>
  <si>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</si>
  <si>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</si>
  <si>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</si>
  <si>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</si>
  <si>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</si>
  <si>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</si>
  <si>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</si>
  <si>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</si>
  <si>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</si>
  <si>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</si>
  <si>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</si>
  <si>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</si>
  <si>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</si>
  <si>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</si>
  <si>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</si>
  <si>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</si>
  <si>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</si>
  <si>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</si>
  <si>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</si>
  <si>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</si>
  <si>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</si>
  <si>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</si>
  <si>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</si>
  <si>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</si>
  <si>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</si>
  <si>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</si>
  <si>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</si>
  <si>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</si>
  <si>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</si>
  <si>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</si>
  <si>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</si>
  <si>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</si>
  <si>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</si>
  <si>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</si>
  <si>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</si>
  <si>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</si>
  <si>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</si>
  <si>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</si>
  <si>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</si>
  <si>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</si>
  <si>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</si>
  <si>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</si>
  <si>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</si>
  <si>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</si>
  <si>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</si>
  <si>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</si>
  <si>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</si>
  <si>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</si>
  <si>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</si>
  <si>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</si>
  <si>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</si>
  <si>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</si>
  <si>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</si>
  <si>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</si>
  <si>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</si>
  <si>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</si>
  <si>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</si>
  <si>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</si>
  <si>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</si>
  <si>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</si>
  <si>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</si>
  <si>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</si>
  <si>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</si>
  <si>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</si>
  <si>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</si>
  <si>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</si>
  <si>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</si>
  <si>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</si>
  <si>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</si>
  <si>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</si>
  <si>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</si>
  <si>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</si>
  <si>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</si>
  <si>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</si>
  <si>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</si>
  <si>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</si>
  <si>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</si>
  <si>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</si>
  <si>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</si>
  <si>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</si>
  <si>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</si>
  <si>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</si>
  <si>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</si>
  <si>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</si>
  <si>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</si>
  <si>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</si>
  <si>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</si>
  <si>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</si>
  <si>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</si>
  <si>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</si>
  <si>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</si>
  <si>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</si>
  <si>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</si>
  <si>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</si>
  <si>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</si>
  <si>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</si>
  <si>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</si>
  <si>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</si>
  <si>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</si>
  <si>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</si>
  <si>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</si>
  <si>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</si>
  <si>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</si>
  <si>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</si>
  <si>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</si>
  <si>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</si>
  <si>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</si>
  <si>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</si>
  <si>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</si>
  <si>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</si>
  <si>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</si>
  <si>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</si>
  <si>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</si>
  <si>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</si>
  <si>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</si>
  <si>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</si>
  <si>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</si>
  <si>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</si>
  <si>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</si>
  <si>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</si>
  <si>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</si>
  <si>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</si>
  <si>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</si>
  <si>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</si>
  <si>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</si>
  <si>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</si>
  <si>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</si>
  <si>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</si>
  <si>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</si>
  <si>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</si>
  <si>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</si>
  <si>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</si>
  <si>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</si>
  <si>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</si>
  <si>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</si>
  <si>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</si>
  <si>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</si>
  <si>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</si>
  <si>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</si>
  <si>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</si>
  <si>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</si>
  <si>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</si>
  <si>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</si>
  <si>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</si>
  <si>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</si>
  <si>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</si>
  <si>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</si>
  <si>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</si>
  <si>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</si>
  <si>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</si>
  <si>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</si>
  <si>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</si>
  <si>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</si>
  <si>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</si>
  <si>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</si>
  <si>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</si>
  <si>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</si>
  <si>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</si>
  <si>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</si>
  <si>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</si>
  <si>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</si>
  <si>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</si>
  <si>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</si>
  <si>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</si>
  <si>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</si>
  <si>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</si>
  <si>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</si>
  <si>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</si>
  <si>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</si>
  <si>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</si>
  <si>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</si>
  <si>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</si>
  <si>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</si>
  <si>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</si>
  <si>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</si>
  <si>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</si>
  <si>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</si>
  <si>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</si>
  <si>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</si>
  <si>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</si>
  <si>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</si>
  <si>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</si>
  <si>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</si>
  <si>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</si>
  <si>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</si>
  <si>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</si>
  <si>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</si>
  <si>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</si>
  <si>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</si>
  <si>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</si>
  <si>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</si>
  <si>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</si>
  <si>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</si>
  <si>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</si>
  <si>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</si>
  <si>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</si>
  <si>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</si>
  <si>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</si>
  <si>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</si>
  <si>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</si>
  <si>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</si>
  <si>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</si>
  <si>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</si>
  <si>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</si>
  <si>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</si>
  <si>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</si>
  <si>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</si>
  <si>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</si>
  <si>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</si>
  <si>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</si>
  <si>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</si>
  <si>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</si>
  <si>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</si>
  <si>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</si>
  <si>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</si>
  <si>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</si>
  <si>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</si>
  <si>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</si>
  <si>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</si>
  <si>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</si>
  <si>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</si>
  <si>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</si>
  <si>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</si>
  <si>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</si>
  <si>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</si>
  <si>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</si>
  <si>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</si>
  <si>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</si>
  <si>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</si>
  <si>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</si>
  <si>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</si>
  <si>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</si>
  <si>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</si>
  <si>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</si>
  <si>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</si>
  <si>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</si>
  <si>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</si>
  <si>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</si>
  <si>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</si>
  <si>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</si>
  <si>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</si>
  <si>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</si>
  <si>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</si>
  <si>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</si>
  <si>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</si>
  <si>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</si>
  <si>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</si>
  <si>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</si>
  <si>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</si>
  <si>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</si>
  <si>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</si>
  <si>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</si>
  <si>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</si>
  <si>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</si>
  <si>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</si>
  <si>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</si>
  <si>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</si>
  <si>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</si>
  <si>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</si>
  <si>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</si>
  <si>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</si>
  <si>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</si>
  <si>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</si>
  <si>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</si>
  <si>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</si>
  <si>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</si>
  <si>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</si>
  <si>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</si>
  <si>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</si>
  <si>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</si>
  <si>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</si>
  <si>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</si>
  <si>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</si>
  <si>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</si>
  <si>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</si>
  <si>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</si>
  <si>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</si>
  <si>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</si>
  <si>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</si>
  <si>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</si>
  <si>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</si>
  <si>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</si>
  <si>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</si>
  <si>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</si>
  <si>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</si>
  <si>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</si>
  <si>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</si>
  <si>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</si>
  <si>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</si>
  <si>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</si>
  <si>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</si>
  <si>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</si>
  <si>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</si>
  <si>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</si>
  <si>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</si>
  <si>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</si>
  <si>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</si>
  <si>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</si>
  <si>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</si>
  <si>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</si>
  <si>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</si>
  <si>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</si>
  <si>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</si>
  <si>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</si>
  <si>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</si>
  <si>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</si>
  <si>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</si>
  <si>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</si>
  <si>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</si>
  <si>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</si>
  <si>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</si>
  <si>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</si>
  <si>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</si>
  <si>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</si>
  <si>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</si>
  <si>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</si>
  <si>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</si>
  <si>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</si>
  <si>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</si>
  <si>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</si>
  <si>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</si>
  <si>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</si>
  <si>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</si>
  <si>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</si>
  <si>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</si>
  <si>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</si>
  <si>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</si>
  <si>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</si>
  <si>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</si>
  <si>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</si>
  <si>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</si>
  <si>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</si>
  <si>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</si>
  <si>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</si>
  <si>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</si>
  <si>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</si>
  <si>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</si>
  <si>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</si>
  <si>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</si>
  <si>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</si>
  <si>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</si>
  <si>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</si>
  <si>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</si>
  <si>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</si>
  <si>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Chepo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</si>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</sst>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78" totalsRowShown="0">
  <autoFilter ref="B1:CA178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V14" totalsRowShown="0" headerRowDxfId="3">
  <autoFilter ref="A2:FV14" xr:uid="{4E023B16-8D96-417E-81CC-D158CD34A486}"/>
  <tableColumns count="178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239" totalsRowShown="0" headerRowDxfId="2">
  <autoFilter ref="B1:E2239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F164" activePane="bottomRight" state="frozen"/>
      <selection pane="bottomLeft" activeCell="A2" sqref="A2"/>
      <selection pane="topRight" activeCell="B1" sqref="B1"/>
      <selection pane="bottomRight" activeCell="BZ179" sqref="BZ179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 t="shared" si="210"/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 t="shared" si="213"/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 t="shared" si="210"/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 t="shared" si="213"/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 t="shared" si="213"/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9" si="261">E158-E157</f>
        <v>23</v>
      </c>
      <c r="G158" s="10">
        <v>51597</v>
      </c>
      <c r="H158">
        <f t="shared" si="257"/>
        <v>932</v>
      </c>
      <c r="I158">
        <f t="shared" ref="I158:I172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72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 t="shared" si="261"/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si="261"/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61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si="268"/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61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268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61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268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61"/>
        <v>18</v>
      </c>
      <c r="G165" s="10">
        <v>58274</v>
      </c>
      <c r="H165">
        <f t="shared" si="257"/>
        <v>1083</v>
      </c>
      <c r="I165">
        <f t="shared" si="262"/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268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61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268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61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268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61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268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61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268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 t="shared" ref="F170" si="315"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6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268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268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268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N179" s="34"/>
      <c r="AQ179" s="2"/>
      <c r="AR179" s="34"/>
      <c r="AT179" s="2"/>
      <c r="AU179" s="2"/>
      <c r="AV179" s="34"/>
      <c r="AW179" s="80"/>
      <c r="BR179" s="17"/>
      <c r="BS179" s="24"/>
      <c r="BT179" s="17"/>
      <c r="BU179" s="24"/>
      <c r="BV179" s="17"/>
      <c r="BW179" s="24"/>
      <c r="BX179" s="17"/>
      <c r="BY179" s="24"/>
      <c r="BZ179" s="20"/>
      <c r="CA179" s="27"/>
    </row>
    <row r="180" spans="1:79" x14ac:dyDescent="0.2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N180" s="34"/>
      <c r="AQ180" s="2"/>
      <c r="AR180" s="34"/>
      <c r="AT180" s="2"/>
      <c r="AU180" s="2"/>
      <c r="AV180" s="34"/>
      <c r="AW180" s="80"/>
      <c r="BR180" s="17"/>
      <c r="BS180" s="24"/>
      <c r="BT180" s="17"/>
      <c r="BU180" s="24"/>
      <c r="BV180" s="17"/>
      <c r="BW180" s="24"/>
      <c r="BX180" s="17"/>
      <c r="BY180" s="24"/>
      <c r="BZ180" s="20"/>
      <c r="CA180" s="27"/>
    </row>
    <row r="181" spans="1:79" x14ac:dyDescent="0.2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1:79" x14ac:dyDescent="0.2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1:79" x14ac:dyDescent="0.2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1:79" x14ac:dyDescent="0.2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1:79" x14ac:dyDescent="0.2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1:79" x14ac:dyDescent="0.2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1:79" x14ac:dyDescent="0.2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1:79" x14ac:dyDescent="0.2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1:79" x14ac:dyDescent="0.2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1:79" x14ac:dyDescent="0.2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1:79" x14ac:dyDescent="0.2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1:79" x14ac:dyDescent="0.2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 x14ac:dyDescent="0.2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 x14ac:dyDescent="0.2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 x14ac:dyDescent="0.2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 x14ac:dyDescent="0.2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 x14ac:dyDescent="0.2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 x14ac:dyDescent="0.2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 x14ac:dyDescent="0.2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 x14ac:dyDescent="0.2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 x14ac:dyDescent="0.2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 x14ac:dyDescent="0.2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 x14ac:dyDescent="0.2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 x14ac:dyDescent="0.2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 x14ac:dyDescent="0.2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 x14ac:dyDescent="0.2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 x14ac:dyDescent="0.2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 x14ac:dyDescent="0.2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 x14ac:dyDescent="0.2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 x14ac:dyDescent="0.2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 x14ac:dyDescent="0.2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 x14ac:dyDescent="0.2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 x14ac:dyDescent="0.2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 x14ac:dyDescent="0.2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 x14ac:dyDescent="0.2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 x14ac:dyDescent="0.2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 x14ac:dyDescent="0.2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 x14ac:dyDescent="0.2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 x14ac:dyDescent="0.2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 x14ac:dyDescent="0.2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 x14ac:dyDescent="0.2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 x14ac:dyDescent="0.2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 x14ac:dyDescent="0.2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 x14ac:dyDescent="0.2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 x14ac:dyDescent="0.2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 x14ac:dyDescent="0.2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 x14ac:dyDescent="0.2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 x14ac:dyDescent="0.2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 x14ac:dyDescent="0.2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 x14ac:dyDescent="0.2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 x14ac:dyDescent="0.2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 x14ac:dyDescent="0.2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 x14ac:dyDescent="0.2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 x14ac:dyDescent="0.2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 x14ac:dyDescent="0.2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 x14ac:dyDescent="0.2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 x14ac:dyDescent="0.2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 x14ac:dyDescent="0.2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 x14ac:dyDescent="0.2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 x14ac:dyDescent="0.2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 x14ac:dyDescent="0.2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 x14ac:dyDescent="0.2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 x14ac:dyDescent="0.2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 x14ac:dyDescent="0.2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 x14ac:dyDescent="0.2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 x14ac:dyDescent="0.2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 x14ac:dyDescent="0.2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 x14ac:dyDescent="0.2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 x14ac:dyDescent="0.2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 x14ac:dyDescent="0.2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 x14ac:dyDescent="0.2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B1" activePane="topRight" state="frozen"/>
      <selection pane="topRight" activeCell="FV15" sqref="FV15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</row>
    <row r="2" spans="1:277" x14ac:dyDescent="0.2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5" t="s">
        <v>256</v>
      </c>
      <c r="FX2" s="4" t="s">
        <v>256</v>
      </c>
      <c r="FY2" s="5" t="s">
        <v>256</v>
      </c>
      <c r="FZ2" s="4" t="s">
        <v>256</v>
      </c>
      <c r="GA2" s="5" t="s">
        <v>256</v>
      </c>
      <c r="GB2" s="4" t="s">
        <v>256</v>
      </c>
      <c r="GC2" s="5" t="s">
        <v>256</v>
      </c>
      <c r="GD2" s="4" t="s">
        <v>256</v>
      </c>
      <c r="GE2" s="5" t="s">
        <v>256</v>
      </c>
      <c r="GF2" s="4" t="s">
        <v>256</v>
      </c>
      <c r="GG2" s="5" t="s">
        <v>256</v>
      </c>
      <c r="GH2" s="4" t="s">
        <v>256</v>
      </c>
      <c r="GI2" s="5" t="s">
        <v>256</v>
      </c>
      <c r="GJ2" s="4" t="s">
        <v>256</v>
      </c>
      <c r="GK2" s="5" t="s">
        <v>256</v>
      </c>
      <c r="GL2" s="4" t="s">
        <v>256</v>
      </c>
      <c r="GM2" s="5" t="s">
        <v>256</v>
      </c>
      <c r="GN2" s="4" t="s">
        <v>256</v>
      </c>
      <c r="GO2" s="5" t="s">
        <v>256</v>
      </c>
      <c r="GP2" s="4" t="s">
        <v>256</v>
      </c>
      <c r="GQ2" s="5" t="s">
        <v>256</v>
      </c>
      <c r="GR2" s="4" t="s">
        <v>256</v>
      </c>
      <c r="GS2" s="5" t="s">
        <v>256</v>
      </c>
      <c r="GT2" s="4" t="s">
        <v>256</v>
      </c>
      <c r="GU2" s="5" t="s">
        <v>256</v>
      </c>
      <c r="GV2" s="4" t="s">
        <v>256</v>
      </c>
      <c r="GW2" s="5" t="s">
        <v>256</v>
      </c>
      <c r="GX2" s="4" t="s">
        <v>256</v>
      </c>
      <c r="GY2" s="5" t="s">
        <v>256</v>
      </c>
      <c r="GZ2" s="4" t="s">
        <v>256</v>
      </c>
      <c r="HA2" s="5" t="s">
        <v>256</v>
      </c>
      <c r="HB2" s="4" t="s">
        <v>256</v>
      </c>
      <c r="HC2" s="5" t="s">
        <v>256</v>
      </c>
      <c r="HD2" s="4" t="s">
        <v>256</v>
      </c>
      <c r="HE2" s="5" t="s">
        <v>256</v>
      </c>
      <c r="HF2" s="4" t="s">
        <v>256</v>
      </c>
      <c r="HG2" s="5" t="s">
        <v>256</v>
      </c>
      <c r="HH2" s="4" t="s">
        <v>256</v>
      </c>
      <c r="HI2" s="5" t="s">
        <v>256</v>
      </c>
      <c r="HJ2" s="4" t="s">
        <v>256</v>
      </c>
      <c r="HK2" s="5" t="s">
        <v>256</v>
      </c>
      <c r="HL2" s="4" t="s">
        <v>256</v>
      </c>
      <c r="HM2" s="5" t="s">
        <v>256</v>
      </c>
      <c r="HN2" s="4" t="s">
        <v>256</v>
      </c>
      <c r="HO2" s="5" t="s">
        <v>256</v>
      </c>
      <c r="HP2" s="4" t="s">
        <v>256</v>
      </c>
      <c r="HQ2" s="5" t="s">
        <v>256</v>
      </c>
      <c r="HR2" s="4" t="s">
        <v>256</v>
      </c>
      <c r="HS2" s="5" t="s">
        <v>256</v>
      </c>
      <c r="HT2" s="4" t="s">
        <v>256</v>
      </c>
      <c r="HU2" s="5" t="s">
        <v>256</v>
      </c>
      <c r="HV2" s="4" t="s">
        <v>256</v>
      </c>
      <c r="HW2" s="5" t="s">
        <v>256</v>
      </c>
      <c r="HX2" s="4" t="s">
        <v>256</v>
      </c>
      <c r="HY2" s="5" t="s">
        <v>256</v>
      </c>
      <c r="HZ2" s="4" t="s">
        <v>256</v>
      </c>
      <c r="IA2" s="5" t="s">
        <v>256</v>
      </c>
      <c r="IB2" s="4" t="s">
        <v>256</v>
      </c>
      <c r="IC2" s="5" t="s">
        <v>256</v>
      </c>
      <c r="ID2" s="4" t="s">
        <v>256</v>
      </c>
      <c r="IE2" s="5" t="s">
        <v>256</v>
      </c>
      <c r="IF2" s="4" t="s">
        <v>256</v>
      </c>
      <c r="IG2" s="5" t="s">
        <v>256</v>
      </c>
      <c r="IH2" s="4" t="s">
        <v>256</v>
      </c>
      <c r="II2" s="5" t="s">
        <v>256</v>
      </c>
      <c r="IJ2" s="4" t="s">
        <v>256</v>
      </c>
      <c r="IK2" s="5" t="s">
        <v>256</v>
      </c>
      <c r="IL2" s="4" t="s">
        <v>256</v>
      </c>
      <c r="IM2" s="5" t="s">
        <v>256</v>
      </c>
      <c r="IN2" s="4" t="s">
        <v>256</v>
      </c>
      <c r="IO2" s="5" t="s">
        <v>256</v>
      </c>
      <c r="IP2" s="4" t="s">
        <v>256</v>
      </c>
      <c r="IQ2" s="5" t="s">
        <v>256</v>
      </c>
      <c r="IR2" s="4" t="s">
        <v>256</v>
      </c>
      <c r="IS2" s="5" t="s">
        <v>256</v>
      </c>
      <c r="IT2" s="4" t="s">
        <v>256</v>
      </c>
      <c r="IU2" s="5" t="s">
        <v>256</v>
      </c>
      <c r="IV2" s="4" t="s">
        <v>256</v>
      </c>
      <c r="IW2" s="5" t="s">
        <v>256</v>
      </c>
      <c r="IX2" s="4" t="s">
        <v>256</v>
      </c>
      <c r="IY2" s="5" t="s">
        <v>256</v>
      </c>
      <c r="IZ2" s="4" t="s">
        <v>256</v>
      </c>
      <c r="JA2" s="5" t="s">
        <v>256</v>
      </c>
      <c r="JB2" s="4" t="s">
        <v>256</v>
      </c>
      <c r="JC2" s="5" t="s">
        <v>256</v>
      </c>
      <c r="JD2" s="4" t="s">
        <v>256</v>
      </c>
      <c r="JE2" s="5" t="s">
        <v>256</v>
      </c>
      <c r="JF2" s="4" t="s">
        <v>256</v>
      </c>
      <c r="JG2" s="5" t="s">
        <v>256</v>
      </c>
      <c r="JH2" s="4" t="s">
        <v>256</v>
      </c>
      <c r="JI2" s="5" t="s">
        <v>256</v>
      </c>
      <c r="JJ2" s="4" t="s">
        <v>256</v>
      </c>
      <c r="JK2" s="5" t="s">
        <v>256</v>
      </c>
      <c r="JL2" s="4" t="s">
        <v>256</v>
      </c>
      <c r="JM2" s="5" t="s">
        <v>256</v>
      </c>
      <c r="JN2" s="4" t="s">
        <v>256</v>
      </c>
      <c r="JO2" s="5" t="s">
        <v>256</v>
      </c>
      <c r="JP2" s="4" t="s">
        <v>256</v>
      </c>
      <c r="JQ2" s="5" t="s">
        <v>256</v>
      </c>
    </row>
    <row r="3" spans="1:277" x14ac:dyDescent="0.2">
      <c r="A3" t="s">
        <v>257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</row>
    <row r="4" spans="1:277" x14ac:dyDescent="0.2">
      <c r="A4" t="s">
        <v>258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</row>
    <row r="5" spans="1:277" x14ac:dyDescent="0.2">
      <c r="A5" t="s">
        <v>259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</row>
    <row r="6" spans="1:277" x14ac:dyDescent="0.2">
      <c r="A6" t="s">
        <v>260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</row>
    <row r="7" spans="1:277" x14ac:dyDescent="0.2">
      <c r="A7" t="s">
        <v>261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</row>
    <row r="8" spans="1:277" x14ac:dyDescent="0.2">
      <c r="A8" t="s">
        <v>262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</row>
    <row r="9" spans="1:277" x14ac:dyDescent="0.2">
      <c r="A9" t="s">
        <v>263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</row>
    <row r="10" spans="1:277" x14ac:dyDescent="0.2">
      <c r="A10" t="s">
        <v>264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</row>
    <row r="11" spans="1:277" x14ac:dyDescent="0.2">
      <c r="A11" t="s">
        <v>265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</row>
    <row r="12" spans="1:277" x14ac:dyDescent="0.2">
      <c r="A12" t="s">
        <v>266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</row>
    <row r="13" spans="1:277" x14ac:dyDescent="0.2">
      <c r="A13" t="s">
        <v>267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</row>
    <row r="14" spans="1:277" x14ac:dyDescent="0.2">
      <c r="A14" t="s">
        <v>268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2239"/>
  <sheetViews>
    <sheetView topLeftCell="A2198" workbookViewId="0">
      <selection activeCell="H2219" sqref="H2219"/>
    </sheetView>
  </sheetViews>
  <sheetFormatPr defaultColWidth="11.43359375" defaultRowHeight="15" x14ac:dyDescent="0.2"/>
  <cols>
    <col min="3" max="3" width="16.41015625" bestFit="1" customWidth="1"/>
    <col min="4" max="4" width="20.71484375" bestFit="1" customWidth="1"/>
    <col min="5" max="5" width="15.73828125" bestFit="1" customWidth="1"/>
    <col min="13" max="13" width="27.84375" customWidth="1"/>
  </cols>
  <sheetData>
    <row r="1" spans="1:8" x14ac:dyDescent="0.2">
      <c r="B1" s="41" t="s">
        <v>0</v>
      </c>
      <c r="C1" s="41" t="s">
        <v>269</v>
      </c>
      <c r="D1" s="41" t="s">
        <v>270</v>
      </c>
      <c r="E1" s="41" t="s">
        <v>271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272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273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274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275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276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277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278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279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280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281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282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283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284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285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286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287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288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289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290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291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292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293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294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295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296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297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285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298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299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272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278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277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300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279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301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302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291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303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304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275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283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281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305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272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273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277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275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282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278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281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306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274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296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307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308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276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288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285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279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298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309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284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287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310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281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277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298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285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272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275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274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302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278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283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282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273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279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311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297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300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312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287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303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280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313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306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314</v>
      </c>
      <c r="D88" s="42">
        <f>VLOOKUP(Pag_Inicio_Corr_mas_casos[[#This Row],[Corregimiento]],Hoja3!$A$2:$D$676,4,0)</f>
        <v>40201</v>
      </c>
      <c r="E88">
        <v>10</v>
      </c>
      <c r="G88" t="s">
        <v>315</v>
      </c>
    </row>
    <row r="89" spans="1:7" x14ac:dyDescent="0.2">
      <c r="A89" s="40">
        <v>44000</v>
      </c>
      <c r="B89" s="22">
        <v>44000</v>
      </c>
      <c r="C89" t="s">
        <v>316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278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288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287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285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273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275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277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298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279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272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281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303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293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284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280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274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282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283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294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296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317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313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318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319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320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291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305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321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281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273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287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274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277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278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272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279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296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280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302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285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298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275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313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284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293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282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278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283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322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291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303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318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288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307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317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305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323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281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272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278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273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277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285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274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305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279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283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324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288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275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298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300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287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303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294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291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319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295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272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277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309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278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285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282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275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273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279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281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288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313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298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299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284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274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289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324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280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276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305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293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291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283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322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308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287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302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317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325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303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286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326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300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318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327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321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296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328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265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329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272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285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276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279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278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273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281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277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275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283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330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301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288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322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327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329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302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318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286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294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313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296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272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273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274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284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276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275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317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293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285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307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288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287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294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290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316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277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320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281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306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286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330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313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298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285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288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277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273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298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272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313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325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296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303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283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280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281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293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317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274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278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276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291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300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282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284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324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279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305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289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275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302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287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301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308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307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319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318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310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331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332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309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312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286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321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322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290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333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334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329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294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327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335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336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265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337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338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339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311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340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341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342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343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292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299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344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285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296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277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280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281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298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273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275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314</v>
      </c>
      <c r="D324" s="42">
        <f>VLOOKUP(Pag_Inicio_Corr_mas_casos[[#This Row],[Corregimiento]],Hoja3!$A$2:$D$676,4,0)</f>
        <v>40201</v>
      </c>
      <c r="E324">
        <v>25</v>
      </c>
      <c r="G324" t="s">
        <v>315</v>
      </c>
    </row>
    <row r="325" spans="1:7" x14ac:dyDescent="0.2">
      <c r="A325" s="40">
        <v>44008</v>
      </c>
      <c r="B325" s="22">
        <v>44008</v>
      </c>
      <c r="C325" t="s">
        <v>303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278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290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288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334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302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279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283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295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274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308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307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284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316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305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287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272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300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276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293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305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296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288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272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277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313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286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324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285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273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279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331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284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281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283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308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289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334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278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291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319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293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274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290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287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302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298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307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318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317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322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280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298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282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345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275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321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303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310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314</v>
      </c>
      <c r="D384" s="42">
        <f>VLOOKUP(Pag_Inicio_Corr_mas_casos[[#This Row],[Corregimiento]],Hoja3!$A$2:$D$676,4,0)</f>
        <v>40201</v>
      </c>
      <c r="E384">
        <v>16</v>
      </c>
      <c r="G384" t="s">
        <v>315</v>
      </c>
    </row>
    <row r="385" spans="1:5" x14ac:dyDescent="0.2">
      <c r="A385" s="40">
        <v>44009</v>
      </c>
      <c r="B385" s="22">
        <v>44009</v>
      </c>
      <c r="C385" s="26" t="s">
        <v>346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347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325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299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344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336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341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343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316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294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348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311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265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301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335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279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296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282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273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285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277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280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281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298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272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331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274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293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291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313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324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346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300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349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302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290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283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284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278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327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303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316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308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287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276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350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298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273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285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280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277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274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278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282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296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298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303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279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281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272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275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293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284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288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287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305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300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316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291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276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349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283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313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286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302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327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335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325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308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348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317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324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272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278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273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331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277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314</v>
      </c>
      <c r="D472" s="42">
        <f>VLOOKUP(Pag_Inicio_Corr_mas_casos[[#This Row],[Corregimiento]],Hoja3!$A$2:$D$676,4,0)</f>
        <v>40201</v>
      </c>
      <c r="E472">
        <v>21</v>
      </c>
      <c r="G472" t="s">
        <v>315</v>
      </c>
    </row>
    <row r="473" spans="1:7" x14ac:dyDescent="0.2">
      <c r="A473" s="40">
        <v>44012</v>
      </c>
      <c r="B473" s="22">
        <v>44012</v>
      </c>
      <c r="C473" t="s">
        <v>351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285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274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284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313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287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286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308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280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279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293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329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282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304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275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288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305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349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281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319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277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296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273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274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288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282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285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276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298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272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307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281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284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280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319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313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318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302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327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303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294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352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275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283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293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287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324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265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279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345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328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334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289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278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308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300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353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317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282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331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274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277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281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285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288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284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280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278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273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286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298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302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272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283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294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290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305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287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308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293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311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303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316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272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282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275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298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274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278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285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280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302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277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284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273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327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287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281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288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314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291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308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283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294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276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303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307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317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272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277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284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282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280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274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327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279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273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291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307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303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302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293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285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286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281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314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287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354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298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343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308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283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301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319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278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290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313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329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281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273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274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298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278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285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294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282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287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277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288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302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327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272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303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279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284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286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280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323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320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290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293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319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307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295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336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311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300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276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313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292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275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283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355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308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317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325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322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351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296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285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277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272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300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282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274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273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283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294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281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284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288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327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280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278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279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298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307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303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316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287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302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289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290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275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265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276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295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286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335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314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356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308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318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293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317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336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329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320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292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305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313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272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285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298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308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281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288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277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302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293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278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331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327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313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282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284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273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279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280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291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301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286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283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319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320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287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324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294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290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335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274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303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322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292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318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276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296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279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285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272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298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280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277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302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288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345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275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274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281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273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283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320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300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284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278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308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327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293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313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298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279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282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281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285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302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293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284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277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273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274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287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290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288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294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278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322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275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318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305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291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343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303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316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356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349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357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351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355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320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280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309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277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272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296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274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298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317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285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288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273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358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282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307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281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276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280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278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302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289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313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283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321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286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308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300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293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336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265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318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359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329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324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292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319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281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285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277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302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313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274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298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288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280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293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272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291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284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278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360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282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289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305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324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303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327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322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287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273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300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290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283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319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279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272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285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298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277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317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327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281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274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288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278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320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336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265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353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307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273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361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294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349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275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351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293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287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289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302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356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303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283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280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308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324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318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310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300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276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295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284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362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278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273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288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285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298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327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274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277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282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275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300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302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281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272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280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286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349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284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307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279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317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308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292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294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319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313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311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287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356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303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293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276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320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265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363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291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310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289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324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305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325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355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348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295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335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345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283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318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277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281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285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302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288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273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279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272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278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284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280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274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300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282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283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294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286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364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298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287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365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319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323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298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288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302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277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285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278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273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313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284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290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305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281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303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317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319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272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287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291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286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294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300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283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318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348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293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311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274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327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325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321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276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280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310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345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289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324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279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277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282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284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287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272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321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289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289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278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273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291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343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303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358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300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351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290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275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283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307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366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265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318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276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288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280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279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281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298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317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327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313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285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335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274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367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282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284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287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272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289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278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273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324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291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286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303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320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292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296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294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349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308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328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283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318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276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288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280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302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281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298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317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368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313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285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311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274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277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272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369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278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346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356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300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294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308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283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276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288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370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281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298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317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305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327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313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285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274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277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282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284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325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287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272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289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278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273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291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286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303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320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296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300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294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349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308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275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283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307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318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276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288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280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302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279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281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298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317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313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295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285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364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274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277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282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284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325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272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321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278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273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371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286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296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300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349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290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308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328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354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283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276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288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280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302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370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279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281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298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285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274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277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372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325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272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278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273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324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303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294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349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283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288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350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280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302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279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281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285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311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282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325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272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278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273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303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320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358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296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300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349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290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283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288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280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302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279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281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314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305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313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373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285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274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277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372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325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272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374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289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278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273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303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375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300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290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357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308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275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362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283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307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265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276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288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280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376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281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298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336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359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313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329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285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274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277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282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272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321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289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355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278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273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286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303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320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300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294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349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290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308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328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283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307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265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276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288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280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302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370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281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298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317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305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327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313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334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285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311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274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277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282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278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273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324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343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303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320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296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300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294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290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308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283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288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280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302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281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377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298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314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319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313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310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285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274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378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277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372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282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284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287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272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321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289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278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273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291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343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286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303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320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300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294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349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290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357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308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275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283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307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265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318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276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288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280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302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279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281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298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317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363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327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313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295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285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274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277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282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284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287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272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321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289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278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273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356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286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303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320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292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300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294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349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308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283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307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265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318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276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288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280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302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348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279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281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293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298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336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317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319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327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285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335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274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277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272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291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303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300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294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354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276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288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279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281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293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298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317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305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319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313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285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274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277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282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379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287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272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321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278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273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324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303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320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358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290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283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307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318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276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288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280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376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302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279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281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298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363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305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327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313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310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285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311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274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277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372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282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284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287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272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289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278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273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303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320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349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290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308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283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307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380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276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288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280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302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279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281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293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298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301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317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285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381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274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277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282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284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272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321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289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278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273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324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286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320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300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349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290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357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283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307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276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288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382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376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302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383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281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298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317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327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313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285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274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277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372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282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284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287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272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289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278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273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291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343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286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303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320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300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294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290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308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283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307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288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280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302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279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281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298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336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305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319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313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285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311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274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277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282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272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289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278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273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291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286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303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375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320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292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294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290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308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283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276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288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350</v>
      </c>
      <c r="D1520" s="42">
        <f>VLOOKUP(Pag_Inicio_Corr_mas_casos[[#This Row],[Corregimiento]],Hoja3!$A$2:$D$676,4,0)</f>
        <v>120701</v>
      </c>
      <c r="E1520">
        <v>11</v>
      </c>
    </row>
    <row r="1521" spans="1:5" x14ac:dyDescent="0.2">
      <c r="A1521" s="40">
        <v>44045</v>
      </c>
      <c r="B1521" s="22">
        <v>44045</v>
      </c>
      <c r="C1521" t="s">
        <v>322</v>
      </c>
      <c r="D1521" s="42">
        <f>VLOOKUP(Pag_Inicio_Corr_mas_casos[[#This Row],[Corregimiento]],Hoja3!$A$2:$D$676,4,0)</f>
        <v>80804</v>
      </c>
      <c r="E1521">
        <v>12</v>
      </c>
    </row>
    <row r="1522" spans="1:5" x14ac:dyDescent="0.2">
      <c r="A1522" s="40">
        <v>44045</v>
      </c>
      <c r="B1522" s="22">
        <v>44045</v>
      </c>
      <c r="C1522" t="s">
        <v>280</v>
      </c>
      <c r="D1522" s="42">
        <f>VLOOKUP(Pag_Inicio_Corr_mas_casos[[#This Row],[Corregimiento]],Hoja3!$A$2:$D$676,4,0)</f>
        <v>80816</v>
      </c>
      <c r="E1522">
        <v>19</v>
      </c>
    </row>
    <row r="1523" spans="1:5" x14ac:dyDescent="0.2">
      <c r="A1523" s="40">
        <v>44045</v>
      </c>
      <c r="B1523" s="22">
        <v>44045</v>
      </c>
      <c r="C1523" t="s">
        <v>302</v>
      </c>
      <c r="D1523" s="42">
        <f>VLOOKUP(Pag_Inicio_Corr_mas_casos[[#This Row],[Corregimiento]],Hoja3!$A$2:$D$676,4,0)</f>
        <v>80820</v>
      </c>
      <c r="E1523">
        <v>25</v>
      </c>
    </row>
    <row r="1524" spans="1:5" x14ac:dyDescent="0.2">
      <c r="A1524" s="40">
        <v>44045</v>
      </c>
      <c r="B1524" s="22">
        <v>44045</v>
      </c>
      <c r="C1524" t="s">
        <v>348</v>
      </c>
      <c r="D1524" s="42">
        <f>VLOOKUP(Pag_Inicio_Corr_mas_casos[[#This Row],[Corregimiento]],Hoja3!$A$2:$D$676,4,0)</f>
        <v>81004</v>
      </c>
      <c r="E1524">
        <v>12</v>
      </c>
    </row>
    <row r="1525" spans="1:5" x14ac:dyDescent="0.2">
      <c r="A1525" s="40">
        <v>44045</v>
      </c>
      <c r="B1525" s="22">
        <v>44045</v>
      </c>
      <c r="C1525" t="s">
        <v>279</v>
      </c>
      <c r="D1525" s="42">
        <f>VLOOKUP(Pag_Inicio_Corr_mas_casos[[#This Row],[Corregimiento]],Hoja3!$A$2:$D$676,4,0)</f>
        <v>81008</v>
      </c>
      <c r="E1525">
        <v>16</v>
      </c>
    </row>
    <row r="1526" spans="1:5" x14ac:dyDescent="0.2">
      <c r="A1526" s="40">
        <v>44045</v>
      </c>
      <c r="B1526" s="22">
        <v>44045</v>
      </c>
      <c r="C1526" t="s">
        <v>281</v>
      </c>
      <c r="D1526" s="42">
        <f>VLOOKUP(Pag_Inicio_Corr_mas_casos[[#This Row],[Corregimiento]],Hoja3!$A$2:$D$676,4,0)</f>
        <v>80817</v>
      </c>
      <c r="E1526">
        <v>33</v>
      </c>
    </row>
    <row r="1527" spans="1:5" x14ac:dyDescent="0.2">
      <c r="A1527" s="40">
        <v>44045</v>
      </c>
      <c r="B1527" s="22">
        <v>44045</v>
      </c>
      <c r="C1527" t="s">
        <v>293</v>
      </c>
      <c r="D1527" s="42">
        <f>VLOOKUP(Pag_Inicio_Corr_mas_casos[[#This Row],[Corregimiento]],Hoja3!$A$2:$D$676,4,0)</f>
        <v>80810</v>
      </c>
      <c r="E1527">
        <v>12</v>
      </c>
    </row>
    <row r="1528" spans="1:5" x14ac:dyDescent="0.2">
      <c r="A1528" s="40">
        <v>44045</v>
      </c>
      <c r="B1528" s="22">
        <v>44045</v>
      </c>
      <c r="C1528" t="s">
        <v>298</v>
      </c>
      <c r="D1528" s="42">
        <f>VLOOKUP(Pag_Inicio_Corr_mas_casos[[#This Row],[Corregimiento]],Hoja3!$A$2:$D$676,4,0)</f>
        <v>80813</v>
      </c>
      <c r="E1528">
        <v>14</v>
      </c>
    </row>
    <row r="1529" spans="1:5" x14ac:dyDescent="0.2">
      <c r="A1529" s="40">
        <v>44045</v>
      </c>
      <c r="B1529" s="22">
        <v>44045</v>
      </c>
      <c r="C1529" t="s">
        <v>384</v>
      </c>
      <c r="D1529" s="42">
        <f>VLOOKUP(Pag_Inicio_Corr_mas_casos[[#This Row],[Corregimiento]],Hoja3!$A$2:$D$676,4,0)</f>
        <v>30401</v>
      </c>
      <c r="E1529">
        <v>17</v>
      </c>
    </row>
    <row r="1530" spans="1:5" x14ac:dyDescent="0.2">
      <c r="A1530" s="40">
        <v>44045</v>
      </c>
      <c r="B1530" s="22">
        <v>44045</v>
      </c>
      <c r="C1530" t="s">
        <v>319</v>
      </c>
      <c r="D1530" s="42">
        <f>VLOOKUP(Pag_Inicio_Corr_mas_casos[[#This Row],[Corregimiento]],Hoja3!$A$2:$D$676,4,0)</f>
        <v>81009</v>
      </c>
      <c r="E1530">
        <v>11</v>
      </c>
    </row>
    <row r="1531" spans="1:5" x14ac:dyDescent="0.2">
      <c r="A1531" s="40">
        <v>44045</v>
      </c>
      <c r="B1531" s="22">
        <v>44045</v>
      </c>
      <c r="C1531" t="s">
        <v>327</v>
      </c>
      <c r="D1531" s="42">
        <f>VLOOKUP(Pag_Inicio_Corr_mas_casos[[#This Row],[Corregimiento]],Hoja3!$A$2:$D$676,4,0)</f>
        <v>30111</v>
      </c>
      <c r="E1531">
        <v>22</v>
      </c>
    </row>
    <row r="1532" spans="1:5" x14ac:dyDescent="0.2">
      <c r="A1532" s="40">
        <v>44045</v>
      </c>
      <c r="B1532" s="22">
        <v>44045</v>
      </c>
      <c r="C1532" t="s">
        <v>310</v>
      </c>
      <c r="D1532" s="42">
        <f>VLOOKUP(Pag_Inicio_Corr_mas_casos[[#This Row],[Corregimiento]],Hoja3!$A$2:$D$676,4,0)</f>
        <v>80803</v>
      </c>
      <c r="E1532">
        <v>12</v>
      </c>
    </row>
    <row r="1533" spans="1:5" x14ac:dyDescent="0.2">
      <c r="A1533" s="40">
        <v>44045</v>
      </c>
      <c r="B1533" s="22">
        <v>44045</v>
      </c>
      <c r="C1533" t="s">
        <v>285</v>
      </c>
      <c r="D1533" s="42">
        <f>VLOOKUP(Pag_Inicio_Corr_mas_casos[[#This Row],[Corregimiento]],Hoja3!$A$2:$D$676,4,0)</f>
        <v>80819</v>
      </c>
      <c r="E1533">
        <v>41</v>
      </c>
    </row>
    <row r="1534" spans="1:5" x14ac:dyDescent="0.2">
      <c r="A1534" s="40">
        <v>44045</v>
      </c>
      <c r="B1534" s="22">
        <v>44045</v>
      </c>
      <c r="C1534" t="s">
        <v>311</v>
      </c>
      <c r="D1534" s="42">
        <f>VLOOKUP(Pag_Inicio_Corr_mas_casos[[#This Row],[Corregimiento]],Hoja3!$A$2:$D$676,4,0)</f>
        <v>130105</v>
      </c>
      <c r="E1534">
        <v>15</v>
      </c>
    </row>
    <row r="1535" spans="1:5" x14ac:dyDescent="0.2">
      <c r="A1535" s="40">
        <v>44045</v>
      </c>
      <c r="B1535" s="22">
        <v>44045</v>
      </c>
      <c r="C1535" t="s">
        <v>274</v>
      </c>
      <c r="D1535" s="42">
        <f>VLOOKUP(Pag_Inicio_Corr_mas_casos[[#This Row],[Corregimiento]],Hoja3!$A$2:$D$676,4,0)</f>
        <v>130106</v>
      </c>
      <c r="E1535">
        <v>36</v>
      </c>
    </row>
    <row r="1536" spans="1:5" x14ac:dyDescent="0.2">
      <c r="A1536" s="40">
        <v>44046</v>
      </c>
      <c r="B1536" s="22">
        <v>44046</v>
      </c>
      <c r="C1536" t="s">
        <v>277</v>
      </c>
      <c r="D1536" s="42">
        <f>VLOOKUP(Pag_Inicio_Corr_mas_casos[[#This Row],[Corregimiento]],Hoja3!$A$2:$D$676,4,0)</f>
        <v>80821</v>
      </c>
      <c r="E1536">
        <v>34</v>
      </c>
    </row>
    <row r="1537" spans="1:5" x14ac:dyDescent="0.2">
      <c r="A1537" s="40">
        <v>44046</v>
      </c>
      <c r="B1537" s="22">
        <v>44046</v>
      </c>
      <c r="C1537" t="s">
        <v>282</v>
      </c>
      <c r="D1537" s="42">
        <f>VLOOKUP(Pag_Inicio_Corr_mas_casos[[#This Row],[Corregimiento]],Hoja3!$A$2:$D$676,4,0)</f>
        <v>80822</v>
      </c>
      <c r="E1537">
        <v>22</v>
      </c>
    </row>
    <row r="1538" spans="1:5" x14ac:dyDescent="0.2">
      <c r="A1538" s="40">
        <v>44046</v>
      </c>
      <c r="B1538" s="22">
        <v>44046</v>
      </c>
      <c r="C1538" t="s">
        <v>272</v>
      </c>
      <c r="D1538" s="42">
        <f>VLOOKUP(Pag_Inicio_Corr_mas_casos[[#This Row],[Corregimiento]],Hoja3!$A$2:$D$676,4,0)</f>
        <v>130101</v>
      </c>
      <c r="E1538">
        <v>20</v>
      </c>
    </row>
    <row r="1539" spans="1:5" x14ac:dyDescent="0.2">
      <c r="A1539" s="40">
        <v>44046</v>
      </c>
      <c r="B1539" s="22">
        <v>44046</v>
      </c>
      <c r="C1539" t="s">
        <v>289</v>
      </c>
      <c r="D1539" s="42">
        <f>VLOOKUP(Pag_Inicio_Corr_mas_casos[[#This Row],[Corregimiento]],Hoja3!$A$2:$D$676,4,0)</f>
        <v>130702</v>
      </c>
      <c r="E1539">
        <v>12</v>
      </c>
    </row>
    <row r="1540" spans="1:5" x14ac:dyDescent="0.2">
      <c r="A1540" s="40">
        <v>44046</v>
      </c>
      <c r="B1540" s="22">
        <v>44046</v>
      </c>
      <c r="C1540" t="s">
        <v>278</v>
      </c>
      <c r="D1540" s="42">
        <f>VLOOKUP(Pag_Inicio_Corr_mas_casos[[#This Row],[Corregimiento]],Hoja3!$A$2:$D$676,4,0)</f>
        <v>81007</v>
      </c>
      <c r="E1540">
        <v>43</v>
      </c>
    </row>
    <row r="1541" spans="1:5" x14ac:dyDescent="0.2">
      <c r="A1541" s="40">
        <v>44046</v>
      </c>
      <c r="B1541" s="22">
        <v>44046</v>
      </c>
      <c r="C1541" t="s">
        <v>273</v>
      </c>
      <c r="D1541" s="42">
        <f>VLOOKUP(Pag_Inicio_Corr_mas_casos[[#This Row],[Corregimiento]],Hoja3!$A$2:$D$676,4,0)</f>
        <v>81002</v>
      </c>
      <c r="E1541">
        <v>22</v>
      </c>
    </row>
    <row r="1542" spans="1:5" x14ac:dyDescent="0.2">
      <c r="A1542" s="40">
        <v>44046</v>
      </c>
      <c r="B1542" s="22">
        <v>44046</v>
      </c>
      <c r="C1542" t="s">
        <v>286</v>
      </c>
      <c r="D1542" s="42">
        <f>VLOOKUP(Pag_Inicio_Corr_mas_casos[[#This Row],[Corregimiento]],Hoja3!$A$2:$D$676,4,0)</f>
        <v>130107</v>
      </c>
      <c r="E1542">
        <v>32</v>
      </c>
    </row>
    <row r="1543" spans="1:5" x14ac:dyDescent="0.2">
      <c r="A1543" s="40">
        <v>44046</v>
      </c>
      <c r="B1543" s="22">
        <v>44046</v>
      </c>
      <c r="C1543" t="s">
        <v>303</v>
      </c>
      <c r="D1543" s="42">
        <f>VLOOKUP(Pag_Inicio_Corr_mas_casos[[#This Row],[Corregimiento]],Hoja3!$A$2:$D$676,4,0)</f>
        <v>80815</v>
      </c>
      <c r="E1543">
        <v>19</v>
      </c>
    </row>
    <row r="1544" spans="1:5" x14ac:dyDescent="0.2">
      <c r="A1544" s="40">
        <v>44046</v>
      </c>
      <c r="B1544" s="22">
        <v>44046</v>
      </c>
      <c r="C1544" t="s">
        <v>300</v>
      </c>
      <c r="D1544" s="42">
        <f>VLOOKUP(Pag_Inicio_Corr_mas_casos[[#This Row],[Corregimiento]],Hoja3!$A$2:$D$676,4,0)</f>
        <v>80501</v>
      </c>
      <c r="E1544">
        <v>23</v>
      </c>
    </row>
    <row r="1545" spans="1:5" x14ac:dyDescent="0.2">
      <c r="A1545" s="40">
        <v>44046</v>
      </c>
      <c r="B1545" s="22">
        <v>44046</v>
      </c>
      <c r="C1545" t="s">
        <v>294</v>
      </c>
      <c r="D1545" s="42">
        <f>VLOOKUP(Pag_Inicio_Corr_mas_casos[[#This Row],[Corregimiento]],Hoja3!$A$2:$D$676,4,0)</f>
        <v>30107</v>
      </c>
      <c r="E1545">
        <v>12</v>
      </c>
    </row>
    <row r="1546" spans="1:5" x14ac:dyDescent="0.2">
      <c r="A1546" s="40">
        <v>44046</v>
      </c>
      <c r="B1546" s="22">
        <v>44046</v>
      </c>
      <c r="C1546" t="s">
        <v>290</v>
      </c>
      <c r="D1546" s="42">
        <f>VLOOKUP(Pag_Inicio_Corr_mas_casos[[#This Row],[Corregimiento]],Hoja3!$A$2:$D$676,4,0)</f>
        <v>40601</v>
      </c>
      <c r="E1546">
        <v>15</v>
      </c>
    </row>
    <row r="1547" spans="1:5" x14ac:dyDescent="0.2">
      <c r="A1547" s="40">
        <v>44046</v>
      </c>
      <c r="B1547" s="22">
        <v>44046</v>
      </c>
      <c r="C1547" t="s">
        <v>283</v>
      </c>
      <c r="D1547" s="42">
        <f>VLOOKUP(Pag_Inicio_Corr_mas_casos[[#This Row],[Corregimiento]],Hoja3!$A$2:$D$676,4,0)</f>
        <v>80823</v>
      </c>
      <c r="E1547">
        <v>16</v>
      </c>
    </row>
    <row r="1548" spans="1:5" x14ac:dyDescent="0.2">
      <c r="A1548" s="40">
        <v>44046</v>
      </c>
      <c r="B1548" s="22">
        <v>44046</v>
      </c>
      <c r="C1548" t="s">
        <v>307</v>
      </c>
      <c r="D1548" s="42">
        <f>VLOOKUP(Pag_Inicio_Corr_mas_casos[[#This Row],[Corregimiento]],Hoja3!$A$2:$D$676,4,0)</f>
        <v>130708</v>
      </c>
      <c r="E1548">
        <v>20</v>
      </c>
    </row>
    <row r="1549" spans="1:5" x14ac:dyDescent="0.2">
      <c r="A1549" s="40">
        <v>44046</v>
      </c>
      <c r="B1549" s="22">
        <v>44046</v>
      </c>
      <c r="C1549" t="s">
        <v>318</v>
      </c>
      <c r="D1549" s="42">
        <f>VLOOKUP(Pag_Inicio_Corr_mas_casos[[#This Row],[Corregimiento]],Hoja3!$A$2:$D$676,4,0)</f>
        <v>81003</v>
      </c>
      <c r="E1549">
        <v>15</v>
      </c>
    </row>
    <row r="1550" spans="1:5" x14ac:dyDescent="0.2">
      <c r="A1550" s="40">
        <v>44046</v>
      </c>
      <c r="B1550" s="22">
        <v>44046</v>
      </c>
      <c r="C1550" t="s">
        <v>276</v>
      </c>
      <c r="D1550" s="42">
        <f>VLOOKUP(Pag_Inicio_Corr_mas_casos[[#This Row],[Corregimiento]],Hoja3!$A$2:$D$676,4,0)</f>
        <v>130102</v>
      </c>
      <c r="E1550">
        <v>16</v>
      </c>
    </row>
    <row r="1551" spans="1:5" x14ac:dyDescent="0.2">
      <c r="A1551" s="40">
        <v>44046</v>
      </c>
      <c r="B1551" s="22">
        <v>44046</v>
      </c>
      <c r="C1551" t="s">
        <v>288</v>
      </c>
      <c r="D1551" s="42">
        <f>VLOOKUP(Pag_Inicio_Corr_mas_casos[[#This Row],[Corregimiento]],Hoja3!$A$2:$D$676,4,0)</f>
        <v>80812</v>
      </c>
      <c r="E1551">
        <v>22</v>
      </c>
    </row>
    <row r="1552" spans="1:5" x14ac:dyDescent="0.2">
      <c r="A1552" s="40">
        <v>44046</v>
      </c>
      <c r="B1552" s="22">
        <v>44046</v>
      </c>
      <c r="C1552" t="s">
        <v>302</v>
      </c>
      <c r="D1552" s="42">
        <f>VLOOKUP(Pag_Inicio_Corr_mas_casos[[#This Row],[Corregimiento]],Hoja3!$A$2:$D$676,4,0)</f>
        <v>80820</v>
      </c>
      <c r="E1552">
        <v>12</v>
      </c>
    </row>
    <row r="1553" spans="1:5" x14ac:dyDescent="0.2">
      <c r="A1553" s="40">
        <v>44046</v>
      </c>
      <c r="B1553" s="22">
        <v>44046</v>
      </c>
      <c r="C1553" t="s">
        <v>279</v>
      </c>
      <c r="D1553" s="42">
        <f>VLOOKUP(Pag_Inicio_Corr_mas_casos[[#This Row],[Corregimiento]],Hoja3!$A$2:$D$676,4,0)</f>
        <v>81008</v>
      </c>
      <c r="E1553">
        <v>32</v>
      </c>
    </row>
    <row r="1554" spans="1:5" x14ac:dyDescent="0.2">
      <c r="A1554" s="40">
        <v>44046</v>
      </c>
      <c r="B1554" s="22">
        <v>44046</v>
      </c>
      <c r="C1554" t="s">
        <v>281</v>
      </c>
      <c r="D1554" s="42">
        <f>VLOOKUP(Pag_Inicio_Corr_mas_casos[[#This Row],[Corregimiento]],Hoja3!$A$2:$D$676,4,0)</f>
        <v>80817</v>
      </c>
      <c r="E1554">
        <v>29</v>
      </c>
    </row>
    <row r="1555" spans="1:5" x14ac:dyDescent="0.2">
      <c r="A1555" s="40">
        <v>44046</v>
      </c>
      <c r="B1555" s="22">
        <v>44046</v>
      </c>
      <c r="C1555" t="s">
        <v>293</v>
      </c>
      <c r="D1555" s="42">
        <f>VLOOKUP(Pag_Inicio_Corr_mas_casos[[#This Row],[Corregimiento]],Hoja3!$A$2:$D$676,4,0)</f>
        <v>80810</v>
      </c>
      <c r="E1555">
        <v>12</v>
      </c>
    </row>
    <row r="1556" spans="1:5" x14ac:dyDescent="0.2">
      <c r="A1556" s="40">
        <v>44046</v>
      </c>
      <c r="B1556" s="22">
        <v>44046</v>
      </c>
      <c r="C1556" t="s">
        <v>298</v>
      </c>
      <c r="D1556" s="42">
        <f>VLOOKUP(Pag_Inicio_Corr_mas_casos[[#This Row],[Corregimiento]],Hoja3!$A$2:$D$676,4,0)</f>
        <v>80813</v>
      </c>
      <c r="E1556">
        <v>36</v>
      </c>
    </row>
    <row r="1557" spans="1:5" x14ac:dyDescent="0.2">
      <c r="A1557" s="40">
        <v>44046</v>
      </c>
      <c r="B1557" s="22">
        <v>44046</v>
      </c>
      <c r="C1557" t="s">
        <v>317</v>
      </c>
      <c r="D1557" s="42">
        <f>VLOOKUP(Pag_Inicio_Corr_mas_casos[[#This Row],[Corregimiento]],Hoja3!$A$2:$D$676,4,0)</f>
        <v>130717</v>
      </c>
      <c r="E1557">
        <v>13</v>
      </c>
    </row>
    <row r="1558" spans="1:5" x14ac:dyDescent="0.2">
      <c r="A1558" s="40">
        <v>44046</v>
      </c>
      <c r="B1558" s="22">
        <v>44046</v>
      </c>
      <c r="C1558" t="s">
        <v>319</v>
      </c>
      <c r="D1558" s="42">
        <f>VLOOKUP(Pag_Inicio_Corr_mas_casos[[#This Row],[Corregimiento]],Hoja3!$A$2:$D$676,4,0)</f>
        <v>81009</v>
      </c>
      <c r="E1558">
        <v>11</v>
      </c>
    </row>
    <row r="1559" spans="1:5" x14ac:dyDescent="0.2">
      <c r="A1559" s="40">
        <v>44046</v>
      </c>
      <c r="B1559" s="22">
        <v>44046</v>
      </c>
      <c r="C1559" t="s">
        <v>385</v>
      </c>
      <c r="D1559" s="42">
        <f>VLOOKUP(Pag_Inicio_Corr_mas_casos[[#This Row],[Corregimiento]],Hoja3!$A$2:$D$676,4,0)</f>
        <v>10105</v>
      </c>
      <c r="E1559">
        <v>16</v>
      </c>
    </row>
    <row r="1560" spans="1:5" x14ac:dyDescent="0.2">
      <c r="A1560" s="40">
        <v>44046</v>
      </c>
      <c r="B1560" s="22">
        <v>44046</v>
      </c>
      <c r="C1560" t="s">
        <v>285</v>
      </c>
      <c r="D1560" s="42">
        <f>VLOOKUP(Pag_Inicio_Corr_mas_casos[[#This Row],[Corregimiento]],Hoja3!$A$2:$D$676,4,0)</f>
        <v>80819</v>
      </c>
      <c r="E1560">
        <v>36</v>
      </c>
    </row>
    <row r="1561" spans="1:5" x14ac:dyDescent="0.2">
      <c r="A1561" s="40">
        <v>44046</v>
      </c>
      <c r="B1561" s="22">
        <v>44046</v>
      </c>
      <c r="C1561" t="s">
        <v>335</v>
      </c>
      <c r="D1561" s="42">
        <f>VLOOKUP(Pag_Inicio_Corr_mas_casos[[#This Row],[Corregimiento]],Hoja3!$A$2:$D$676,4,0)</f>
        <v>81005</v>
      </c>
      <c r="E1561">
        <v>15</v>
      </c>
    </row>
    <row r="1562" spans="1:5" x14ac:dyDescent="0.2">
      <c r="A1562" s="40">
        <v>44046</v>
      </c>
      <c r="B1562" s="22">
        <v>44046</v>
      </c>
      <c r="C1562" t="s">
        <v>274</v>
      </c>
      <c r="D1562" s="42">
        <f>VLOOKUP(Pag_Inicio_Corr_mas_casos[[#This Row],[Corregimiento]],Hoja3!$A$2:$D$676,4,0)</f>
        <v>130106</v>
      </c>
      <c r="E1562">
        <v>34</v>
      </c>
    </row>
    <row r="1563" spans="1:5" x14ac:dyDescent="0.2">
      <c r="A1563" s="40">
        <v>44047</v>
      </c>
      <c r="B1563" s="22">
        <v>44047</v>
      </c>
      <c r="C1563" t="s">
        <v>277</v>
      </c>
      <c r="D1563" s="42">
        <f>VLOOKUP(Pag_Inicio_Corr_mas_casos[[#This Row],[Corregimiento]],Hoja3!$A$2:$D$676,4,0)</f>
        <v>80821</v>
      </c>
      <c r="E1563">
        <v>19</v>
      </c>
    </row>
    <row r="1564" spans="1:5" x14ac:dyDescent="0.2">
      <c r="A1564" s="40">
        <v>44047</v>
      </c>
      <c r="B1564" s="22">
        <v>44047</v>
      </c>
      <c r="C1564" t="s">
        <v>282</v>
      </c>
      <c r="D1564" s="42">
        <f>VLOOKUP(Pag_Inicio_Corr_mas_casos[[#This Row],[Corregimiento]],Hoja3!$A$2:$D$676,4,0)</f>
        <v>80822</v>
      </c>
      <c r="E1564">
        <v>45</v>
      </c>
    </row>
    <row r="1565" spans="1:5" x14ac:dyDescent="0.2">
      <c r="A1565" s="40">
        <v>44047</v>
      </c>
      <c r="B1565" s="22">
        <v>44047</v>
      </c>
      <c r="C1565" t="s">
        <v>345</v>
      </c>
      <c r="D1565" s="42">
        <f>VLOOKUP(Pag_Inicio_Corr_mas_casos[[#This Row],[Corregimiento]],Hoja3!$A$2:$D$676,4,0)</f>
        <v>10401</v>
      </c>
      <c r="E1565">
        <v>11</v>
      </c>
    </row>
    <row r="1566" spans="1:5" x14ac:dyDescent="0.2">
      <c r="A1566" s="40">
        <v>44047</v>
      </c>
      <c r="B1566" s="22">
        <v>44047</v>
      </c>
      <c r="C1566" t="s">
        <v>284</v>
      </c>
      <c r="D1566" s="42">
        <f>VLOOKUP(Pag_Inicio_Corr_mas_casos[[#This Row],[Corregimiento]],Hoja3!$A$2:$D$676,4,0)</f>
        <v>81001</v>
      </c>
      <c r="E1566">
        <v>30</v>
      </c>
    </row>
    <row r="1567" spans="1:5" x14ac:dyDescent="0.2">
      <c r="A1567" s="40">
        <v>44047</v>
      </c>
      <c r="B1567" s="22">
        <v>44047</v>
      </c>
      <c r="C1567" t="s">
        <v>272</v>
      </c>
      <c r="D1567" s="42">
        <f>VLOOKUP(Pag_Inicio_Corr_mas_casos[[#This Row],[Corregimiento]],Hoja3!$A$2:$D$676,4,0)</f>
        <v>130101</v>
      </c>
      <c r="E1567">
        <v>15</v>
      </c>
    </row>
    <row r="1568" spans="1:5" x14ac:dyDescent="0.2">
      <c r="A1568" s="40">
        <v>44047</v>
      </c>
      <c r="B1568" s="22">
        <v>44047</v>
      </c>
      <c r="C1568" t="s">
        <v>278</v>
      </c>
      <c r="D1568" s="42">
        <f>VLOOKUP(Pag_Inicio_Corr_mas_casos[[#This Row],[Corregimiento]],Hoja3!$A$2:$D$676,4,0)</f>
        <v>81007</v>
      </c>
      <c r="E1568">
        <v>31</v>
      </c>
    </row>
    <row r="1569" spans="1:5" x14ac:dyDescent="0.2">
      <c r="A1569" s="40">
        <v>44047</v>
      </c>
      <c r="B1569" s="22">
        <v>44047</v>
      </c>
      <c r="C1569" t="s">
        <v>273</v>
      </c>
      <c r="D1569" s="42">
        <f>VLOOKUP(Pag_Inicio_Corr_mas_casos[[#This Row],[Corregimiento]],Hoja3!$A$2:$D$676,4,0)</f>
        <v>81002</v>
      </c>
      <c r="E1569">
        <v>28</v>
      </c>
    </row>
    <row r="1570" spans="1:5" x14ac:dyDescent="0.2">
      <c r="A1570" s="40">
        <v>44047</v>
      </c>
      <c r="B1570" s="22">
        <v>44047</v>
      </c>
      <c r="C1570" t="s">
        <v>286</v>
      </c>
      <c r="D1570" s="42">
        <f>VLOOKUP(Pag_Inicio_Corr_mas_casos[[#This Row],[Corregimiento]],Hoja3!$A$2:$D$676,4,0)</f>
        <v>130107</v>
      </c>
      <c r="E1570">
        <v>26</v>
      </c>
    </row>
    <row r="1571" spans="1:5" x14ac:dyDescent="0.2">
      <c r="A1571" s="40">
        <v>44047</v>
      </c>
      <c r="B1571" s="22">
        <v>44047</v>
      </c>
      <c r="C1571" t="s">
        <v>303</v>
      </c>
      <c r="D1571" s="42">
        <f>VLOOKUP(Pag_Inicio_Corr_mas_casos[[#This Row],[Corregimiento]],Hoja3!$A$2:$D$676,4,0)</f>
        <v>80815</v>
      </c>
      <c r="E1571">
        <v>33</v>
      </c>
    </row>
    <row r="1572" spans="1:5" x14ac:dyDescent="0.2">
      <c r="A1572" s="40">
        <v>44047</v>
      </c>
      <c r="B1572" s="22">
        <v>44047</v>
      </c>
      <c r="C1572" t="s">
        <v>320</v>
      </c>
      <c r="D1572" s="42">
        <f>VLOOKUP(Pag_Inicio_Corr_mas_casos[[#This Row],[Corregimiento]],Hoja3!$A$2:$D$676,4,0)</f>
        <v>30104</v>
      </c>
      <c r="E1572">
        <v>13</v>
      </c>
    </row>
    <row r="1573" spans="1:5" x14ac:dyDescent="0.2">
      <c r="A1573" s="40">
        <v>44047</v>
      </c>
      <c r="B1573" s="22">
        <v>44047</v>
      </c>
      <c r="C1573" t="s">
        <v>294</v>
      </c>
      <c r="D1573" s="42">
        <f>VLOOKUP(Pag_Inicio_Corr_mas_casos[[#This Row],[Corregimiento]],Hoja3!$A$2:$D$676,4,0)</f>
        <v>30107</v>
      </c>
      <c r="E1573">
        <v>12</v>
      </c>
    </row>
    <row r="1574" spans="1:5" x14ac:dyDescent="0.2">
      <c r="A1574" s="40">
        <v>44047</v>
      </c>
      <c r="B1574" s="22">
        <v>44047</v>
      </c>
      <c r="C1574" t="s">
        <v>318</v>
      </c>
      <c r="D1574" s="42">
        <f>VLOOKUP(Pag_Inicio_Corr_mas_casos[[#This Row],[Corregimiento]],Hoja3!$A$2:$D$676,4,0)</f>
        <v>81003</v>
      </c>
      <c r="E1574">
        <v>12</v>
      </c>
    </row>
    <row r="1575" spans="1:5" x14ac:dyDescent="0.2">
      <c r="A1575" s="40">
        <v>44047</v>
      </c>
      <c r="B1575" s="22">
        <v>44047</v>
      </c>
      <c r="C1575" t="s">
        <v>276</v>
      </c>
      <c r="D1575" s="42">
        <f>VLOOKUP(Pag_Inicio_Corr_mas_casos[[#This Row],[Corregimiento]],Hoja3!$A$2:$D$676,4,0)</f>
        <v>130102</v>
      </c>
      <c r="E1575">
        <v>17</v>
      </c>
    </row>
    <row r="1576" spans="1:5" x14ac:dyDescent="0.2">
      <c r="A1576" s="40">
        <v>44047</v>
      </c>
      <c r="B1576" s="22">
        <v>44047</v>
      </c>
      <c r="C1576" t="s">
        <v>288</v>
      </c>
      <c r="D1576" s="42">
        <f>VLOOKUP(Pag_Inicio_Corr_mas_casos[[#This Row],[Corregimiento]],Hoja3!$A$2:$D$676,4,0)</f>
        <v>80812</v>
      </c>
      <c r="E1576">
        <v>16</v>
      </c>
    </row>
    <row r="1577" spans="1:5" x14ac:dyDescent="0.2">
      <c r="A1577" s="40">
        <v>44047</v>
      </c>
      <c r="B1577" s="22">
        <v>44047</v>
      </c>
      <c r="C1577" t="s">
        <v>280</v>
      </c>
      <c r="D1577" s="42">
        <f>VLOOKUP(Pag_Inicio_Corr_mas_casos[[#This Row],[Corregimiento]],Hoja3!$A$2:$D$676,4,0)</f>
        <v>80816</v>
      </c>
      <c r="E1577">
        <v>29</v>
      </c>
    </row>
    <row r="1578" spans="1:5" x14ac:dyDescent="0.2">
      <c r="A1578" s="40">
        <v>44047</v>
      </c>
      <c r="B1578" s="22">
        <v>44047</v>
      </c>
      <c r="C1578" t="s">
        <v>348</v>
      </c>
      <c r="D1578" s="42">
        <f>VLOOKUP(Pag_Inicio_Corr_mas_casos[[#This Row],[Corregimiento]],Hoja3!$A$2:$D$676,4,0)</f>
        <v>81004</v>
      </c>
      <c r="E1578">
        <v>12</v>
      </c>
    </row>
    <row r="1579" spans="1:5" x14ac:dyDescent="0.2">
      <c r="A1579" s="40">
        <v>44047</v>
      </c>
      <c r="B1579" s="22">
        <v>44047</v>
      </c>
      <c r="C1579" t="s">
        <v>279</v>
      </c>
      <c r="D1579" s="42">
        <f>VLOOKUP(Pag_Inicio_Corr_mas_casos[[#This Row],[Corregimiento]],Hoja3!$A$2:$D$676,4,0)</f>
        <v>81008</v>
      </c>
      <c r="E1579">
        <v>15</v>
      </c>
    </row>
    <row r="1580" spans="1:5" x14ac:dyDescent="0.2">
      <c r="A1580" s="40">
        <v>44047</v>
      </c>
      <c r="B1580" s="22">
        <v>44047</v>
      </c>
      <c r="C1580" t="s">
        <v>281</v>
      </c>
      <c r="D1580" s="42">
        <f>VLOOKUP(Pag_Inicio_Corr_mas_casos[[#This Row],[Corregimiento]],Hoja3!$A$2:$D$676,4,0)</f>
        <v>80817</v>
      </c>
      <c r="E1580">
        <v>37</v>
      </c>
    </row>
    <row r="1581" spans="1:5" x14ac:dyDescent="0.2">
      <c r="A1581" s="40">
        <v>44047</v>
      </c>
      <c r="B1581" s="22">
        <v>44047</v>
      </c>
      <c r="C1581" t="s">
        <v>293</v>
      </c>
      <c r="D1581" s="42">
        <f>VLOOKUP(Pag_Inicio_Corr_mas_casos[[#This Row],[Corregimiento]],Hoja3!$A$2:$D$676,4,0)</f>
        <v>80810</v>
      </c>
      <c r="E1581">
        <v>15</v>
      </c>
    </row>
    <row r="1582" spans="1:5" x14ac:dyDescent="0.2">
      <c r="A1582" s="40">
        <v>44047</v>
      </c>
      <c r="B1582" s="22">
        <v>44047</v>
      </c>
      <c r="C1582" t="s">
        <v>301</v>
      </c>
      <c r="D1582" s="42">
        <f>VLOOKUP(Pag_Inicio_Corr_mas_casos[[#This Row],[Corregimiento]],Hoja3!$A$2:$D$676,4,0)</f>
        <v>80808</v>
      </c>
      <c r="E1582">
        <v>16</v>
      </c>
    </row>
    <row r="1583" spans="1:5" x14ac:dyDescent="0.2">
      <c r="A1583" s="40">
        <v>44047</v>
      </c>
      <c r="B1583" s="22">
        <v>44047</v>
      </c>
      <c r="C1583" t="s">
        <v>386</v>
      </c>
      <c r="D1583" s="42">
        <f>VLOOKUP(Pag_Inicio_Corr_mas_casos[[#This Row],[Corregimiento]],Hoja3!$A$2:$D$676,4,0)</f>
        <v>10305</v>
      </c>
      <c r="E1583">
        <v>28</v>
      </c>
    </row>
    <row r="1584" spans="1:5" x14ac:dyDescent="0.2">
      <c r="A1584" s="40">
        <v>44047</v>
      </c>
      <c r="B1584" s="22">
        <v>44047</v>
      </c>
      <c r="C1584" t="s">
        <v>319</v>
      </c>
      <c r="D1584" s="42">
        <f>VLOOKUP(Pag_Inicio_Corr_mas_casos[[#This Row],[Corregimiento]],Hoja3!$A$2:$D$676,4,0)</f>
        <v>81009</v>
      </c>
      <c r="E1584">
        <v>11</v>
      </c>
    </row>
    <row r="1585" spans="1:5" x14ac:dyDescent="0.2">
      <c r="A1585" s="40">
        <v>44047</v>
      </c>
      <c r="B1585" s="22">
        <v>44047</v>
      </c>
      <c r="C1585" t="s">
        <v>313</v>
      </c>
      <c r="D1585" s="42">
        <f>VLOOKUP(Pag_Inicio_Corr_mas_casos[[#This Row],[Corregimiento]],Hoja3!$A$2:$D$676,4,0)</f>
        <v>80809</v>
      </c>
      <c r="E1585">
        <v>11</v>
      </c>
    </row>
    <row r="1586" spans="1:5" x14ac:dyDescent="0.2">
      <c r="A1586" s="40">
        <v>44047</v>
      </c>
      <c r="B1586" s="22">
        <v>44047</v>
      </c>
      <c r="C1586" t="s">
        <v>310</v>
      </c>
      <c r="D1586" s="42">
        <f>VLOOKUP(Pag_Inicio_Corr_mas_casos[[#This Row],[Corregimiento]],Hoja3!$A$2:$D$676,4,0)</f>
        <v>80803</v>
      </c>
      <c r="E1586">
        <v>11</v>
      </c>
    </row>
    <row r="1587" spans="1:5" x14ac:dyDescent="0.2">
      <c r="A1587" s="40">
        <v>44047</v>
      </c>
      <c r="B1587" s="22">
        <v>44047</v>
      </c>
      <c r="C1587" t="s">
        <v>329</v>
      </c>
      <c r="D1587" s="42">
        <f>VLOOKUP(Pag_Inicio_Corr_mas_casos[[#This Row],[Corregimiento]],Hoja3!$A$2:$D$676,4,0)</f>
        <v>91001</v>
      </c>
      <c r="E1587">
        <v>15</v>
      </c>
    </row>
    <row r="1588" spans="1:5" x14ac:dyDescent="0.2">
      <c r="A1588" s="40">
        <v>44047</v>
      </c>
      <c r="B1588" s="22">
        <v>44047</v>
      </c>
      <c r="C1588" t="s">
        <v>285</v>
      </c>
      <c r="D1588" s="42">
        <f>VLOOKUP(Pag_Inicio_Corr_mas_casos[[#This Row],[Corregimiento]],Hoja3!$A$2:$D$676,4,0)</f>
        <v>80819</v>
      </c>
      <c r="E1588">
        <v>25</v>
      </c>
    </row>
    <row r="1589" spans="1:5" x14ac:dyDescent="0.2">
      <c r="A1589" s="40">
        <v>44047</v>
      </c>
      <c r="B1589" s="22">
        <v>44047</v>
      </c>
      <c r="C1589" t="s">
        <v>274</v>
      </c>
      <c r="D1589" s="42">
        <f>VLOOKUP(Pag_Inicio_Corr_mas_casos[[#This Row],[Corregimiento]],Hoja3!$A$2:$D$676,4,0)</f>
        <v>130106</v>
      </c>
      <c r="E1589">
        <v>11</v>
      </c>
    </row>
    <row r="1590" spans="1:5" x14ac:dyDescent="0.2">
      <c r="A1590" s="40">
        <v>44048</v>
      </c>
      <c r="B1590" s="22">
        <v>44048</v>
      </c>
      <c r="C1590" t="s">
        <v>277</v>
      </c>
      <c r="D1590" s="42">
        <f>VLOOKUP(Pag_Inicio_Corr_mas_casos[[#This Row],[Corregimiento]],Hoja3!$A$2:$D$676,4,0)</f>
        <v>80821</v>
      </c>
      <c r="E1590">
        <v>17</v>
      </c>
    </row>
    <row r="1591" spans="1:5" x14ac:dyDescent="0.2">
      <c r="A1591" s="40">
        <v>44048</v>
      </c>
      <c r="B1591" s="22">
        <v>44048</v>
      </c>
      <c r="C1591" t="s">
        <v>282</v>
      </c>
      <c r="D1591" s="42">
        <f>VLOOKUP(Pag_Inicio_Corr_mas_casos[[#This Row],[Corregimiento]],Hoja3!$A$2:$D$676,4,0)</f>
        <v>80822</v>
      </c>
      <c r="E1591">
        <v>17</v>
      </c>
    </row>
    <row r="1592" spans="1:5" x14ac:dyDescent="0.2">
      <c r="A1592" s="40">
        <v>44048</v>
      </c>
      <c r="B1592" s="22">
        <v>44048</v>
      </c>
      <c r="C1592" t="s">
        <v>272</v>
      </c>
      <c r="D1592" s="42">
        <f>VLOOKUP(Pag_Inicio_Corr_mas_casos[[#This Row],[Corregimiento]],Hoja3!$A$2:$D$676,4,0)</f>
        <v>130101</v>
      </c>
      <c r="E1592">
        <v>16</v>
      </c>
    </row>
    <row r="1593" spans="1:5" x14ac:dyDescent="0.2">
      <c r="A1593" s="40">
        <v>44048</v>
      </c>
      <c r="B1593" s="22">
        <v>44048</v>
      </c>
      <c r="C1593" t="s">
        <v>321</v>
      </c>
      <c r="D1593" s="42">
        <f>VLOOKUP(Pag_Inicio_Corr_mas_casos[[#This Row],[Corregimiento]],Hoja3!$A$2:$D$676,4,0)</f>
        <v>130701</v>
      </c>
      <c r="E1593">
        <v>14</v>
      </c>
    </row>
    <row r="1594" spans="1:5" x14ac:dyDescent="0.2">
      <c r="A1594" s="40">
        <v>44048</v>
      </c>
      <c r="B1594" s="22">
        <v>44048</v>
      </c>
      <c r="C1594" t="s">
        <v>278</v>
      </c>
      <c r="D1594" s="42">
        <f>VLOOKUP(Pag_Inicio_Corr_mas_casos[[#This Row],[Corregimiento]],Hoja3!$A$2:$D$676,4,0)</f>
        <v>81007</v>
      </c>
      <c r="E1594">
        <v>25</v>
      </c>
    </row>
    <row r="1595" spans="1:5" x14ac:dyDescent="0.2">
      <c r="A1595" s="40">
        <v>44048</v>
      </c>
      <c r="B1595" s="22">
        <v>44048</v>
      </c>
      <c r="C1595" t="s">
        <v>273</v>
      </c>
      <c r="D1595" s="42">
        <f>VLOOKUP(Pag_Inicio_Corr_mas_casos[[#This Row],[Corregimiento]],Hoja3!$A$2:$D$676,4,0)</f>
        <v>81002</v>
      </c>
      <c r="E1595">
        <v>11</v>
      </c>
    </row>
    <row r="1596" spans="1:5" x14ac:dyDescent="0.2">
      <c r="A1596" s="40">
        <v>44048</v>
      </c>
      <c r="B1596" s="22">
        <v>44048</v>
      </c>
      <c r="C1596" t="s">
        <v>286</v>
      </c>
      <c r="D1596" s="42">
        <f>VLOOKUP(Pag_Inicio_Corr_mas_casos[[#This Row],[Corregimiento]],Hoja3!$A$2:$D$676,4,0)</f>
        <v>130107</v>
      </c>
      <c r="E1596">
        <v>15</v>
      </c>
    </row>
    <row r="1597" spans="1:5" x14ac:dyDescent="0.2">
      <c r="A1597" s="40">
        <v>44048</v>
      </c>
      <c r="B1597" s="22">
        <v>44048</v>
      </c>
      <c r="C1597" t="s">
        <v>303</v>
      </c>
      <c r="D1597" s="42">
        <f>VLOOKUP(Pag_Inicio_Corr_mas_casos[[#This Row],[Corregimiento]],Hoja3!$A$2:$D$676,4,0)</f>
        <v>80815</v>
      </c>
      <c r="E1597">
        <v>21</v>
      </c>
    </row>
    <row r="1598" spans="1:5" x14ac:dyDescent="0.2">
      <c r="A1598" s="40">
        <v>44048</v>
      </c>
      <c r="B1598" s="22">
        <v>44048</v>
      </c>
      <c r="C1598" t="s">
        <v>320</v>
      </c>
      <c r="D1598" s="42">
        <f>VLOOKUP(Pag_Inicio_Corr_mas_casos[[#This Row],[Corregimiento]],Hoja3!$A$2:$D$676,4,0)</f>
        <v>30104</v>
      </c>
      <c r="E1598">
        <v>12</v>
      </c>
    </row>
    <row r="1599" spans="1:5" x14ac:dyDescent="0.2">
      <c r="A1599" s="40">
        <v>44048</v>
      </c>
      <c r="B1599" s="22">
        <v>44048</v>
      </c>
      <c r="C1599" t="s">
        <v>300</v>
      </c>
      <c r="D1599" s="42">
        <f>VLOOKUP(Pag_Inicio_Corr_mas_casos[[#This Row],[Corregimiento]],Hoja3!$A$2:$D$676,4,0)</f>
        <v>80501</v>
      </c>
      <c r="E1599">
        <v>19</v>
      </c>
    </row>
    <row r="1600" spans="1:5" x14ac:dyDescent="0.2">
      <c r="A1600" s="40">
        <v>44048</v>
      </c>
      <c r="B1600" s="22">
        <v>44048</v>
      </c>
      <c r="C1600" t="s">
        <v>294</v>
      </c>
      <c r="D1600" s="42">
        <f>VLOOKUP(Pag_Inicio_Corr_mas_casos[[#This Row],[Corregimiento]],Hoja3!$A$2:$D$676,4,0)</f>
        <v>30107</v>
      </c>
      <c r="E1600">
        <v>32</v>
      </c>
    </row>
    <row r="1601" spans="1:5" x14ac:dyDescent="0.2">
      <c r="A1601" s="40">
        <v>44048</v>
      </c>
      <c r="B1601" s="22">
        <v>44048</v>
      </c>
      <c r="C1601" t="s">
        <v>283</v>
      </c>
      <c r="D1601" s="42">
        <f>VLOOKUP(Pag_Inicio_Corr_mas_casos[[#This Row],[Corregimiento]],Hoja3!$A$2:$D$676,4,0)</f>
        <v>80823</v>
      </c>
      <c r="E1601">
        <v>12</v>
      </c>
    </row>
    <row r="1602" spans="1:5" x14ac:dyDescent="0.2">
      <c r="A1602" s="40">
        <v>44048</v>
      </c>
      <c r="B1602" s="22">
        <v>44048</v>
      </c>
      <c r="C1602" t="s">
        <v>307</v>
      </c>
      <c r="D1602" s="42">
        <f>VLOOKUP(Pag_Inicio_Corr_mas_casos[[#This Row],[Corregimiento]],Hoja3!$A$2:$D$676,4,0)</f>
        <v>130708</v>
      </c>
      <c r="E1602">
        <v>16</v>
      </c>
    </row>
    <row r="1603" spans="1:5" x14ac:dyDescent="0.2">
      <c r="A1603" s="40">
        <v>44048</v>
      </c>
      <c r="B1603" s="22">
        <v>44048</v>
      </c>
      <c r="C1603" t="s">
        <v>276</v>
      </c>
      <c r="D1603" s="42">
        <f>VLOOKUP(Pag_Inicio_Corr_mas_casos[[#This Row],[Corregimiento]],Hoja3!$A$2:$D$676,4,0)</f>
        <v>130102</v>
      </c>
      <c r="E1603">
        <v>15</v>
      </c>
    </row>
    <row r="1604" spans="1:5" x14ac:dyDescent="0.2">
      <c r="A1604" s="40">
        <v>44048</v>
      </c>
      <c r="B1604" s="22">
        <v>44048</v>
      </c>
      <c r="C1604" t="s">
        <v>288</v>
      </c>
      <c r="D1604" s="42">
        <f>VLOOKUP(Pag_Inicio_Corr_mas_casos[[#This Row],[Corregimiento]],Hoja3!$A$2:$D$676,4,0)</f>
        <v>80812</v>
      </c>
      <c r="E1604">
        <v>18</v>
      </c>
    </row>
    <row r="1605" spans="1:5" x14ac:dyDescent="0.2">
      <c r="A1605" s="40">
        <v>44048</v>
      </c>
      <c r="B1605" s="22">
        <v>44048</v>
      </c>
      <c r="C1605" t="s">
        <v>302</v>
      </c>
      <c r="D1605" s="42">
        <f>VLOOKUP(Pag_Inicio_Corr_mas_casos[[#This Row],[Corregimiento]],Hoja3!$A$2:$D$676,4,0)</f>
        <v>80820</v>
      </c>
      <c r="E1605">
        <v>19</v>
      </c>
    </row>
    <row r="1606" spans="1:5" x14ac:dyDescent="0.2">
      <c r="A1606" s="40">
        <v>44048</v>
      </c>
      <c r="B1606" s="22">
        <v>44048</v>
      </c>
      <c r="C1606" t="s">
        <v>279</v>
      </c>
      <c r="D1606" s="42">
        <f>VLOOKUP(Pag_Inicio_Corr_mas_casos[[#This Row],[Corregimiento]],Hoja3!$A$2:$D$676,4,0)</f>
        <v>81008</v>
      </c>
      <c r="E1606">
        <v>11</v>
      </c>
    </row>
    <row r="1607" spans="1:5" x14ac:dyDescent="0.2">
      <c r="A1607" s="40">
        <v>44048</v>
      </c>
      <c r="B1607" s="22">
        <v>44048</v>
      </c>
      <c r="C1607" t="s">
        <v>281</v>
      </c>
      <c r="D1607" s="42">
        <f>VLOOKUP(Pag_Inicio_Corr_mas_casos[[#This Row],[Corregimiento]],Hoja3!$A$2:$D$676,4,0)</f>
        <v>80817</v>
      </c>
      <c r="E1607">
        <v>12</v>
      </c>
    </row>
    <row r="1608" spans="1:5" x14ac:dyDescent="0.2">
      <c r="A1608" s="40">
        <v>44048</v>
      </c>
      <c r="B1608" s="22">
        <v>44048</v>
      </c>
      <c r="C1608" t="s">
        <v>317</v>
      </c>
      <c r="D1608" s="42">
        <f>VLOOKUP(Pag_Inicio_Corr_mas_casos[[#This Row],[Corregimiento]],Hoja3!$A$2:$D$676,4,0)</f>
        <v>130717</v>
      </c>
      <c r="E1608">
        <v>17</v>
      </c>
    </row>
    <row r="1609" spans="1:5" x14ac:dyDescent="0.2">
      <c r="A1609" s="40">
        <v>44048</v>
      </c>
      <c r="B1609" s="22">
        <v>44048</v>
      </c>
      <c r="C1609" t="s">
        <v>327</v>
      </c>
      <c r="D1609" s="42">
        <f>VLOOKUP(Pag_Inicio_Corr_mas_casos[[#This Row],[Corregimiento]],Hoja3!$A$2:$D$676,4,0)</f>
        <v>30111</v>
      </c>
      <c r="E1609">
        <v>11</v>
      </c>
    </row>
    <row r="1610" spans="1:5" x14ac:dyDescent="0.2">
      <c r="A1610" s="40">
        <v>44048</v>
      </c>
      <c r="B1610" s="22">
        <v>44048</v>
      </c>
      <c r="C1610" t="s">
        <v>329</v>
      </c>
      <c r="D1610" s="42">
        <f>VLOOKUP(Pag_Inicio_Corr_mas_casos[[#This Row],[Corregimiento]],Hoja3!$A$2:$D$676,4,0)</f>
        <v>91001</v>
      </c>
      <c r="E1610">
        <v>13</v>
      </c>
    </row>
    <row r="1611" spans="1:5" x14ac:dyDescent="0.2">
      <c r="A1611" s="40">
        <v>44048</v>
      </c>
      <c r="B1611" s="22">
        <v>44048</v>
      </c>
      <c r="C1611" t="s">
        <v>285</v>
      </c>
      <c r="D1611" s="42">
        <f>VLOOKUP(Pag_Inicio_Corr_mas_casos[[#This Row],[Corregimiento]],Hoja3!$A$2:$D$676,4,0)</f>
        <v>80819</v>
      </c>
      <c r="E1611">
        <v>33</v>
      </c>
    </row>
    <row r="1612" spans="1:5" x14ac:dyDescent="0.2">
      <c r="A1612" s="40">
        <v>44048</v>
      </c>
      <c r="B1612" s="22">
        <v>44048</v>
      </c>
      <c r="C1612" t="s">
        <v>274</v>
      </c>
      <c r="D1612" s="42">
        <f>VLOOKUP(Pag_Inicio_Corr_mas_casos[[#This Row],[Corregimiento]],Hoja3!$A$2:$D$676,4,0)</f>
        <v>130106</v>
      </c>
      <c r="E1612">
        <v>44</v>
      </c>
    </row>
    <row r="1613" spans="1:5" x14ac:dyDescent="0.2">
      <c r="A1613" s="40">
        <v>44049</v>
      </c>
      <c r="B1613" s="22">
        <v>44049</v>
      </c>
      <c r="C1613" t="s">
        <v>341</v>
      </c>
      <c r="D1613" s="42">
        <f>VLOOKUP(Pag_Inicio_Corr_mas_casos[[#This Row],[Corregimiento]],Hoja3!$A$2:$D$676,4,0)</f>
        <v>20101</v>
      </c>
      <c r="E1613">
        <v>44</v>
      </c>
    </row>
    <row r="1614" spans="1:5" x14ac:dyDescent="0.2">
      <c r="A1614" s="40">
        <v>44049</v>
      </c>
      <c r="B1614" s="22">
        <v>44049</v>
      </c>
      <c r="C1614" t="s">
        <v>343</v>
      </c>
      <c r="D1614" s="42">
        <f>VLOOKUP(Pag_Inicio_Corr_mas_casos[[#This Row],[Corregimiento]],Hoja3!$A$2:$D$676,4,0)</f>
        <v>40503</v>
      </c>
      <c r="E1614">
        <v>37</v>
      </c>
    </row>
    <row r="1615" spans="1:5" x14ac:dyDescent="0.2">
      <c r="A1615" s="40">
        <v>44049</v>
      </c>
      <c r="B1615" s="22">
        <v>44049</v>
      </c>
      <c r="C1615" t="s">
        <v>274</v>
      </c>
      <c r="D1615" s="42">
        <f>VLOOKUP(Pag_Inicio_Corr_mas_casos[[#This Row],[Corregimiento]],Hoja3!$A$2:$D$676,4,0)</f>
        <v>130106</v>
      </c>
      <c r="E1615">
        <v>35</v>
      </c>
    </row>
    <row r="1616" spans="1:5" x14ac:dyDescent="0.2">
      <c r="A1616" s="40">
        <v>44049</v>
      </c>
      <c r="B1616" s="22">
        <v>44049</v>
      </c>
      <c r="C1616" t="s">
        <v>290</v>
      </c>
      <c r="D1616" s="42">
        <f>VLOOKUP(Pag_Inicio_Corr_mas_casos[[#This Row],[Corregimiento]],Hoja3!$A$2:$D$676,4,0)</f>
        <v>40601</v>
      </c>
      <c r="E1616">
        <v>34</v>
      </c>
    </row>
    <row r="1617" spans="1:5" x14ac:dyDescent="0.2">
      <c r="A1617" s="40">
        <v>44049</v>
      </c>
      <c r="B1617" s="22">
        <v>44049</v>
      </c>
      <c r="C1617" t="s">
        <v>272</v>
      </c>
      <c r="D1617" s="42">
        <f>VLOOKUP(Pag_Inicio_Corr_mas_casos[[#This Row],[Corregimiento]],Hoja3!$A$2:$D$676,4,0)</f>
        <v>130101</v>
      </c>
      <c r="E1617">
        <v>30</v>
      </c>
    </row>
    <row r="1618" spans="1:5" x14ac:dyDescent="0.2">
      <c r="A1618" s="40">
        <v>44049</v>
      </c>
      <c r="B1618" s="22">
        <v>44049</v>
      </c>
      <c r="C1618" t="s">
        <v>320</v>
      </c>
      <c r="D1618" s="42">
        <f>VLOOKUP(Pag_Inicio_Corr_mas_casos[[#This Row],[Corregimiento]],Hoja3!$A$2:$D$676,4,0)</f>
        <v>30104</v>
      </c>
      <c r="E1618">
        <v>30</v>
      </c>
    </row>
    <row r="1619" spans="1:5" x14ac:dyDescent="0.2">
      <c r="A1619" s="40">
        <v>44049</v>
      </c>
      <c r="B1619" s="22">
        <v>44049</v>
      </c>
      <c r="C1619" t="s">
        <v>285</v>
      </c>
      <c r="D1619" s="42">
        <f>VLOOKUP(Pag_Inicio_Corr_mas_casos[[#This Row],[Corregimiento]],Hoja3!$A$2:$D$676,4,0)</f>
        <v>80819</v>
      </c>
      <c r="E1619">
        <v>26</v>
      </c>
    </row>
    <row r="1620" spans="1:5" x14ac:dyDescent="0.2">
      <c r="A1620" s="40">
        <v>44049</v>
      </c>
      <c r="B1620" s="22">
        <v>44049</v>
      </c>
      <c r="C1620" t="s">
        <v>282</v>
      </c>
      <c r="D1620" s="42">
        <f>VLOOKUP(Pag_Inicio_Corr_mas_casos[[#This Row],[Corregimiento]],Hoja3!$A$2:$D$676,4,0)</f>
        <v>80822</v>
      </c>
      <c r="E1620">
        <v>25</v>
      </c>
    </row>
    <row r="1621" spans="1:5" x14ac:dyDescent="0.2">
      <c r="A1621" s="40">
        <v>44049</v>
      </c>
      <c r="B1621" s="22">
        <v>44049</v>
      </c>
      <c r="C1621" t="s">
        <v>281</v>
      </c>
      <c r="D1621" s="42">
        <f>VLOOKUP(Pag_Inicio_Corr_mas_casos[[#This Row],[Corregimiento]],Hoja3!$A$2:$D$676,4,0)</f>
        <v>80817</v>
      </c>
      <c r="E1621">
        <v>25</v>
      </c>
    </row>
    <row r="1622" spans="1:5" x14ac:dyDescent="0.2">
      <c r="A1622" s="40">
        <v>44049</v>
      </c>
      <c r="B1622" s="22">
        <v>44049</v>
      </c>
      <c r="C1622" t="s">
        <v>278</v>
      </c>
      <c r="D1622" s="42">
        <f>VLOOKUP(Pag_Inicio_Corr_mas_casos[[#This Row],[Corregimiento]],Hoja3!$A$2:$D$676,4,0)</f>
        <v>81007</v>
      </c>
      <c r="E1622">
        <v>24</v>
      </c>
    </row>
    <row r="1623" spans="1:5" x14ac:dyDescent="0.2">
      <c r="A1623" s="40">
        <v>44049</v>
      </c>
      <c r="B1623" s="22">
        <v>44049</v>
      </c>
      <c r="C1623" t="s">
        <v>321</v>
      </c>
      <c r="D1623" s="42">
        <f>VLOOKUP(Pag_Inicio_Corr_mas_casos[[#This Row],[Corregimiento]],Hoja3!$A$2:$D$676,4,0)</f>
        <v>130701</v>
      </c>
      <c r="E1623">
        <v>23</v>
      </c>
    </row>
    <row r="1624" spans="1:5" x14ac:dyDescent="0.2">
      <c r="A1624" s="40">
        <v>44049</v>
      </c>
      <c r="B1624" s="22">
        <v>44049</v>
      </c>
      <c r="C1624" t="s">
        <v>298</v>
      </c>
      <c r="D1624" s="42">
        <f>VLOOKUP(Pag_Inicio_Corr_mas_casos[[#This Row],[Corregimiento]],Hoja3!$A$2:$D$676,4,0)</f>
        <v>80813</v>
      </c>
      <c r="E1624">
        <v>22</v>
      </c>
    </row>
    <row r="1625" spans="1:5" x14ac:dyDescent="0.2">
      <c r="A1625" s="40">
        <v>44049</v>
      </c>
      <c r="B1625" s="22">
        <v>44049</v>
      </c>
      <c r="C1625" t="s">
        <v>302</v>
      </c>
      <c r="D1625" s="42">
        <f>VLOOKUP(Pag_Inicio_Corr_mas_casos[[#This Row],[Corregimiento]],Hoja3!$A$2:$D$676,4,0)</f>
        <v>80820</v>
      </c>
      <c r="E1625">
        <v>21</v>
      </c>
    </row>
    <row r="1626" spans="1:5" x14ac:dyDescent="0.2">
      <c r="A1626" s="40">
        <v>44049</v>
      </c>
      <c r="B1626" s="22">
        <v>44049</v>
      </c>
      <c r="C1626" t="s">
        <v>307</v>
      </c>
      <c r="D1626" s="42">
        <f>VLOOKUP(Pag_Inicio_Corr_mas_casos[[#This Row],[Corregimiento]],Hoja3!$A$2:$D$676,4,0)</f>
        <v>130708</v>
      </c>
      <c r="E1626">
        <v>19</v>
      </c>
    </row>
    <row r="1627" spans="1:5" x14ac:dyDescent="0.2">
      <c r="A1627" s="40">
        <v>44049</v>
      </c>
      <c r="B1627" s="22">
        <v>44049</v>
      </c>
      <c r="C1627" t="s">
        <v>280</v>
      </c>
      <c r="D1627" s="42">
        <f>VLOOKUP(Pag_Inicio_Corr_mas_casos[[#This Row],[Corregimiento]],Hoja3!$A$2:$D$676,4,0)</f>
        <v>80816</v>
      </c>
      <c r="E1627">
        <v>19</v>
      </c>
    </row>
    <row r="1628" spans="1:5" x14ac:dyDescent="0.2">
      <c r="A1628" s="40">
        <v>44049</v>
      </c>
      <c r="B1628" s="22">
        <v>44049</v>
      </c>
      <c r="C1628" t="s">
        <v>376</v>
      </c>
      <c r="D1628" s="42">
        <f>VLOOKUP(Pag_Inicio_Corr_mas_casos[[#This Row],[Corregimiento]],Hoja3!$A$2:$D$676,4,0)</f>
        <v>40606</v>
      </c>
      <c r="E1628">
        <v>18</v>
      </c>
    </row>
    <row r="1629" spans="1:5" x14ac:dyDescent="0.2">
      <c r="A1629" s="40">
        <v>44049</v>
      </c>
      <c r="B1629" s="22">
        <v>44049</v>
      </c>
      <c r="C1629" t="s">
        <v>277</v>
      </c>
      <c r="D1629" s="42">
        <f>VLOOKUP(Pag_Inicio_Corr_mas_casos[[#This Row],[Corregimiento]],Hoja3!$A$2:$D$676,4,0)</f>
        <v>80821</v>
      </c>
      <c r="E1629">
        <v>17</v>
      </c>
    </row>
    <row r="1630" spans="1:5" x14ac:dyDescent="0.2">
      <c r="A1630" s="40">
        <v>44049</v>
      </c>
      <c r="B1630" s="22">
        <v>44049</v>
      </c>
      <c r="C1630" t="s">
        <v>279</v>
      </c>
      <c r="D1630" s="42">
        <f>VLOOKUP(Pag_Inicio_Corr_mas_casos[[#This Row],[Corregimiento]],Hoja3!$A$2:$D$676,4,0)</f>
        <v>81008</v>
      </c>
      <c r="E1630">
        <v>17</v>
      </c>
    </row>
    <row r="1631" spans="1:5" x14ac:dyDescent="0.2">
      <c r="A1631" s="40">
        <v>44049</v>
      </c>
      <c r="B1631" s="22">
        <v>44049</v>
      </c>
      <c r="C1631" t="s">
        <v>284</v>
      </c>
      <c r="D1631" s="42">
        <f>VLOOKUP(Pag_Inicio_Corr_mas_casos[[#This Row],[Corregimiento]],Hoja3!$A$2:$D$676,4,0)</f>
        <v>81001</v>
      </c>
      <c r="E1631">
        <v>16</v>
      </c>
    </row>
    <row r="1632" spans="1:5" x14ac:dyDescent="0.2">
      <c r="A1632" s="40">
        <v>44049</v>
      </c>
      <c r="B1632" s="22">
        <v>44049</v>
      </c>
      <c r="C1632" t="s">
        <v>289</v>
      </c>
      <c r="D1632" s="42">
        <f>VLOOKUP(Pag_Inicio_Corr_mas_casos[[#This Row],[Corregimiento]],Hoja3!$A$2:$D$676,4,0)</f>
        <v>130702</v>
      </c>
      <c r="E1632">
        <v>15</v>
      </c>
    </row>
    <row r="1633" spans="1:5" x14ac:dyDescent="0.2">
      <c r="A1633" s="40">
        <v>44049</v>
      </c>
      <c r="B1633" s="22">
        <v>44049</v>
      </c>
      <c r="C1633" t="s">
        <v>298</v>
      </c>
      <c r="D1633" s="42">
        <f>VLOOKUP(Pag_Inicio_Corr_mas_casos[[#This Row],[Corregimiento]],Hoja3!$A$2:$D$676,4,0)</f>
        <v>80813</v>
      </c>
      <c r="E1633">
        <v>15</v>
      </c>
    </row>
    <row r="1634" spans="1:5" x14ac:dyDescent="0.2">
      <c r="A1634" s="40">
        <v>44049</v>
      </c>
      <c r="B1634" s="22">
        <v>44049</v>
      </c>
      <c r="C1634" t="s">
        <v>317</v>
      </c>
      <c r="D1634" s="42">
        <f>VLOOKUP(Pag_Inicio_Corr_mas_casos[[#This Row],[Corregimiento]],Hoja3!$A$2:$D$676,4,0)</f>
        <v>130717</v>
      </c>
      <c r="E1634">
        <v>15</v>
      </c>
    </row>
    <row r="1635" spans="1:5" x14ac:dyDescent="0.2">
      <c r="A1635" s="40">
        <v>44049</v>
      </c>
      <c r="B1635" s="22">
        <v>44049</v>
      </c>
      <c r="C1635" t="s">
        <v>328</v>
      </c>
      <c r="D1635" s="42">
        <f>VLOOKUP(Pag_Inicio_Corr_mas_casos[[#This Row],[Corregimiento]],Hoja3!$A$2:$D$676,4,0)</f>
        <v>130706</v>
      </c>
      <c r="E1635">
        <v>13</v>
      </c>
    </row>
    <row r="1636" spans="1:5" x14ac:dyDescent="0.2">
      <c r="A1636" s="40">
        <v>44049</v>
      </c>
      <c r="B1636" s="22">
        <v>44049</v>
      </c>
      <c r="C1636" t="s">
        <v>293</v>
      </c>
      <c r="D1636" s="42">
        <f>VLOOKUP(Pag_Inicio_Corr_mas_casos[[#This Row],[Corregimiento]],Hoja3!$A$2:$D$676,4,0)</f>
        <v>80810</v>
      </c>
      <c r="E1636">
        <v>13</v>
      </c>
    </row>
    <row r="1637" spans="1:5" x14ac:dyDescent="0.2">
      <c r="A1637" s="40">
        <v>44049</v>
      </c>
      <c r="B1637" s="22">
        <v>44049</v>
      </c>
      <c r="C1637" t="s">
        <v>335</v>
      </c>
      <c r="D1637" s="42">
        <f>VLOOKUP(Pag_Inicio_Corr_mas_casos[[#This Row],[Corregimiento]],Hoja3!$A$2:$D$676,4,0)</f>
        <v>81005</v>
      </c>
      <c r="E1637">
        <v>13</v>
      </c>
    </row>
    <row r="1638" spans="1:5" x14ac:dyDescent="0.2">
      <c r="A1638" s="40">
        <v>44049</v>
      </c>
      <c r="B1638" s="22">
        <v>44049</v>
      </c>
      <c r="C1638" t="s">
        <v>273</v>
      </c>
      <c r="D1638" s="42">
        <f>VLOOKUP(Pag_Inicio_Corr_mas_casos[[#This Row],[Corregimiento]],Hoja3!$A$2:$D$676,4,0)</f>
        <v>81002</v>
      </c>
      <c r="E1638">
        <v>12</v>
      </c>
    </row>
    <row r="1639" spans="1:5" x14ac:dyDescent="0.2">
      <c r="A1639" s="40">
        <v>44049</v>
      </c>
      <c r="B1639" s="22">
        <v>44049</v>
      </c>
      <c r="C1639" t="s">
        <v>370</v>
      </c>
      <c r="D1639" s="42">
        <f>VLOOKUP(Pag_Inicio_Corr_mas_casos[[#This Row],[Corregimiento]],Hoja3!$A$2:$D$676,4,0)</f>
        <v>10207</v>
      </c>
      <c r="E1639">
        <v>12</v>
      </c>
    </row>
    <row r="1640" spans="1:5" x14ac:dyDescent="0.2">
      <c r="A1640" s="40">
        <v>44049</v>
      </c>
      <c r="B1640" s="22">
        <v>44049</v>
      </c>
      <c r="C1640" t="s">
        <v>319</v>
      </c>
      <c r="D1640" s="42">
        <f>VLOOKUP(Pag_Inicio_Corr_mas_casos[[#This Row],[Corregimiento]],Hoja3!$A$2:$D$676,4,0)</f>
        <v>81009</v>
      </c>
      <c r="E1640">
        <v>12</v>
      </c>
    </row>
    <row r="1641" spans="1:5" x14ac:dyDescent="0.2">
      <c r="A1641" s="40">
        <v>44049</v>
      </c>
      <c r="B1641" s="22">
        <v>44049</v>
      </c>
      <c r="C1641" t="s">
        <v>356</v>
      </c>
      <c r="D1641" s="42">
        <f>VLOOKUP(Pag_Inicio_Corr_mas_casos[[#This Row],[Corregimiento]],Hoja3!$A$2:$D$676,4,0)</f>
        <v>30103</v>
      </c>
      <c r="E1641">
        <v>11</v>
      </c>
    </row>
    <row r="1642" spans="1:5" x14ac:dyDescent="0.2">
      <c r="A1642" s="40">
        <v>44049</v>
      </c>
      <c r="B1642" s="22">
        <v>44049</v>
      </c>
      <c r="C1642" t="s">
        <v>294</v>
      </c>
      <c r="D1642" s="42">
        <f>VLOOKUP(Pag_Inicio_Corr_mas_casos[[#This Row],[Corregimiento]],Hoja3!$A$2:$D$676,4,0)</f>
        <v>30107</v>
      </c>
      <c r="E1642">
        <v>11</v>
      </c>
    </row>
    <row r="1643" spans="1:5" x14ac:dyDescent="0.2">
      <c r="A1643" s="40">
        <v>44049</v>
      </c>
      <c r="B1643" s="22">
        <v>44049</v>
      </c>
      <c r="C1643" t="s">
        <v>288</v>
      </c>
      <c r="D1643" s="42">
        <f>VLOOKUP(Pag_Inicio_Corr_mas_casos[[#This Row],[Corregimiento]],Hoja3!$A$2:$D$676,4,0)</f>
        <v>80812</v>
      </c>
      <c r="E1643">
        <v>11</v>
      </c>
    </row>
    <row r="1644" spans="1:5" x14ac:dyDescent="0.2">
      <c r="A1644" s="40">
        <v>44049</v>
      </c>
      <c r="B1644" s="22">
        <v>44049</v>
      </c>
      <c r="C1644" t="s">
        <v>314</v>
      </c>
      <c r="D1644" s="42">
        <f>VLOOKUP(Pag_Inicio_Corr_mas_casos[[#This Row],[Corregimiento]],Hoja3!$A$2:$D$676,4,0)</f>
        <v>40201</v>
      </c>
      <c r="E1644">
        <v>28</v>
      </c>
    </row>
    <row r="1645" spans="1:5" x14ac:dyDescent="0.2">
      <c r="A1645" s="40">
        <v>44049</v>
      </c>
      <c r="B1645" s="22">
        <v>44049</v>
      </c>
      <c r="C1645" t="s">
        <v>305</v>
      </c>
      <c r="D1645" s="42">
        <f>VLOOKUP(Pag_Inicio_Corr_mas_casos[[#This Row],[Corregimiento]],Hoja3!$A$2:$D$676,4,0)</f>
        <v>80811</v>
      </c>
      <c r="E1645">
        <v>11</v>
      </c>
    </row>
    <row r="1646" spans="1:5" x14ac:dyDescent="0.2">
      <c r="A1646" s="40">
        <v>44049</v>
      </c>
      <c r="B1646" s="22">
        <v>44049</v>
      </c>
      <c r="C1646" t="s">
        <v>378</v>
      </c>
      <c r="D1646" s="42">
        <f>VLOOKUP(Pag_Inicio_Corr_mas_casos[[#This Row],[Corregimiento]],Hoja3!$A$2:$D$676,4,0)</f>
        <v>41401</v>
      </c>
      <c r="E1646">
        <v>11</v>
      </c>
    </row>
    <row r="1647" spans="1:5" x14ac:dyDescent="0.2">
      <c r="A1647" s="40">
        <v>44050</v>
      </c>
      <c r="B1647" s="22">
        <v>44050</v>
      </c>
      <c r="C1647" t="s">
        <v>298</v>
      </c>
      <c r="D1647" s="42">
        <f>VLOOKUP(Pag_Inicio_Corr_mas_casos[[#This Row],[Corregimiento]],Hoja3!$A$2:$D$676,4,0)</f>
        <v>80813</v>
      </c>
      <c r="E1647">
        <v>38</v>
      </c>
    </row>
    <row r="1648" spans="1:5" x14ac:dyDescent="0.2">
      <c r="A1648" s="40">
        <v>44050</v>
      </c>
      <c r="B1648" s="22">
        <v>44050</v>
      </c>
      <c r="C1648" t="s">
        <v>277</v>
      </c>
      <c r="D1648" s="42">
        <f>VLOOKUP(Pag_Inicio_Corr_mas_casos[[#This Row],[Corregimiento]],Hoja3!$A$2:$D$676,4,0)</f>
        <v>80821</v>
      </c>
      <c r="E1648">
        <v>35</v>
      </c>
    </row>
    <row r="1649" spans="1:5" x14ac:dyDescent="0.2">
      <c r="A1649" s="40">
        <v>44050</v>
      </c>
      <c r="B1649" s="22">
        <v>44050</v>
      </c>
      <c r="C1649" t="s">
        <v>272</v>
      </c>
      <c r="D1649" s="42">
        <f>VLOOKUP(Pag_Inicio_Corr_mas_casos[[#This Row],[Corregimiento]],Hoja3!$A$2:$D$676,4,0)</f>
        <v>130101</v>
      </c>
      <c r="E1649">
        <v>34</v>
      </c>
    </row>
    <row r="1650" spans="1:5" x14ac:dyDescent="0.2">
      <c r="A1650" s="40">
        <v>44050</v>
      </c>
      <c r="B1650" s="22">
        <v>44050</v>
      </c>
      <c r="C1650" t="s">
        <v>302</v>
      </c>
      <c r="D1650" s="42">
        <f>VLOOKUP(Pag_Inicio_Corr_mas_casos[[#This Row],[Corregimiento]],Hoja3!$A$2:$D$676,4,0)</f>
        <v>80820</v>
      </c>
      <c r="E1650">
        <v>34</v>
      </c>
    </row>
    <row r="1651" spans="1:5" x14ac:dyDescent="0.2">
      <c r="A1651" s="40">
        <v>44050</v>
      </c>
      <c r="B1651" s="22">
        <v>44050</v>
      </c>
      <c r="C1651" t="s">
        <v>274</v>
      </c>
      <c r="D1651" s="42">
        <f>VLOOKUP(Pag_Inicio_Corr_mas_casos[[#This Row],[Corregimiento]],Hoja3!$A$2:$D$676,4,0)</f>
        <v>130106</v>
      </c>
      <c r="E1651">
        <v>33</v>
      </c>
    </row>
    <row r="1652" spans="1:5" x14ac:dyDescent="0.2">
      <c r="A1652" s="40">
        <v>44050</v>
      </c>
      <c r="B1652" s="22">
        <v>44050</v>
      </c>
      <c r="C1652" t="s">
        <v>278</v>
      </c>
      <c r="D1652" s="42">
        <f>VLOOKUP(Pag_Inicio_Corr_mas_casos[[#This Row],[Corregimiento]],Hoja3!$A$2:$D$676,4,0)</f>
        <v>81007</v>
      </c>
      <c r="E1652">
        <v>32</v>
      </c>
    </row>
    <row r="1653" spans="1:5" x14ac:dyDescent="0.2">
      <c r="A1653" s="40">
        <v>44050</v>
      </c>
      <c r="B1653" s="22">
        <v>44050</v>
      </c>
      <c r="C1653" t="s">
        <v>290</v>
      </c>
      <c r="D1653" s="42">
        <f>VLOOKUP(Pag_Inicio_Corr_mas_casos[[#This Row],[Corregimiento]],Hoja3!$A$2:$D$676,4,0)</f>
        <v>40601</v>
      </c>
      <c r="E1653">
        <v>29</v>
      </c>
    </row>
    <row r="1654" spans="1:5" x14ac:dyDescent="0.2">
      <c r="A1654" s="40">
        <v>44050</v>
      </c>
      <c r="B1654" s="22">
        <v>44050</v>
      </c>
      <c r="C1654" t="s">
        <v>372</v>
      </c>
      <c r="D1654" s="42">
        <f>VLOOKUP(Pag_Inicio_Corr_mas_casos[[#This Row],[Corregimiento]],Hoja3!$A$2:$D$676,4,0)</f>
        <v>100102</v>
      </c>
      <c r="E1654">
        <v>25</v>
      </c>
    </row>
    <row r="1655" spans="1:5" x14ac:dyDescent="0.2">
      <c r="A1655" s="40">
        <v>44050</v>
      </c>
      <c r="B1655" s="22">
        <v>44050</v>
      </c>
      <c r="C1655" t="s">
        <v>364</v>
      </c>
      <c r="D1655" s="42">
        <f>VLOOKUP(Pag_Inicio_Corr_mas_casos[[#This Row],[Corregimiento]],Hoja3!$A$2:$D$676,4,0)</f>
        <v>120805</v>
      </c>
      <c r="E1655">
        <v>25</v>
      </c>
    </row>
    <row r="1656" spans="1:5" x14ac:dyDescent="0.2">
      <c r="A1656" s="40">
        <v>44050</v>
      </c>
      <c r="B1656" s="22">
        <v>44050</v>
      </c>
      <c r="C1656" t="s">
        <v>286</v>
      </c>
      <c r="D1656" s="42">
        <f>VLOOKUP(Pag_Inicio_Corr_mas_casos[[#This Row],[Corregimiento]],Hoja3!$A$2:$D$676,4,0)</f>
        <v>130107</v>
      </c>
      <c r="E1656">
        <v>22</v>
      </c>
    </row>
    <row r="1657" spans="1:5" x14ac:dyDescent="0.2">
      <c r="A1657" s="40">
        <v>44050</v>
      </c>
      <c r="B1657" s="22">
        <v>44050</v>
      </c>
      <c r="C1657" t="s">
        <v>307</v>
      </c>
      <c r="D1657" s="42">
        <f>VLOOKUP(Pag_Inicio_Corr_mas_casos[[#This Row],[Corregimiento]],Hoja3!$A$2:$D$676,4,0)</f>
        <v>130708</v>
      </c>
      <c r="E1657">
        <v>22</v>
      </c>
    </row>
    <row r="1658" spans="1:5" x14ac:dyDescent="0.2">
      <c r="A1658" s="40">
        <v>44050</v>
      </c>
      <c r="B1658" s="22">
        <v>44050</v>
      </c>
      <c r="C1658" t="s">
        <v>281</v>
      </c>
      <c r="D1658" s="42">
        <f>VLOOKUP(Pag_Inicio_Corr_mas_casos[[#This Row],[Corregimiento]],Hoja3!$A$2:$D$676,4,0)</f>
        <v>80817</v>
      </c>
      <c r="E1658">
        <v>22</v>
      </c>
    </row>
    <row r="1659" spans="1:5" x14ac:dyDescent="0.2">
      <c r="A1659" s="40">
        <v>44050</v>
      </c>
      <c r="B1659" s="22">
        <v>44050</v>
      </c>
      <c r="C1659" t="s">
        <v>273</v>
      </c>
      <c r="D1659" s="42">
        <f>VLOOKUP(Pag_Inicio_Corr_mas_casos[[#This Row],[Corregimiento]],Hoja3!$A$2:$D$676,4,0)</f>
        <v>81002</v>
      </c>
      <c r="E1659">
        <v>21</v>
      </c>
    </row>
    <row r="1660" spans="1:5" x14ac:dyDescent="0.2">
      <c r="A1660" s="40">
        <v>44050</v>
      </c>
      <c r="B1660" s="22">
        <v>44050</v>
      </c>
      <c r="C1660" t="s">
        <v>280</v>
      </c>
      <c r="D1660" s="42">
        <f>VLOOKUP(Pag_Inicio_Corr_mas_casos[[#This Row],[Corregimiento]],Hoja3!$A$2:$D$676,4,0)</f>
        <v>80816</v>
      </c>
      <c r="E1660">
        <v>21</v>
      </c>
    </row>
    <row r="1661" spans="1:5" x14ac:dyDescent="0.2">
      <c r="A1661" s="40">
        <v>44050</v>
      </c>
      <c r="B1661" s="22">
        <v>44050</v>
      </c>
      <c r="C1661" t="s">
        <v>285</v>
      </c>
      <c r="D1661" s="42">
        <f>VLOOKUP(Pag_Inicio_Corr_mas_casos[[#This Row],[Corregimiento]],Hoja3!$A$2:$D$676,4,0)</f>
        <v>80819</v>
      </c>
      <c r="E1661">
        <v>18</v>
      </c>
    </row>
    <row r="1662" spans="1:5" x14ac:dyDescent="0.2">
      <c r="A1662" s="40">
        <v>44050</v>
      </c>
      <c r="B1662" s="22">
        <v>44050</v>
      </c>
      <c r="C1662" t="s">
        <v>289</v>
      </c>
      <c r="D1662" s="42">
        <f>VLOOKUP(Pag_Inicio_Corr_mas_casos[[#This Row],[Corregimiento]],Hoja3!$A$2:$D$676,4,0)</f>
        <v>130702</v>
      </c>
      <c r="E1662">
        <v>15</v>
      </c>
    </row>
    <row r="1663" spans="1:5" x14ac:dyDescent="0.2">
      <c r="A1663" s="40">
        <v>44050</v>
      </c>
      <c r="B1663" s="22">
        <v>44050</v>
      </c>
      <c r="C1663" t="s">
        <v>291</v>
      </c>
      <c r="D1663" s="42">
        <f>VLOOKUP(Pag_Inicio_Corr_mas_casos[[#This Row],[Corregimiento]],Hoja3!$A$2:$D$676,4,0)</f>
        <v>80806</v>
      </c>
      <c r="E1663">
        <v>14</v>
      </c>
    </row>
    <row r="1664" spans="1:5" x14ac:dyDescent="0.2">
      <c r="A1664" s="40">
        <v>44050</v>
      </c>
      <c r="B1664" s="22">
        <v>44050</v>
      </c>
      <c r="C1664" t="s">
        <v>276</v>
      </c>
      <c r="D1664" s="42">
        <f>VLOOKUP(Pag_Inicio_Corr_mas_casos[[#This Row],[Corregimiento]],Hoja3!$A$2:$D$676,4,0)</f>
        <v>130102</v>
      </c>
      <c r="E1664">
        <v>14</v>
      </c>
    </row>
    <row r="1665" spans="1:5" x14ac:dyDescent="0.2">
      <c r="A1665" s="40">
        <v>44050</v>
      </c>
      <c r="B1665" s="22">
        <v>44050</v>
      </c>
      <c r="C1665" t="s">
        <v>311</v>
      </c>
      <c r="D1665" s="42">
        <f>VLOOKUP(Pag_Inicio_Corr_mas_casos[[#This Row],[Corregimiento]],Hoja3!$A$2:$D$676,4,0)</f>
        <v>130105</v>
      </c>
      <c r="E1665">
        <v>14</v>
      </c>
    </row>
    <row r="1666" spans="1:5" x14ac:dyDescent="0.2">
      <c r="A1666" s="40">
        <v>44050</v>
      </c>
      <c r="B1666" s="22">
        <v>44050</v>
      </c>
      <c r="C1666" t="s">
        <v>335</v>
      </c>
      <c r="D1666" s="42">
        <f>VLOOKUP(Pag_Inicio_Corr_mas_casos[[#This Row],[Corregimiento]],Hoja3!$A$2:$D$676,4,0)</f>
        <v>81005</v>
      </c>
      <c r="E1666">
        <v>14</v>
      </c>
    </row>
    <row r="1667" spans="1:5" x14ac:dyDescent="0.2">
      <c r="A1667" s="40">
        <v>44050</v>
      </c>
      <c r="B1667" s="22">
        <v>44050</v>
      </c>
      <c r="C1667" t="s">
        <v>314</v>
      </c>
      <c r="D1667" s="42">
        <f>VLOOKUP(Pag_Inicio_Corr_mas_casos[[#This Row],[Corregimiento]],Hoja3!$A$2:$D$676,4,0)</f>
        <v>40201</v>
      </c>
      <c r="E1667">
        <v>13</v>
      </c>
    </row>
    <row r="1668" spans="1:5" x14ac:dyDescent="0.2">
      <c r="A1668" s="40">
        <v>44050</v>
      </c>
      <c r="B1668" s="22">
        <v>44050</v>
      </c>
      <c r="C1668" t="s">
        <v>309</v>
      </c>
      <c r="D1668" s="42">
        <f>VLOOKUP(Pag_Inicio_Corr_mas_casos[[#This Row],[Corregimiento]],Hoja3!$A$2:$D$676,4,0)</f>
        <v>50208</v>
      </c>
      <c r="E1668">
        <v>13</v>
      </c>
    </row>
    <row r="1669" spans="1:5" x14ac:dyDescent="0.2">
      <c r="A1669" s="40">
        <v>44050</v>
      </c>
      <c r="B1669" s="22">
        <v>44050</v>
      </c>
      <c r="C1669" t="s">
        <v>284</v>
      </c>
      <c r="D1669" s="42">
        <f>VLOOKUP(Pag_Inicio_Corr_mas_casos[[#This Row],[Corregimiento]],Hoja3!$A$2:$D$676,4,0)</f>
        <v>81001</v>
      </c>
      <c r="E1669">
        <v>12</v>
      </c>
    </row>
    <row r="1670" spans="1:5" x14ac:dyDescent="0.2">
      <c r="A1670" s="40">
        <v>44050</v>
      </c>
      <c r="B1670" s="22">
        <v>44050</v>
      </c>
      <c r="C1670" t="s">
        <v>287</v>
      </c>
      <c r="D1670" s="42">
        <f>VLOOKUP(Pag_Inicio_Corr_mas_casos[[#This Row],[Corregimiento]],Hoja3!$A$2:$D$676,4,0)</f>
        <v>81006</v>
      </c>
      <c r="E1670">
        <v>12</v>
      </c>
    </row>
    <row r="1671" spans="1:5" x14ac:dyDescent="0.2">
      <c r="A1671" s="40">
        <v>44050</v>
      </c>
      <c r="B1671" s="22">
        <v>44050</v>
      </c>
      <c r="C1671" t="s">
        <v>324</v>
      </c>
      <c r="D1671" s="42">
        <f>VLOOKUP(Pag_Inicio_Corr_mas_casos[[#This Row],[Corregimiento]],Hoja3!$A$2:$D$676,4,0)</f>
        <v>80807</v>
      </c>
      <c r="E1671">
        <v>12</v>
      </c>
    </row>
    <row r="1672" spans="1:5" x14ac:dyDescent="0.2">
      <c r="A1672" s="40">
        <v>44050</v>
      </c>
      <c r="B1672" s="22">
        <v>44050</v>
      </c>
      <c r="C1672" t="s">
        <v>329</v>
      </c>
      <c r="D1672" s="42">
        <f>VLOOKUP(Pag_Inicio_Corr_mas_casos[[#This Row],[Corregimiento]],Hoja3!$A$2:$D$676,4,0)</f>
        <v>91001</v>
      </c>
      <c r="E1672">
        <v>12</v>
      </c>
    </row>
    <row r="1673" spans="1:5" x14ac:dyDescent="0.2">
      <c r="A1673" s="40">
        <v>44050</v>
      </c>
      <c r="B1673" s="22">
        <v>44050</v>
      </c>
      <c r="C1673" t="s">
        <v>345</v>
      </c>
      <c r="D1673" s="42">
        <f>VLOOKUP(Pag_Inicio_Corr_mas_casos[[#This Row],[Corregimiento]],Hoja3!$A$2:$D$676,4,0)</f>
        <v>10401</v>
      </c>
      <c r="E1673">
        <v>11</v>
      </c>
    </row>
    <row r="1674" spans="1:5" x14ac:dyDescent="0.2">
      <c r="A1674" s="40">
        <v>44050</v>
      </c>
      <c r="B1674" s="22">
        <v>44050</v>
      </c>
      <c r="C1674" t="s">
        <v>387</v>
      </c>
      <c r="D1674" s="42">
        <f>VLOOKUP(Pag_Inicio_Corr_mas_casos[[#This Row],[Corregimiento]],Hoja3!$A$2:$D$676,4,0)</f>
        <v>40610</v>
      </c>
      <c r="E1674">
        <v>11</v>
      </c>
    </row>
    <row r="1675" spans="1:5" x14ac:dyDescent="0.2">
      <c r="A1675" s="40">
        <v>44051</v>
      </c>
      <c r="B1675" s="22">
        <v>44051</v>
      </c>
      <c r="C1675" t="s">
        <v>285</v>
      </c>
      <c r="D1675" s="42">
        <f>VLOOKUP(Pag_Inicio_Corr_mas_casos[[#This Row],[Corregimiento]],Hoja3!$A$2:$D$676,4,0)</f>
        <v>80819</v>
      </c>
      <c r="E1675">
        <v>33</v>
      </c>
    </row>
    <row r="1676" spans="1:5" x14ac:dyDescent="0.2">
      <c r="A1676" s="40">
        <v>44051</v>
      </c>
      <c r="B1676" s="22">
        <v>44051</v>
      </c>
      <c r="C1676" t="s">
        <v>273</v>
      </c>
      <c r="D1676" s="42">
        <f>VLOOKUP(Pag_Inicio_Corr_mas_casos[[#This Row],[Corregimiento]],Hoja3!$A$2:$D$676,4,0)</f>
        <v>81002</v>
      </c>
      <c r="E1676">
        <v>29</v>
      </c>
    </row>
    <row r="1677" spans="1:5" x14ac:dyDescent="0.2">
      <c r="A1677" s="40">
        <v>44051</v>
      </c>
      <c r="B1677" s="22">
        <v>44051</v>
      </c>
      <c r="C1677" t="s">
        <v>284</v>
      </c>
      <c r="D1677" s="42">
        <f>VLOOKUP(Pag_Inicio_Corr_mas_casos[[#This Row],[Corregimiento]],Hoja3!$A$2:$D$676,4,0)</f>
        <v>81001</v>
      </c>
      <c r="E1677">
        <v>23</v>
      </c>
    </row>
    <row r="1678" spans="1:5" x14ac:dyDescent="0.2">
      <c r="A1678" s="40">
        <v>44051</v>
      </c>
      <c r="B1678" s="22">
        <v>44051</v>
      </c>
      <c r="C1678" t="s">
        <v>298</v>
      </c>
      <c r="D1678" s="42">
        <f>VLOOKUP(Pag_Inicio_Corr_mas_casos[[#This Row],[Corregimiento]],Hoja3!$A$2:$D$676,4,0)</f>
        <v>80813</v>
      </c>
      <c r="E1678">
        <v>20</v>
      </c>
    </row>
    <row r="1679" spans="1:5" x14ac:dyDescent="0.2">
      <c r="A1679" s="40">
        <v>44051</v>
      </c>
      <c r="B1679" s="22">
        <v>44051</v>
      </c>
      <c r="C1679" t="s">
        <v>274</v>
      </c>
      <c r="D1679" s="42">
        <f>VLOOKUP(Pag_Inicio_Corr_mas_casos[[#This Row],[Corregimiento]],Hoja3!$A$2:$D$676,4,0)</f>
        <v>130106</v>
      </c>
      <c r="E1679">
        <v>20</v>
      </c>
    </row>
    <row r="1680" spans="1:5" x14ac:dyDescent="0.2">
      <c r="A1680" s="40">
        <v>44051</v>
      </c>
      <c r="B1680" s="22">
        <v>44051</v>
      </c>
      <c r="C1680" t="s">
        <v>279</v>
      </c>
      <c r="D1680" s="42">
        <f>VLOOKUP(Pag_Inicio_Corr_mas_casos[[#This Row],[Corregimiento]],Hoja3!$A$2:$D$676,4,0)</f>
        <v>81008</v>
      </c>
      <c r="E1680">
        <v>18</v>
      </c>
    </row>
    <row r="1681" spans="1:5" x14ac:dyDescent="0.2">
      <c r="A1681" s="40">
        <v>44051</v>
      </c>
      <c r="B1681" s="22">
        <v>44051</v>
      </c>
      <c r="C1681" t="s">
        <v>281</v>
      </c>
      <c r="D1681" s="42">
        <f>VLOOKUP(Pag_Inicio_Corr_mas_casos[[#This Row],[Corregimiento]],Hoja3!$A$2:$D$676,4,0)</f>
        <v>80817</v>
      </c>
      <c r="E1681">
        <v>18</v>
      </c>
    </row>
    <row r="1682" spans="1:5" x14ac:dyDescent="0.2">
      <c r="A1682" s="40">
        <v>44051</v>
      </c>
      <c r="B1682" s="22">
        <v>44051</v>
      </c>
      <c r="C1682" t="s">
        <v>293</v>
      </c>
      <c r="D1682" s="42">
        <f>VLOOKUP(Pag_Inicio_Corr_mas_casos[[#This Row],[Corregimiento]],Hoja3!$A$2:$D$676,4,0)</f>
        <v>80810</v>
      </c>
      <c r="E1682">
        <v>18</v>
      </c>
    </row>
    <row r="1683" spans="1:5" x14ac:dyDescent="0.2">
      <c r="A1683" s="40">
        <v>44051</v>
      </c>
      <c r="B1683" s="22">
        <v>44051</v>
      </c>
      <c r="C1683" t="s">
        <v>277</v>
      </c>
      <c r="D1683" s="42">
        <f>VLOOKUP(Pag_Inicio_Corr_mas_casos[[#This Row],[Corregimiento]],Hoja3!$A$2:$D$676,4,0)</f>
        <v>80821</v>
      </c>
      <c r="E1683">
        <v>17</v>
      </c>
    </row>
    <row r="1684" spans="1:5" x14ac:dyDescent="0.2">
      <c r="A1684" s="40">
        <v>44051</v>
      </c>
      <c r="B1684" s="22">
        <v>44051</v>
      </c>
      <c r="C1684" t="s">
        <v>311</v>
      </c>
      <c r="D1684" s="42">
        <f>VLOOKUP(Pag_Inicio_Corr_mas_casos[[#This Row],[Corregimiento]],Hoja3!$A$2:$D$676,4,0)</f>
        <v>130105</v>
      </c>
      <c r="E1684">
        <v>16</v>
      </c>
    </row>
    <row r="1685" spans="1:5" x14ac:dyDescent="0.2">
      <c r="A1685" s="40">
        <v>44051</v>
      </c>
      <c r="B1685" s="22">
        <v>44051</v>
      </c>
      <c r="C1685" t="s">
        <v>321</v>
      </c>
      <c r="D1685" s="42">
        <f>VLOOKUP(Pag_Inicio_Corr_mas_casos[[#This Row],[Corregimiento]],Hoja3!$A$2:$D$676,4,0)</f>
        <v>130701</v>
      </c>
      <c r="E1685">
        <v>15</v>
      </c>
    </row>
    <row r="1686" spans="1:5" x14ac:dyDescent="0.2">
      <c r="A1686" s="40">
        <v>44051</v>
      </c>
      <c r="B1686" s="22">
        <v>44051</v>
      </c>
      <c r="C1686" t="s">
        <v>288</v>
      </c>
      <c r="D1686" s="42">
        <f>VLOOKUP(Pag_Inicio_Corr_mas_casos[[#This Row],[Corregimiento]],Hoja3!$A$2:$D$676,4,0)</f>
        <v>80812</v>
      </c>
      <c r="E1686">
        <v>15</v>
      </c>
    </row>
    <row r="1687" spans="1:5" x14ac:dyDescent="0.2">
      <c r="A1687" s="40">
        <v>44051</v>
      </c>
      <c r="B1687" s="22">
        <v>44051</v>
      </c>
      <c r="C1687" t="s">
        <v>290</v>
      </c>
      <c r="D1687" s="42">
        <f>VLOOKUP(Pag_Inicio_Corr_mas_casos[[#This Row],[Corregimiento]],Hoja3!$A$2:$D$676,4,0)</f>
        <v>40601</v>
      </c>
      <c r="E1687">
        <v>14</v>
      </c>
    </row>
    <row r="1688" spans="1:5" x14ac:dyDescent="0.2">
      <c r="A1688" s="40">
        <v>44051</v>
      </c>
      <c r="B1688" s="22">
        <v>44051</v>
      </c>
      <c r="C1688" t="s">
        <v>335</v>
      </c>
      <c r="D1688" s="42">
        <f>VLOOKUP(Pag_Inicio_Corr_mas_casos[[#This Row],[Corregimiento]],Hoja3!$A$2:$D$676,4,0)</f>
        <v>81005</v>
      </c>
      <c r="E1688">
        <v>14</v>
      </c>
    </row>
    <row r="1689" spans="1:5" x14ac:dyDescent="0.2">
      <c r="A1689" s="40">
        <v>44051</v>
      </c>
      <c r="B1689" s="22">
        <v>44051</v>
      </c>
      <c r="C1689" t="s">
        <v>372</v>
      </c>
      <c r="D1689" s="42">
        <f>VLOOKUP(Pag_Inicio_Corr_mas_casos[[#This Row],[Corregimiento]],Hoja3!$A$2:$D$676,4,0)</f>
        <v>100102</v>
      </c>
      <c r="E1689">
        <v>13</v>
      </c>
    </row>
    <row r="1690" spans="1:5" x14ac:dyDescent="0.2">
      <c r="A1690" s="40">
        <v>44051</v>
      </c>
      <c r="B1690" s="22">
        <v>44051</v>
      </c>
      <c r="C1690" t="s">
        <v>278</v>
      </c>
      <c r="D1690" s="42">
        <f>VLOOKUP(Pag_Inicio_Corr_mas_casos[[#This Row],[Corregimiento]],Hoja3!$A$2:$D$676,4,0)</f>
        <v>81007</v>
      </c>
      <c r="E1690">
        <v>13</v>
      </c>
    </row>
    <row r="1691" spans="1:5" x14ac:dyDescent="0.2">
      <c r="A1691" s="40">
        <v>44051</v>
      </c>
      <c r="B1691" s="22">
        <v>44051</v>
      </c>
      <c r="C1691" t="s">
        <v>282</v>
      </c>
      <c r="D1691" s="42">
        <f>VLOOKUP(Pag_Inicio_Corr_mas_casos[[#This Row],[Corregimiento]],Hoja3!$A$2:$D$676,4,0)</f>
        <v>80822</v>
      </c>
      <c r="E1691">
        <v>12</v>
      </c>
    </row>
    <row r="1692" spans="1:5" x14ac:dyDescent="0.2">
      <c r="A1692" s="40">
        <v>44051</v>
      </c>
      <c r="B1692" s="22">
        <v>44051</v>
      </c>
      <c r="C1692" t="s">
        <v>318</v>
      </c>
      <c r="D1692" s="42">
        <f>VLOOKUP(Pag_Inicio_Corr_mas_casos[[#This Row],[Corregimiento]],Hoja3!$A$2:$D$676,4,0)</f>
        <v>81003</v>
      </c>
      <c r="E1692">
        <v>12</v>
      </c>
    </row>
    <row r="1693" spans="1:5" x14ac:dyDescent="0.2">
      <c r="A1693" s="40">
        <v>44051</v>
      </c>
      <c r="B1693" s="22">
        <v>44051</v>
      </c>
      <c r="C1693" t="s">
        <v>302</v>
      </c>
      <c r="D1693" s="42">
        <f>VLOOKUP(Pag_Inicio_Corr_mas_casos[[#This Row],[Corregimiento]],Hoja3!$A$2:$D$676,4,0)</f>
        <v>80820</v>
      </c>
      <c r="E1693">
        <v>12</v>
      </c>
    </row>
    <row r="1694" spans="1:5" x14ac:dyDescent="0.2">
      <c r="A1694" s="40">
        <v>44051</v>
      </c>
      <c r="B1694" s="22">
        <v>44051</v>
      </c>
      <c r="C1694" t="s">
        <v>383</v>
      </c>
      <c r="D1694" s="42">
        <f>VLOOKUP(Pag_Inicio_Corr_mas_casos[[#This Row],[Corregimiento]],Hoja3!$A$2:$D$676,4,0)</f>
        <v>91008</v>
      </c>
      <c r="E1694">
        <v>12</v>
      </c>
    </row>
    <row r="1695" spans="1:5" x14ac:dyDescent="0.2">
      <c r="A1695" s="40">
        <v>44051</v>
      </c>
      <c r="B1695" s="22">
        <v>44051</v>
      </c>
      <c r="C1695" t="s">
        <v>313</v>
      </c>
      <c r="D1695" s="42">
        <f>VLOOKUP(Pag_Inicio_Corr_mas_casos[[#This Row],[Corregimiento]],Hoja3!$A$2:$D$676,4,0)</f>
        <v>80809</v>
      </c>
      <c r="E1695">
        <v>12</v>
      </c>
    </row>
    <row r="1696" spans="1:5" x14ac:dyDescent="0.2">
      <c r="A1696" s="40">
        <v>44051</v>
      </c>
      <c r="B1696" s="22">
        <v>44051</v>
      </c>
      <c r="C1696" t="s">
        <v>375</v>
      </c>
      <c r="D1696" s="42">
        <f>VLOOKUP(Pag_Inicio_Corr_mas_casos[[#This Row],[Corregimiento]],Hoja3!$A$2:$D$676,4,0)</f>
        <v>90301</v>
      </c>
      <c r="E1696">
        <v>11</v>
      </c>
    </row>
    <row r="1697" spans="1:5" x14ac:dyDescent="0.2">
      <c r="A1697" s="40">
        <v>44051</v>
      </c>
      <c r="B1697" s="22">
        <v>44051</v>
      </c>
      <c r="C1697" t="s">
        <v>298</v>
      </c>
      <c r="D1697" s="42">
        <f>VLOOKUP(Pag_Inicio_Corr_mas_casos[[#This Row],[Corregimiento]],Hoja3!$A$2:$D$676,4,0)</f>
        <v>80813</v>
      </c>
      <c r="E1697">
        <v>11</v>
      </c>
    </row>
    <row r="1698" spans="1:5" x14ac:dyDescent="0.2">
      <c r="A1698" s="40">
        <v>44051</v>
      </c>
      <c r="B1698" s="22">
        <v>44051</v>
      </c>
      <c r="C1698" t="s">
        <v>319</v>
      </c>
      <c r="D1698" s="42">
        <f>VLOOKUP(Pag_Inicio_Corr_mas_casos[[#This Row],[Corregimiento]],Hoja3!$A$2:$D$676,4,0)</f>
        <v>81009</v>
      </c>
      <c r="E1698">
        <v>11</v>
      </c>
    </row>
    <row r="1699" spans="1:5" x14ac:dyDescent="0.2">
      <c r="A1699" s="40">
        <v>44052</v>
      </c>
      <c r="B1699" s="22">
        <v>44052</v>
      </c>
      <c r="C1699" t="s">
        <v>277</v>
      </c>
      <c r="D1699" s="42">
        <f>VLOOKUP(Pag_Inicio_Corr_mas_casos[[#This Row],[Corregimiento]],Hoja3!$A$2:$D$676,4,0)</f>
        <v>80821</v>
      </c>
      <c r="E1699">
        <v>42</v>
      </c>
    </row>
    <row r="1700" spans="1:5" x14ac:dyDescent="0.2">
      <c r="A1700" s="40">
        <v>44052</v>
      </c>
      <c r="B1700" s="22">
        <v>44052</v>
      </c>
      <c r="C1700" t="s">
        <v>272</v>
      </c>
      <c r="D1700" s="42">
        <f>VLOOKUP(Pag_Inicio_Corr_mas_casos[[#This Row],[Corregimiento]],Hoja3!$A$2:$D$676,4,0)</f>
        <v>130101</v>
      </c>
      <c r="E1700">
        <v>32</v>
      </c>
    </row>
    <row r="1701" spans="1:5" x14ac:dyDescent="0.2">
      <c r="A1701" s="40">
        <v>44052</v>
      </c>
      <c r="B1701" s="22">
        <v>44052</v>
      </c>
      <c r="C1701" t="s">
        <v>285</v>
      </c>
      <c r="D1701" s="42">
        <f>VLOOKUP(Pag_Inicio_Corr_mas_casos[[#This Row],[Corregimiento]],Hoja3!$A$2:$D$676,4,0)</f>
        <v>80819</v>
      </c>
      <c r="E1701">
        <v>29</v>
      </c>
    </row>
    <row r="1702" spans="1:5" x14ac:dyDescent="0.2">
      <c r="A1702" s="40">
        <v>44052</v>
      </c>
      <c r="B1702" s="22">
        <v>44052</v>
      </c>
      <c r="C1702" t="s">
        <v>298</v>
      </c>
      <c r="D1702" s="42">
        <f>VLOOKUP(Pag_Inicio_Corr_mas_casos[[#This Row],[Corregimiento]],Hoja3!$A$2:$D$676,4,0)</f>
        <v>80813</v>
      </c>
      <c r="E1702">
        <v>28</v>
      </c>
    </row>
    <row r="1703" spans="1:5" x14ac:dyDescent="0.2">
      <c r="A1703" s="40">
        <v>44052</v>
      </c>
      <c r="B1703" s="22">
        <v>44052</v>
      </c>
      <c r="C1703" t="s">
        <v>274</v>
      </c>
      <c r="D1703" s="42">
        <f>VLOOKUP(Pag_Inicio_Corr_mas_casos[[#This Row],[Corregimiento]],Hoja3!$A$2:$D$676,4,0)</f>
        <v>130106</v>
      </c>
      <c r="E1703">
        <v>27</v>
      </c>
    </row>
    <row r="1704" spans="1:5" x14ac:dyDescent="0.2">
      <c r="A1704" s="40">
        <v>44052</v>
      </c>
      <c r="B1704" s="22">
        <v>44052</v>
      </c>
      <c r="C1704" t="s">
        <v>286</v>
      </c>
      <c r="D1704" s="42">
        <f>VLOOKUP(Pag_Inicio_Corr_mas_casos[[#This Row],[Corregimiento]],Hoja3!$A$2:$D$676,4,0)</f>
        <v>130107</v>
      </c>
      <c r="E1704">
        <v>20</v>
      </c>
    </row>
    <row r="1705" spans="1:5" x14ac:dyDescent="0.2">
      <c r="A1705" s="40">
        <v>44052</v>
      </c>
      <c r="B1705" s="22">
        <v>44052</v>
      </c>
      <c r="C1705" t="s">
        <v>302</v>
      </c>
      <c r="D1705" s="42">
        <f>VLOOKUP(Pag_Inicio_Corr_mas_casos[[#This Row],[Corregimiento]],Hoja3!$A$2:$D$676,4,0)</f>
        <v>80820</v>
      </c>
      <c r="E1705">
        <v>17</v>
      </c>
    </row>
    <row r="1706" spans="1:5" x14ac:dyDescent="0.2">
      <c r="A1706" s="40">
        <v>44052</v>
      </c>
      <c r="B1706" s="22">
        <v>44052</v>
      </c>
      <c r="C1706" t="s">
        <v>290</v>
      </c>
      <c r="D1706" s="42">
        <f>VLOOKUP(Pag_Inicio_Corr_mas_casos[[#This Row],[Corregimiento]],Hoja3!$A$2:$D$676,4,0)</f>
        <v>40601</v>
      </c>
      <c r="E1706">
        <v>16</v>
      </c>
    </row>
    <row r="1707" spans="1:5" x14ac:dyDescent="0.2">
      <c r="A1707" s="40">
        <v>44052</v>
      </c>
      <c r="B1707" s="22">
        <v>44052</v>
      </c>
      <c r="C1707" t="s">
        <v>281</v>
      </c>
      <c r="D1707" s="42">
        <f>VLOOKUP(Pag_Inicio_Corr_mas_casos[[#This Row],[Corregimiento]],Hoja3!$A$2:$D$676,4,0)</f>
        <v>80817</v>
      </c>
      <c r="E1707">
        <v>16</v>
      </c>
    </row>
    <row r="1708" spans="1:5" x14ac:dyDescent="0.2">
      <c r="A1708" s="40">
        <v>44052</v>
      </c>
      <c r="B1708" s="22">
        <v>44052</v>
      </c>
      <c r="C1708" t="s">
        <v>303</v>
      </c>
      <c r="D1708" s="42">
        <f>VLOOKUP(Pag_Inicio_Corr_mas_casos[[#This Row],[Corregimiento]],Hoja3!$A$2:$D$676,4,0)</f>
        <v>80815</v>
      </c>
      <c r="E1708">
        <v>15</v>
      </c>
    </row>
    <row r="1709" spans="1:5" x14ac:dyDescent="0.2">
      <c r="A1709" s="40">
        <v>44052</v>
      </c>
      <c r="B1709" s="22">
        <v>44052</v>
      </c>
      <c r="C1709" t="s">
        <v>321</v>
      </c>
      <c r="D1709" s="42">
        <f>VLOOKUP(Pag_Inicio_Corr_mas_casos[[#This Row],[Corregimiento]],Hoja3!$A$2:$D$676,4,0)</f>
        <v>130701</v>
      </c>
      <c r="E1709">
        <v>13</v>
      </c>
    </row>
    <row r="1710" spans="1:5" x14ac:dyDescent="0.2">
      <c r="A1710" s="40">
        <v>44052</v>
      </c>
      <c r="B1710" s="22">
        <v>44052</v>
      </c>
      <c r="C1710" t="s">
        <v>273</v>
      </c>
      <c r="D1710" s="42">
        <f>VLOOKUP(Pag_Inicio_Corr_mas_casos[[#This Row],[Corregimiento]],Hoja3!$A$2:$D$676,4,0)</f>
        <v>81002</v>
      </c>
      <c r="E1710">
        <v>13</v>
      </c>
    </row>
    <row r="1711" spans="1:5" x14ac:dyDescent="0.2">
      <c r="A1711" s="40">
        <v>44052</v>
      </c>
      <c r="B1711" s="22">
        <v>44052</v>
      </c>
      <c r="C1711" t="s">
        <v>279</v>
      </c>
      <c r="D1711" s="42">
        <f>VLOOKUP(Pag_Inicio_Corr_mas_casos[[#This Row],[Corregimiento]],Hoja3!$A$2:$D$676,4,0)</f>
        <v>81008</v>
      </c>
      <c r="E1711">
        <v>11</v>
      </c>
    </row>
    <row r="1712" spans="1:5" x14ac:dyDescent="0.2">
      <c r="A1712" s="40">
        <v>44053</v>
      </c>
      <c r="B1712" s="22">
        <v>44053</v>
      </c>
      <c r="C1712" t="s">
        <v>282</v>
      </c>
      <c r="D1712" s="42">
        <f>VLOOKUP(Pag_Inicio_Corr_mas_casos[[#This Row],[Corregimiento]],Hoja3!$A$2:$D$676,4,0)</f>
        <v>80822</v>
      </c>
      <c r="E1712">
        <v>32</v>
      </c>
    </row>
    <row r="1713" spans="1:11" x14ac:dyDescent="0.2">
      <c r="A1713" s="40">
        <v>44053</v>
      </c>
      <c r="B1713" s="22">
        <v>44053</v>
      </c>
      <c r="C1713" t="s">
        <v>281</v>
      </c>
      <c r="D1713" s="42">
        <f>VLOOKUP(Pag_Inicio_Corr_mas_casos[[#This Row],[Corregimiento]],Hoja3!$A$2:$D$676,4,0)</f>
        <v>80817</v>
      </c>
      <c r="E1713">
        <v>30</v>
      </c>
    </row>
    <row r="1714" spans="1:11" x14ac:dyDescent="0.2">
      <c r="A1714" s="40">
        <v>44053</v>
      </c>
      <c r="B1714" s="22">
        <v>44053</v>
      </c>
      <c r="C1714" t="s">
        <v>298</v>
      </c>
      <c r="D1714" s="42">
        <f>VLOOKUP(Pag_Inicio_Corr_mas_casos[[#This Row],[Corregimiento]],Hoja3!$A$2:$D$676,4,0)</f>
        <v>80813</v>
      </c>
      <c r="E1714">
        <v>29</v>
      </c>
    </row>
    <row r="1715" spans="1:11" x14ac:dyDescent="0.2">
      <c r="A1715" s="40">
        <v>44053</v>
      </c>
      <c r="B1715" s="22">
        <v>44053</v>
      </c>
      <c r="C1715" t="s">
        <v>285</v>
      </c>
      <c r="D1715" s="42">
        <f>VLOOKUP(Pag_Inicio_Corr_mas_casos[[#This Row],[Corregimiento]],Hoja3!$A$2:$D$676,4,0)</f>
        <v>80819</v>
      </c>
      <c r="E1715">
        <v>27</v>
      </c>
    </row>
    <row r="1716" spans="1:11" x14ac:dyDescent="0.2">
      <c r="A1716" s="40">
        <v>44053</v>
      </c>
      <c r="B1716" s="22">
        <v>44053</v>
      </c>
      <c r="C1716" t="s">
        <v>278</v>
      </c>
      <c r="D1716" s="42">
        <f>VLOOKUP(Pag_Inicio_Corr_mas_casos[[#This Row],[Corregimiento]],Hoja3!$A$2:$D$676,4,0)</f>
        <v>81007</v>
      </c>
      <c r="E1716">
        <v>24</v>
      </c>
    </row>
    <row r="1717" spans="1:11" x14ac:dyDescent="0.2">
      <c r="A1717" s="40">
        <v>44053</v>
      </c>
      <c r="B1717" s="22">
        <v>44053</v>
      </c>
      <c r="C1717" t="s">
        <v>290</v>
      </c>
      <c r="D1717" s="42">
        <f>VLOOKUP(Pag_Inicio_Corr_mas_casos[[#This Row],[Corregimiento]],Hoja3!$A$2:$D$676,4,0)</f>
        <v>40601</v>
      </c>
      <c r="E1717">
        <v>24</v>
      </c>
    </row>
    <row r="1718" spans="1:11" x14ac:dyDescent="0.2">
      <c r="A1718" s="40">
        <v>44053</v>
      </c>
      <c r="B1718" s="22">
        <v>44053</v>
      </c>
      <c r="C1718" t="s">
        <v>303</v>
      </c>
      <c r="D1718" s="42">
        <f>VLOOKUP(Pag_Inicio_Corr_mas_casos[[#This Row],[Corregimiento]],Hoja3!$A$2:$D$676,4,0)</f>
        <v>80815</v>
      </c>
      <c r="E1718">
        <v>22</v>
      </c>
    </row>
    <row r="1719" spans="1:11" x14ac:dyDescent="0.2">
      <c r="A1719" s="40">
        <v>44053</v>
      </c>
      <c r="B1719" s="22">
        <v>44053</v>
      </c>
      <c r="C1719" t="s">
        <v>273</v>
      </c>
      <c r="D1719" s="42">
        <f>VLOOKUP(Pag_Inicio_Corr_mas_casos[[#This Row],[Corregimiento]],Hoja3!$A$2:$D$676,4,0)</f>
        <v>81002</v>
      </c>
      <c r="E1719">
        <v>17</v>
      </c>
    </row>
    <row r="1720" spans="1:11" x14ac:dyDescent="0.2">
      <c r="A1720" s="40">
        <v>44053</v>
      </c>
      <c r="B1720" s="22">
        <v>44053</v>
      </c>
      <c r="C1720" t="s">
        <v>388</v>
      </c>
      <c r="D1720" s="42">
        <f>VLOOKUP(Pag_Inicio_Corr_mas_casos[[#This Row],[Corregimiento]],Hoja3!$A$2:$D$676,4,0)</f>
        <v>120309</v>
      </c>
      <c r="E1720">
        <v>17</v>
      </c>
    </row>
    <row r="1721" spans="1:11" x14ac:dyDescent="0.2">
      <c r="A1721" s="40">
        <v>44053</v>
      </c>
      <c r="B1721" s="22">
        <v>44053</v>
      </c>
      <c r="C1721" t="s">
        <v>327</v>
      </c>
      <c r="D1721" s="42">
        <f>VLOOKUP(Pag_Inicio_Corr_mas_casos[[#This Row],[Corregimiento]],Hoja3!$A$2:$D$676,4,0)</f>
        <v>30111</v>
      </c>
      <c r="E1721">
        <v>17</v>
      </c>
    </row>
    <row r="1722" spans="1:11" x14ac:dyDescent="0.2">
      <c r="A1722" s="40">
        <v>44053</v>
      </c>
      <c r="B1722" s="22">
        <v>44053</v>
      </c>
      <c r="C1722" t="s">
        <v>302</v>
      </c>
      <c r="D1722" s="42">
        <f>VLOOKUP(Pag_Inicio_Corr_mas_casos[[#This Row],[Corregimiento]],Hoja3!$A$2:$D$676,4,0)</f>
        <v>80820</v>
      </c>
      <c r="E1722">
        <v>16</v>
      </c>
    </row>
    <row r="1723" spans="1:11" x14ac:dyDescent="0.2">
      <c r="A1723" s="40">
        <v>44053</v>
      </c>
      <c r="B1723" s="22">
        <v>44053</v>
      </c>
      <c r="C1723" t="s">
        <v>291</v>
      </c>
      <c r="D1723" s="42">
        <f>VLOOKUP(Pag_Inicio_Corr_mas_casos[[#This Row],[Corregimiento]],Hoja3!$A$2:$D$676,4,0)</f>
        <v>80806</v>
      </c>
      <c r="E1723">
        <v>15</v>
      </c>
    </row>
    <row r="1724" spans="1:11" x14ac:dyDescent="0.2">
      <c r="A1724" s="40">
        <v>44053</v>
      </c>
      <c r="B1724" s="22">
        <v>44053</v>
      </c>
      <c r="C1724" t="s">
        <v>283</v>
      </c>
      <c r="D1724" s="42">
        <f>VLOOKUP(Pag_Inicio_Corr_mas_casos[[#This Row],[Corregimiento]],Hoja3!$A$2:$D$676,4,0)</f>
        <v>80823</v>
      </c>
      <c r="E1724">
        <v>16</v>
      </c>
    </row>
    <row r="1725" spans="1:11" x14ac:dyDescent="0.2">
      <c r="A1725" s="40">
        <v>44053</v>
      </c>
      <c r="B1725" s="22">
        <v>44053</v>
      </c>
      <c r="C1725" t="s">
        <v>280</v>
      </c>
      <c r="D1725" s="42">
        <f>VLOOKUP(Pag_Inicio_Corr_mas_casos[[#This Row],[Corregimiento]],Hoja3!$A$2:$D$676,4,0)</f>
        <v>80816</v>
      </c>
      <c r="E1725">
        <v>15</v>
      </c>
    </row>
    <row r="1726" spans="1:11" x14ac:dyDescent="0.2">
      <c r="A1726" s="40">
        <v>44053</v>
      </c>
      <c r="B1726" s="22">
        <v>44053</v>
      </c>
      <c r="C1726" t="s">
        <v>376</v>
      </c>
      <c r="D1726" s="42">
        <f>VLOOKUP(Pag_Inicio_Corr_mas_casos[[#This Row],[Corregimiento]],Hoja3!$A$2:$D$676,4,0)</f>
        <v>40606</v>
      </c>
      <c r="E1726">
        <v>15</v>
      </c>
    </row>
    <row r="1727" spans="1:11" x14ac:dyDescent="0.2">
      <c r="A1727" s="40">
        <v>44053</v>
      </c>
      <c r="B1727" s="22">
        <v>44053</v>
      </c>
      <c r="C1727" t="s">
        <v>276</v>
      </c>
      <c r="D1727" s="42">
        <f>VLOOKUP(Pag_Inicio_Corr_mas_casos[[#This Row],[Corregimiento]],Hoja3!$A$2:$D$676,4,0)</f>
        <v>130102</v>
      </c>
      <c r="E1727">
        <v>15</v>
      </c>
    </row>
    <row r="1728" spans="1:11" x14ac:dyDescent="0.2">
      <c r="A1728" s="40">
        <v>44053</v>
      </c>
      <c r="B1728" s="22">
        <v>44053</v>
      </c>
      <c r="C1728" t="s">
        <v>293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 x14ac:dyDescent="0.2">
      <c r="A1729" s="40">
        <v>44053</v>
      </c>
      <c r="B1729" s="22">
        <v>44053</v>
      </c>
      <c r="C1729" t="s">
        <v>389</v>
      </c>
      <c r="D1729" s="42">
        <f>VLOOKUP(Pag_Inicio_Corr_mas_casos[[#This Row],[Corregimiento]],Hoja3!$A$2:$D$676,4,0)</f>
        <v>120303</v>
      </c>
      <c r="E1729">
        <v>13</v>
      </c>
    </row>
    <row r="1730" spans="1:7" x14ac:dyDescent="0.2">
      <c r="A1730" s="40">
        <v>44053</v>
      </c>
      <c r="B1730" s="22">
        <v>44053</v>
      </c>
      <c r="C1730" t="s">
        <v>307</v>
      </c>
      <c r="D1730" s="42">
        <f>VLOOKUP(Pag_Inicio_Corr_mas_casos[[#This Row],[Corregimiento]],Hoja3!$A$2:$D$676,4,0)</f>
        <v>130708</v>
      </c>
      <c r="E1730">
        <v>13</v>
      </c>
    </row>
    <row r="1731" spans="1:7" x14ac:dyDescent="0.2">
      <c r="A1731" s="40">
        <v>44053</v>
      </c>
      <c r="B1731" s="22">
        <v>44053</v>
      </c>
      <c r="C1731" t="s">
        <v>277</v>
      </c>
      <c r="D1731" s="42">
        <f>VLOOKUP(Pag_Inicio_Corr_mas_casos[[#This Row],[Corregimiento]],Hoja3!$A$2:$D$676,4,0)</f>
        <v>80821</v>
      </c>
      <c r="E1731">
        <v>12</v>
      </c>
    </row>
    <row r="1732" spans="1:7" x14ac:dyDescent="0.2">
      <c r="A1732" s="40">
        <v>44053</v>
      </c>
      <c r="B1732" s="22">
        <v>44053</v>
      </c>
      <c r="C1732" t="s">
        <v>356</v>
      </c>
      <c r="D1732" s="42">
        <f>VLOOKUP(Pag_Inicio_Corr_mas_casos[[#This Row],[Corregimiento]],Hoja3!$A$2:$D$676,4,0)</f>
        <v>30103</v>
      </c>
      <c r="E1732">
        <v>12</v>
      </c>
    </row>
    <row r="1733" spans="1:7" x14ac:dyDescent="0.2">
      <c r="A1733" s="40">
        <v>44053</v>
      </c>
      <c r="B1733" s="22">
        <v>44053</v>
      </c>
      <c r="C1733" t="s">
        <v>292</v>
      </c>
      <c r="D1733" s="42">
        <f>VLOOKUP(Pag_Inicio_Corr_mas_casos[[#This Row],[Corregimiento]],Hoja3!$A$2:$D$676,4,0)</f>
        <v>130108</v>
      </c>
      <c r="E1733">
        <v>11</v>
      </c>
    </row>
    <row r="1734" spans="1:7" x14ac:dyDescent="0.2">
      <c r="A1734" s="40">
        <v>44053</v>
      </c>
      <c r="B1734" s="22">
        <v>44053</v>
      </c>
      <c r="C1734" t="s">
        <v>279</v>
      </c>
      <c r="D1734" s="42">
        <f>VLOOKUP(Pag_Inicio_Corr_mas_casos[[#This Row],[Corregimiento]],Hoja3!$A$2:$D$676,4,0)</f>
        <v>81008</v>
      </c>
      <c r="E1734">
        <v>11</v>
      </c>
    </row>
    <row r="1735" spans="1:7" x14ac:dyDescent="0.2">
      <c r="A1735" s="40">
        <v>44053</v>
      </c>
      <c r="B1735" s="22">
        <v>44053</v>
      </c>
      <c r="C1735" t="s">
        <v>295</v>
      </c>
      <c r="D1735" s="42">
        <f>VLOOKUP(Pag_Inicio_Corr_mas_casos[[#This Row],[Corregimiento]],Hoja3!$A$2:$D$676,4,0)</f>
        <v>30113</v>
      </c>
      <c r="E1735">
        <v>11</v>
      </c>
    </row>
    <row r="1736" spans="1:7" x14ac:dyDescent="0.2">
      <c r="A1736" s="62">
        <v>44054</v>
      </c>
      <c r="B1736" s="63">
        <v>44054</v>
      </c>
      <c r="C1736" s="64" t="s">
        <v>278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277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285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276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318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282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281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288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298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307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319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303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280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286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283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273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328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336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317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313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321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289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290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390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274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372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272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305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274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285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272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298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278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276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281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282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280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277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273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302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311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300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288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291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305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290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293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284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325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296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309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287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289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286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307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318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279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303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327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274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285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277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298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272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303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286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302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289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276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309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281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391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279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273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288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282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392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308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287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336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393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329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281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303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309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298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277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285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273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307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302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394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288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300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280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305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274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284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272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289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395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327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282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286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329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300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283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277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278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298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282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284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303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265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272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302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273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328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307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298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319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285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277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307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281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274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273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282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272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308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302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278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288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298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303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279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310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396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285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397</v>
      </c>
    </row>
    <row r="1875" spans="1:8" x14ac:dyDescent="0.2">
      <c r="A1875" s="66">
        <v>44060</v>
      </c>
      <c r="B1875" s="68">
        <v>44060</v>
      </c>
      <c r="C1875" s="68" t="s">
        <v>279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318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281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282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398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372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278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300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280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277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290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280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372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298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285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282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283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281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303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357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277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272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300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288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277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274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298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399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282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281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14" x14ac:dyDescent="0.2">
      <c r="A1905" s="73">
        <v>44062</v>
      </c>
      <c r="B1905" s="71">
        <v>44062</v>
      </c>
      <c r="C1905" s="71" t="s">
        <v>381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14" x14ac:dyDescent="0.2">
      <c r="A1906" s="73">
        <v>44062</v>
      </c>
      <c r="B1906" s="71">
        <v>44062</v>
      </c>
      <c r="C1906" s="71" t="s">
        <v>288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14" x14ac:dyDescent="0.2">
      <c r="A1907" s="73">
        <v>44062</v>
      </c>
      <c r="B1907" s="71">
        <v>44062</v>
      </c>
      <c r="C1907" s="71" t="s">
        <v>280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14" x14ac:dyDescent="0.2">
      <c r="A1908" s="73">
        <v>44062</v>
      </c>
      <c r="B1908" s="71">
        <v>44062</v>
      </c>
      <c r="C1908" s="71" t="s">
        <v>285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14" x14ac:dyDescent="0.2">
      <c r="A1909" s="73">
        <v>44062</v>
      </c>
      <c r="B1909" s="71">
        <v>44062</v>
      </c>
      <c r="C1909" s="71" t="s">
        <v>311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  <c r="N1909" t="e">
        <f>SUM(#REF!)</f>
        <v>#REF!</v>
      </c>
    </row>
    <row r="1910" spans="1:14" x14ac:dyDescent="0.2">
      <c r="A1910" s="73">
        <v>44062</v>
      </c>
      <c r="B1910" s="71">
        <v>44062</v>
      </c>
      <c r="C1910" s="71" t="s">
        <v>273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14" x14ac:dyDescent="0.2">
      <c r="A1911" s="73">
        <v>44062</v>
      </c>
      <c r="B1911" s="71">
        <v>44062</v>
      </c>
      <c r="C1911" s="71" t="s">
        <v>305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14" x14ac:dyDescent="0.2">
      <c r="A1912" s="73">
        <v>44062</v>
      </c>
      <c r="B1912" s="71">
        <v>44062</v>
      </c>
      <c r="C1912" s="71" t="s">
        <v>284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14" x14ac:dyDescent="0.2">
      <c r="A1913" s="73">
        <v>44062</v>
      </c>
      <c r="B1913" s="71">
        <v>44062</v>
      </c>
      <c r="C1913" s="71" t="s">
        <v>272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14" x14ac:dyDescent="0.2">
      <c r="A1914" s="73">
        <v>44062</v>
      </c>
      <c r="B1914" s="71">
        <v>44062</v>
      </c>
      <c r="C1914" s="71" t="s">
        <v>318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14" x14ac:dyDescent="0.2">
      <c r="A1915" s="73">
        <v>44062</v>
      </c>
      <c r="B1915" s="71">
        <v>44062</v>
      </c>
      <c r="C1915" s="71" t="s">
        <v>302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14" x14ac:dyDescent="0.2">
      <c r="A1916" s="73">
        <v>44062</v>
      </c>
      <c r="B1916" s="71">
        <v>44062</v>
      </c>
      <c r="C1916" s="71" t="s">
        <v>317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14" x14ac:dyDescent="0.2">
      <c r="A1917" s="83">
        <v>44063</v>
      </c>
      <c r="B1917" s="84">
        <v>44063</v>
      </c>
      <c r="C1917" s="85" t="s">
        <v>281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14" x14ac:dyDescent="0.2">
      <c r="A1918" s="83">
        <v>44063</v>
      </c>
      <c r="B1918" s="85">
        <v>44063</v>
      </c>
      <c r="C1918" s="85" t="s">
        <v>274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14" x14ac:dyDescent="0.2">
      <c r="A1919" s="83">
        <v>44063</v>
      </c>
      <c r="B1919" s="85">
        <v>44063</v>
      </c>
      <c r="C1919" s="85" t="s">
        <v>288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14" x14ac:dyDescent="0.2">
      <c r="A1920" s="83">
        <v>44063</v>
      </c>
      <c r="B1920" s="85">
        <v>44063</v>
      </c>
      <c r="C1920" s="85" t="s">
        <v>285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313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329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272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303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276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298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280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357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284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293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311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277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291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286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290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309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399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305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319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318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272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276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285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376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400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274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378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274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272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285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281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302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276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292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298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284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287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286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288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279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347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303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277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283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290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291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317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335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273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308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401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278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329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274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272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281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286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285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317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302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276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292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303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277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278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396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307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300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298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273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301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402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398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325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284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313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288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311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282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287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279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318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376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336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335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323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283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289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403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321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303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280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272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390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274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281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290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285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276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291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288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298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319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290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276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347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298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329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288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294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280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285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303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376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302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277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274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278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283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282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281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293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272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290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274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278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288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279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298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313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289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283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284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280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285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273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276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329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404</v>
      </c>
      <c r="D2059" s="65">
        <f>VLOOKUP(Pag_Inicio_Corr_mas_casos[[#This Row],[Corregimiento]],Hoja3!$A$2:$D$676,4,0)</f>
        <v>60202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286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310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282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302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277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 x14ac:dyDescent="0.2">
      <c r="A2065" s="62">
        <v>44069</v>
      </c>
      <c r="B2065" s="64">
        <v>44069</v>
      </c>
      <c r="C2065" s="64" t="s">
        <v>287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 x14ac:dyDescent="0.2">
      <c r="A2066" s="62">
        <v>44069</v>
      </c>
      <c r="B2066" s="64">
        <v>44069</v>
      </c>
      <c r="C2066" s="64" t="s">
        <v>348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 x14ac:dyDescent="0.2">
      <c r="A2067" s="91">
        <v>44070</v>
      </c>
      <c r="B2067" s="92">
        <v>44070</v>
      </c>
      <c r="C2067" s="93" t="s">
        <v>272</v>
      </c>
      <c r="D2067" s="94">
        <f>VLOOKUP(Pag_Inicio_Corr_mas_casos[[#This Row],[Corregimiento]],Hoja3!$A$2:$D$676,4,0)</f>
        <v>130101</v>
      </c>
      <c r="E2067" s="93">
        <v>45</v>
      </c>
    </row>
    <row r="2068" spans="1:6" x14ac:dyDescent="0.2">
      <c r="A2068" s="91">
        <v>44070</v>
      </c>
      <c r="B2068" s="93">
        <v>44070</v>
      </c>
      <c r="C2068" s="93" t="s">
        <v>282</v>
      </c>
      <c r="D2068" s="94">
        <f>VLOOKUP(Pag_Inicio_Corr_mas_casos[[#This Row],[Corregimiento]],Hoja3!$A$2:$D$676,4,0)</f>
        <v>80822</v>
      </c>
      <c r="E2068" s="93">
        <v>44</v>
      </c>
    </row>
    <row r="2069" spans="1:6" x14ac:dyDescent="0.2">
      <c r="A2069" s="91">
        <v>44070</v>
      </c>
      <c r="B2069" s="93">
        <v>44070</v>
      </c>
      <c r="C2069" s="93" t="s">
        <v>278</v>
      </c>
      <c r="D2069" s="94">
        <f>VLOOKUP(Pag_Inicio_Corr_mas_casos[[#This Row],[Corregimiento]],Hoja3!$A$2:$D$676,4,0)</f>
        <v>81007</v>
      </c>
      <c r="E2069" s="93">
        <v>33</v>
      </c>
    </row>
    <row r="2070" spans="1:6" x14ac:dyDescent="0.2">
      <c r="A2070" s="91">
        <v>44070</v>
      </c>
      <c r="B2070" s="93">
        <v>44070</v>
      </c>
      <c r="C2070" s="93" t="s">
        <v>288</v>
      </c>
      <c r="D2070" s="94">
        <f>VLOOKUP(Pag_Inicio_Corr_mas_casos[[#This Row],[Corregimiento]],Hoja3!$A$2:$D$676,4,0)</f>
        <v>80812</v>
      </c>
      <c r="E2070" s="93">
        <v>32</v>
      </c>
    </row>
    <row r="2071" spans="1:6" x14ac:dyDescent="0.2">
      <c r="A2071" s="91">
        <v>44070</v>
      </c>
      <c r="B2071" s="93">
        <v>44070</v>
      </c>
      <c r="C2071" s="93" t="s">
        <v>325</v>
      </c>
      <c r="D2071" s="94">
        <f>VLOOKUP(Pag_Inicio_Corr_mas_casos[[#This Row],[Corregimiento]],Hoja3!$A$2:$D$676,4,0)</f>
        <v>80814</v>
      </c>
      <c r="E2071" s="93">
        <v>31</v>
      </c>
    </row>
    <row r="2072" spans="1:6" x14ac:dyDescent="0.2">
      <c r="A2072" s="91">
        <v>44070</v>
      </c>
      <c r="B2072" s="93">
        <v>44070</v>
      </c>
      <c r="C2072" s="93" t="s">
        <v>399</v>
      </c>
      <c r="D2072" s="94">
        <f>VLOOKUP(Pag_Inicio_Corr_mas_casos[[#This Row],[Corregimiento]],Hoja3!$A$2:$D$676,4,0)</f>
        <v>20305</v>
      </c>
      <c r="E2072" s="93">
        <v>28</v>
      </c>
    </row>
    <row r="2073" spans="1:6" x14ac:dyDescent="0.2">
      <c r="A2073" s="91">
        <v>44070</v>
      </c>
      <c r="B2073" s="93">
        <v>44070</v>
      </c>
      <c r="C2073" s="93" t="s">
        <v>283</v>
      </c>
      <c r="D2073" s="94">
        <f>VLOOKUP(Pag_Inicio_Corr_mas_casos[[#This Row],[Corregimiento]],Hoja3!$A$2:$D$676,4,0)</f>
        <v>80823</v>
      </c>
      <c r="E2073" s="93">
        <v>26</v>
      </c>
    </row>
    <row r="2074" spans="1:6" x14ac:dyDescent="0.2">
      <c r="A2074" s="91">
        <v>44070</v>
      </c>
      <c r="B2074" s="93">
        <v>44070</v>
      </c>
      <c r="C2074" s="93" t="s">
        <v>287</v>
      </c>
      <c r="D2074" s="94">
        <f>VLOOKUP(Pag_Inicio_Corr_mas_casos[[#This Row],[Corregimiento]],Hoja3!$A$2:$D$676,4,0)</f>
        <v>81006</v>
      </c>
      <c r="E2074" s="93">
        <v>25</v>
      </c>
    </row>
    <row r="2075" spans="1:6" x14ac:dyDescent="0.2">
      <c r="A2075" s="91">
        <v>44070</v>
      </c>
      <c r="B2075" s="93">
        <v>44070</v>
      </c>
      <c r="C2075" s="93" t="s">
        <v>274</v>
      </c>
      <c r="D2075" s="94">
        <f>VLOOKUP(Pag_Inicio_Corr_mas_casos[[#This Row],[Corregimiento]],Hoja3!$A$2:$D$676,4,0)</f>
        <v>130106</v>
      </c>
      <c r="E2075" s="93">
        <v>24</v>
      </c>
    </row>
    <row r="2076" spans="1:6" x14ac:dyDescent="0.2">
      <c r="A2076" s="91">
        <v>44070</v>
      </c>
      <c r="B2076" s="93">
        <v>44070</v>
      </c>
      <c r="C2076" s="93" t="s">
        <v>298</v>
      </c>
      <c r="D2076" s="94">
        <f>VLOOKUP(Pag_Inicio_Corr_mas_casos[[#This Row],[Corregimiento]],Hoja3!$A$2:$D$676,4,0)</f>
        <v>80813</v>
      </c>
      <c r="E2076" s="93">
        <v>23</v>
      </c>
    </row>
    <row r="2077" spans="1:6" x14ac:dyDescent="0.2">
      <c r="A2077" s="91">
        <v>44070</v>
      </c>
      <c r="B2077" s="93">
        <v>44070</v>
      </c>
      <c r="C2077" s="93" t="s">
        <v>286</v>
      </c>
      <c r="D2077" s="94">
        <f>VLOOKUP(Pag_Inicio_Corr_mas_casos[[#This Row],[Corregimiento]],Hoja3!$A$2:$D$676,4,0)</f>
        <v>130107</v>
      </c>
      <c r="E2077" s="93">
        <v>22</v>
      </c>
    </row>
    <row r="2078" spans="1:6" x14ac:dyDescent="0.2">
      <c r="A2078" s="91">
        <v>44070</v>
      </c>
      <c r="B2078" s="93">
        <v>44070</v>
      </c>
      <c r="C2078" s="93" t="s">
        <v>273</v>
      </c>
      <c r="D2078" s="94">
        <f>VLOOKUP(Pag_Inicio_Corr_mas_casos[[#This Row],[Corregimiento]],Hoja3!$A$2:$D$676,4,0)</f>
        <v>81002</v>
      </c>
      <c r="E2078" s="93">
        <v>21</v>
      </c>
    </row>
    <row r="2079" spans="1:6" x14ac:dyDescent="0.2">
      <c r="A2079" s="91">
        <v>44070</v>
      </c>
      <c r="B2079" s="93">
        <v>44070</v>
      </c>
      <c r="C2079" s="93" t="s">
        <v>303</v>
      </c>
      <c r="D2079" s="94">
        <f>VLOOKUP(Pag_Inicio_Corr_mas_casos[[#This Row],[Corregimiento]],Hoja3!$A$2:$D$676,4,0)</f>
        <v>80815</v>
      </c>
      <c r="E2079" s="93">
        <v>21</v>
      </c>
    </row>
    <row r="2080" spans="1:6" x14ac:dyDescent="0.2">
      <c r="A2080" s="91">
        <v>44070</v>
      </c>
      <c r="B2080" s="93">
        <v>44070</v>
      </c>
      <c r="C2080" s="93" t="s">
        <v>285</v>
      </c>
      <c r="D2080" s="94">
        <f>VLOOKUP(Pag_Inicio_Corr_mas_casos[[#This Row],[Corregimiento]],Hoja3!$A$2:$D$676,4,0)</f>
        <v>80819</v>
      </c>
      <c r="E2080" s="93">
        <v>20</v>
      </c>
    </row>
    <row r="2081" spans="1:8" x14ac:dyDescent="0.2">
      <c r="A2081" s="91">
        <v>44070</v>
      </c>
      <c r="B2081" s="93">
        <v>44070</v>
      </c>
      <c r="C2081" s="93" t="s">
        <v>376</v>
      </c>
      <c r="D2081" s="94">
        <f>VLOOKUP(Pag_Inicio_Corr_mas_casos[[#This Row],[Corregimiento]],Hoja3!$A$2:$D$676,4,0)</f>
        <v>40606</v>
      </c>
      <c r="E2081" s="93">
        <v>16</v>
      </c>
    </row>
    <row r="2082" spans="1:8" x14ac:dyDescent="0.2">
      <c r="A2082" s="91">
        <v>44070</v>
      </c>
      <c r="B2082" s="93">
        <v>44070</v>
      </c>
      <c r="C2082" s="93" t="s">
        <v>405</v>
      </c>
      <c r="D2082" s="94">
        <f>VLOOKUP(Pag_Inicio_Corr_mas_casos[[#This Row],[Corregimiento]],Hoja3!$A$2:$D$676,4,0)</f>
        <v>90804</v>
      </c>
      <c r="E2082" s="93">
        <v>16</v>
      </c>
    </row>
    <row r="2083" spans="1:8" x14ac:dyDescent="0.2">
      <c r="A2083" s="91">
        <v>44070</v>
      </c>
      <c r="B2083" s="93">
        <v>44070</v>
      </c>
      <c r="C2083" s="93" t="s">
        <v>406</v>
      </c>
      <c r="D2083" s="94">
        <f>VLOOKUP(Pag_Inicio_Corr_mas_casos[[#This Row],[Corregimiento]],Hoja3!$A$2:$D$676,4,0)</f>
        <v>50105</v>
      </c>
      <c r="E2083" s="93">
        <v>15</v>
      </c>
    </row>
    <row r="2084" spans="1:8" x14ac:dyDescent="0.2">
      <c r="A2084" s="91">
        <v>44070</v>
      </c>
      <c r="B2084" s="93">
        <v>44070</v>
      </c>
      <c r="C2084" s="93" t="s">
        <v>290</v>
      </c>
      <c r="D2084" s="94">
        <f>VLOOKUP(Pag_Inicio_Corr_mas_casos[[#This Row],[Corregimiento]],Hoja3!$A$2:$D$676,4,0)</f>
        <v>40601</v>
      </c>
      <c r="E2084" s="93">
        <v>27</v>
      </c>
      <c r="G2084" t="s">
        <v>407</v>
      </c>
      <c r="H2084" t="s">
        <v>408</v>
      </c>
    </row>
    <row r="2085" spans="1:8" x14ac:dyDescent="0.2">
      <c r="A2085" s="91">
        <v>44070</v>
      </c>
      <c r="B2085" s="93">
        <v>44070</v>
      </c>
      <c r="C2085" s="93" t="s">
        <v>280</v>
      </c>
      <c r="D2085" s="94">
        <f>VLOOKUP(Pag_Inicio_Corr_mas_casos[[#This Row],[Corregimiento]],Hoja3!$A$2:$D$676,4,0)</f>
        <v>80816</v>
      </c>
      <c r="E2085" s="93">
        <v>14</v>
      </c>
    </row>
    <row r="2086" spans="1:8" x14ac:dyDescent="0.2">
      <c r="A2086" s="91">
        <v>44070</v>
      </c>
      <c r="B2086" s="93">
        <v>44070</v>
      </c>
      <c r="C2086" s="93" t="s">
        <v>396</v>
      </c>
      <c r="D2086" s="94">
        <f>VLOOKUP(Pag_Inicio_Corr_mas_casos[[#This Row],[Corregimiento]],Hoja3!$A$2:$D$676,4,0)</f>
        <v>50106</v>
      </c>
      <c r="E2086" s="93">
        <v>14</v>
      </c>
    </row>
    <row r="2087" spans="1:8" x14ac:dyDescent="0.2">
      <c r="A2087" s="91">
        <v>44070</v>
      </c>
      <c r="B2087" s="93">
        <v>44070</v>
      </c>
      <c r="C2087" s="93" t="s">
        <v>307</v>
      </c>
      <c r="D2087" s="94">
        <f>VLOOKUP(Pag_Inicio_Corr_mas_casos[[#This Row],[Corregimiento]],Hoja3!$A$2:$D$676,4,0)</f>
        <v>130708</v>
      </c>
      <c r="E2087" s="93">
        <v>13</v>
      </c>
    </row>
    <row r="2088" spans="1:8" x14ac:dyDescent="0.2">
      <c r="A2088" s="91">
        <v>44070</v>
      </c>
      <c r="B2088" s="93">
        <v>44070</v>
      </c>
      <c r="C2088" s="93" t="s">
        <v>279</v>
      </c>
      <c r="D2088" s="94">
        <f>VLOOKUP(Pag_Inicio_Corr_mas_casos[[#This Row],[Corregimiento]],Hoja3!$A$2:$D$676,4,0)</f>
        <v>81008</v>
      </c>
      <c r="E2088" s="93">
        <v>13</v>
      </c>
    </row>
    <row r="2089" spans="1:8" x14ac:dyDescent="0.2">
      <c r="A2089" s="91">
        <v>44070</v>
      </c>
      <c r="B2089" s="93">
        <v>44070</v>
      </c>
      <c r="C2089" s="93" t="s">
        <v>319</v>
      </c>
      <c r="D2089" s="94">
        <f>VLOOKUP(Pag_Inicio_Corr_mas_casos[[#This Row],[Corregimiento]],Hoja3!$A$2:$D$676,4,0)</f>
        <v>81009</v>
      </c>
      <c r="E2089" s="93">
        <v>13</v>
      </c>
    </row>
    <row r="2090" spans="1:8" x14ac:dyDescent="0.2">
      <c r="A2090" s="91">
        <v>44070</v>
      </c>
      <c r="B2090" s="93">
        <v>44070</v>
      </c>
      <c r="C2090" s="93" t="s">
        <v>318</v>
      </c>
      <c r="D2090" s="94">
        <f>VLOOKUP(Pag_Inicio_Corr_mas_casos[[#This Row],[Corregimiento]],Hoja3!$A$2:$D$676,4,0)</f>
        <v>81003</v>
      </c>
      <c r="E2090" s="93">
        <v>12</v>
      </c>
    </row>
    <row r="2091" spans="1:8" x14ac:dyDescent="0.2">
      <c r="A2091" s="91">
        <v>44070</v>
      </c>
      <c r="B2091" s="93">
        <v>44070</v>
      </c>
      <c r="C2091" s="93" t="s">
        <v>370</v>
      </c>
      <c r="D2091" s="94">
        <f>VLOOKUP(Pag_Inicio_Corr_mas_casos[[#This Row],[Corregimiento]],Hoja3!$A$2:$D$676,4,0)</f>
        <v>10207</v>
      </c>
      <c r="E2091" s="93">
        <v>12</v>
      </c>
    </row>
    <row r="2092" spans="1:8" x14ac:dyDescent="0.2">
      <c r="A2092" s="91">
        <v>44070</v>
      </c>
      <c r="B2092" s="93">
        <v>44070</v>
      </c>
      <c r="C2092" s="93" t="s">
        <v>281</v>
      </c>
      <c r="D2092" s="94">
        <f>VLOOKUP(Pag_Inicio_Corr_mas_casos[[#This Row],[Corregimiento]],Hoja3!$A$2:$D$676,4,0)</f>
        <v>80817</v>
      </c>
      <c r="E2092" s="93">
        <v>12</v>
      </c>
    </row>
    <row r="2093" spans="1:8" x14ac:dyDescent="0.2">
      <c r="A2093" s="91">
        <v>44070</v>
      </c>
      <c r="B2093" s="93">
        <v>44070</v>
      </c>
      <c r="C2093" s="93" t="s">
        <v>301</v>
      </c>
      <c r="D2093" s="94">
        <f>VLOOKUP(Pag_Inicio_Corr_mas_casos[[#This Row],[Corregimiento]],Hoja3!$A$2:$D$676,4,0)</f>
        <v>80808</v>
      </c>
      <c r="E2093" s="93">
        <v>12</v>
      </c>
    </row>
    <row r="2094" spans="1:8" x14ac:dyDescent="0.2">
      <c r="A2094" s="91">
        <v>44070</v>
      </c>
      <c r="B2094" s="93">
        <v>44070</v>
      </c>
      <c r="C2094" s="93" t="s">
        <v>277</v>
      </c>
      <c r="D2094" s="94">
        <f>VLOOKUP(Pag_Inicio_Corr_mas_casos[[#This Row],[Corregimiento]],Hoja3!$A$2:$D$676,4,0)</f>
        <v>80821</v>
      </c>
      <c r="E2094" s="93">
        <v>11</v>
      </c>
    </row>
    <row r="2095" spans="1:8" x14ac:dyDescent="0.2">
      <c r="A2095" s="91">
        <v>44070</v>
      </c>
      <c r="B2095" s="93">
        <v>44070</v>
      </c>
      <c r="C2095" s="93" t="s">
        <v>320</v>
      </c>
      <c r="D2095" s="94">
        <f>VLOOKUP(Pag_Inicio_Corr_mas_casos[[#This Row],[Corregimiento]],Hoja3!$A$2:$D$676,4,0)</f>
        <v>30104</v>
      </c>
      <c r="E2095" s="93">
        <v>11</v>
      </c>
    </row>
    <row r="2096" spans="1:8" x14ac:dyDescent="0.2">
      <c r="A2096" s="91">
        <v>44070</v>
      </c>
      <c r="B2096" s="93">
        <v>44070</v>
      </c>
      <c r="C2096" s="93" t="s">
        <v>310</v>
      </c>
      <c r="D2096" s="94">
        <f>VLOOKUP(Pag_Inicio_Corr_mas_casos[[#This Row],[Corregimiento]],Hoja3!$A$2:$D$676,4,0)</f>
        <v>80803</v>
      </c>
      <c r="E2096" s="93">
        <v>11</v>
      </c>
    </row>
    <row r="2097" spans="1:5" x14ac:dyDescent="0.2">
      <c r="A2097" s="91">
        <v>44070</v>
      </c>
      <c r="B2097" s="93">
        <v>44070</v>
      </c>
      <c r="C2097" s="93" t="s">
        <v>329</v>
      </c>
      <c r="D2097" s="94">
        <f>VLOOKUP(Pag_Inicio_Corr_mas_casos[[#This Row],[Corregimiento]],Hoja3!$A$2:$D$676,4,0)</f>
        <v>91001</v>
      </c>
      <c r="E2097" s="93">
        <v>11</v>
      </c>
    </row>
    <row r="2098" spans="1:5" x14ac:dyDescent="0.2">
      <c r="A2098" s="73">
        <v>44071</v>
      </c>
      <c r="B2098" s="70">
        <v>44071</v>
      </c>
      <c r="C2098" s="71" t="s">
        <v>272</v>
      </c>
      <c r="D2098" s="72">
        <f>VLOOKUP(Pag_Inicio_Corr_mas_casos[[#This Row],[Corregimiento]],Hoja3!$A$2:$D$676,4,0)</f>
        <v>130101</v>
      </c>
      <c r="E2098" s="71">
        <v>47</v>
      </c>
    </row>
    <row r="2099" spans="1:5" x14ac:dyDescent="0.2">
      <c r="A2099" s="73">
        <v>44071</v>
      </c>
      <c r="B2099" s="70">
        <v>44071</v>
      </c>
      <c r="C2099" s="71" t="s">
        <v>298</v>
      </c>
      <c r="D2099" s="72">
        <f>VLOOKUP(Pag_Inicio_Corr_mas_casos[[#This Row],[Corregimiento]],Hoja3!$A$2:$D$676,4,0)</f>
        <v>80813</v>
      </c>
      <c r="E2099" s="71">
        <v>46</v>
      </c>
    </row>
    <row r="2100" spans="1:5" x14ac:dyDescent="0.2">
      <c r="A2100" s="73">
        <v>44071</v>
      </c>
      <c r="B2100" s="70">
        <v>44071</v>
      </c>
      <c r="C2100" s="71" t="s">
        <v>277</v>
      </c>
      <c r="D2100" s="72">
        <f>VLOOKUP(Pag_Inicio_Corr_mas_casos[[#This Row],[Corregimiento]],Hoja3!$A$2:$D$676,4,0)</f>
        <v>80821</v>
      </c>
      <c r="E2100" s="71">
        <v>41</v>
      </c>
    </row>
    <row r="2101" spans="1:5" x14ac:dyDescent="0.2">
      <c r="A2101" s="73">
        <v>44071</v>
      </c>
      <c r="B2101" s="70">
        <v>44071</v>
      </c>
      <c r="C2101" s="71" t="s">
        <v>285</v>
      </c>
      <c r="D2101" s="72">
        <f>VLOOKUP(Pag_Inicio_Corr_mas_casos[[#This Row],[Corregimiento]],Hoja3!$A$2:$D$676,4,0)</f>
        <v>80819</v>
      </c>
      <c r="E2101" s="71">
        <v>38</v>
      </c>
    </row>
    <row r="2102" spans="1:5" x14ac:dyDescent="0.2">
      <c r="A2102" s="73">
        <v>44071</v>
      </c>
      <c r="B2102" s="70">
        <v>44071</v>
      </c>
      <c r="C2102" s="71" t="s">
        <v>283</v>
      </c>
      <c r="D2102" s="72">
        <f>VLOOKUP(Pag_Inicio_Corr_mas_casos[[#This Row],[Corregimiento]],Hoja3!$A$2:$D$676,4,0)</f>
        <v>80823</v>
      </c>
      <c r="E2102" s="71">
        <v>37</v>
      </c>
    </row>
    <row r="2103" spans="1:5" x14ac:dyDescent="0.2">
      <c r="A2103" s="73">
        <v>44071</v>
      </c>
      <c r="B2103" s="70">
        <v>44071</v>
      </c>
      <c r="C2103" s="71" t="s">
        <v>303</v>
      </c>
      <c r="D2103" s="72">
        <f>VLOOKUP(Pag_Inicio_Corr_mas_casos[[#This Row],[Corregimiento]],Hoja3!$A$2:$D$676,4,0)</f>
        <v>80815</v>
      </c>
      <c r="E2103" s="71">
        <v>36</v>
      </c>
    </row>
    <row r="2104" spans="1:5" x14ac:dyDescent="0.2">
      <c r="A2104" s="73">
        <v>44071</v>
      </c>
      <c r="B2104" s="70">
        <v>44071</v>
      </c>
      <c r="C2104" s="71" t="s">
        <v>274</v>
      </c>
      <c r="D2104" s="72">
        <f>VLOOKUP(Pag_Inicio_Corr_mas_casos[[#This Row],[Corregimiento]],Hoja3!$A$2:$D$676,4,0)</f>
        <v>130106</v>
      </c>
      <c r="E2104" s="71">
        <v>36</v>
      </c>
    </row>
    <row r="2105" spans="1:5" x14ac:dyDescent="0.2">
      <c r="A2105" s="73">
        <v>44071</v>
      </c>
      <c r="B2105" s="70">
        <v>44071</v>
      </c>
      <c r="C2105" s="71" t="s">
        <v>278</v>
      </c>
      <c r="D2105" s="72">
        <f>VLOOKUP(Pag_Inicio_Corr_mas_casos[[#This Row],[Corregimiento]],Hoja3!$A$2:$D$676,4,0)</f>
        <v>81007</v>
      </c>
      <c r="E2105" s="71">
        <v>34</v>
      </c>
    </row>
    <row r="2106" spans="1:5" x14ac:dyDescent="0.2">
      <c r="A2106" s="73">
        <v>44071</v>
      </c>
      <c r="B2106" s="70">
        <v>44071</v>
      </c>
      <c r="C2106" s="71" t="s">
        <v>273</v>
      </c>
      <c r="D2106" s="72">
        <f>VLOOKUP(Pag_Inicio_Corr_mas_casos[[#This Row],[Corregimiento]],Hoja3!$A$2:$D$676,4,0)</f>
        <v>81002</v>
      </c>
      <c r="E2106" s="71">
        <v>30</v>
      </c>
    </row>
    <row r="2107" spans="1:5" x14ac:dyDescent="0.2">
      <c r="A2107" s="73">
        <v>44071</v>
      </c>
      <c r="B2107" s="70">
        <v>44071</v>
      </c>
      <c r="C2107" s="71" t="s">
        <v>288</v>
      </c>
      <c r="D2107" s="72">
        <f>VLOOKUP(Pag_Inicio_Corr_mas_casos[[#This Row],[Corregimiento]],Hoja3!$A$2:$D$676,4,0)</f>
        <v>80812</v>
      </c>
      <c r="E2107" s="71">
        <v>28</v>
      </c>
    </row>
    <row r="2108" spans="1:5" x14ac:dyDescent="0.2">
      <c r="A2108" s="73">
        <v>44071</v>
      </c>
      <c r="B2108" s="70">
        <v>44071</v>
      </c>
      <c r="C2108" s="71" t="s">
        <v>280</v>
      </c>
      <c r="D2108" s="72">
        <f>VLOOKUP(Pag_Inicio_Corr_mas_casos[[#This Row],[Corregimiento]],Hoja3!$A$2:$D$676,4,0)</f>
        <v>80816</v>
      </c>
      <c r="E2108" s="71">
        <v>27</v>
      </c>
    </row>
    <row r="2109" spans="1:5" x14ac:dyDescent="0.2">
      <c r="A2109" s="73">
        <v>44071</v>
      </c>
      <c r="B2109" s="70">
        <v>44071</v>
      </c>
      <c r="C2109" s="71" t="s">
        <v>286</v>
      </c>
      <c r="D2109" s="72">
        <f>VLOOKUP(Pag_Inicio_Corr_mas_casos[[#This Row],[Corregimiento]],Hoja3!$A$2:$D$676,4,0)</f>
        <v>130107</v>
      </c>
      <c r="E2109" s="71">
        <v>20</v>
      </c>
    </row>
    <row r="2110" spans="1:5" x14ac:dyDescent="0.2">
      <c r="A2110" s="73">
        <v>44071</v>
      </c>
      <c r="B2110" s="70">
        <v>44071</v>
      </c>
      <c r="C2110" s="71" t="s">
        <v>329</v>
      </c>
      <c r="D2110" s="72">
        <f>VLOOKUP(Pag_Inicio_Corr_mas_casos[[#This Row],[Corregimiento]],Hoja3!$A$2:$D$676,4,0)</f>
        <v>91001</v>
      </c>
      <c r="E2110" s="71">
        <v>19</v>
      </c>
    </row>
    <row r="2111" spans="1:5" x14ac:dyDescent="0.2">
      <c r="A2111" s="73">
        <v>44071</v>
      </c>
      <c r="B2111" s="70">
        <v>44071</v>
      </c>
      <c r="C2111" s="71" t="s">
        <v>289</v>
      </c>
      <c r="D2111" s="72">
        <f>VLOOKUP(Pag_Inicio_Corr_mas_casos[[#This Row],[Corregimiento]],Hoja3!$A$2:$D$676,4,0)</f>
        <v>130702</v>
      </c>
      <c r="E2111" s="71">
        <v>18</v>
      </c>
    </row>
    <row r="2112" spans="1:5" x14ac:dyDescent="0.2">
      <c r="A2112" s="73">
        <v>44071</v>
      </c>
      <c r="B2112" s="70">
        <v>44071</v>
      </c>
      <c r="C2112" s="71" t="s">
        <v>281</v>
      </c>
      <c r="D2112" s="72">
        <f>VLOOKUP(Pag_Inicio_Corr_mas_casos[[#This Row],[Corregimiento]],Hoja3!$A$2:$D$676,4,0)</f>
        <v>80817</v>
      </c>
      <c r="E2112" s="71">
        <v>18</v>
      </c>
    </row>
    <row r="2113" spans="1:5" x14ac:dyDescent="0.2">
      <c r="A2113" s="73">
        <v>44071</v>
      </c>
      <c r="B2113" s="70">
        <v>44071</v>
      </c>
      <c r="C2113" s="71" t="s">
        <v>311</v>
      </c>
      <c r="D2113" s="72">
        <f>VLOOKUP(Pag_Inicio_Corr_mas_casos[[#This Row],[Corregimiento]],Hoja3!$A$2:$D$676,4,0)</f>
        <v>130105</v>
      </c>
      <c r="E2113" s="71">
        <v>17</v>
      </c>
    </row>
    <row r="2114" spans="1:5" x14ac:dyDescent="0.2">
      <c r="A2114" s="73">
        <v>44071</v>
      </c>
      <c r="B2114" s="70">
        <v>44071</v>
      </c>
      <c r="C2114" s="71" t="s">
        <v>409</v>
      </c>
      <c r="D2114" s="72">
        <f>VLOOKUP(Pag_Inicio_Corr_mas_casos[[#This Row],[Corregimiento]],Hoja3!$A$2:$D$676,4,0)</f>
        <v>40406</v>
      </c>
      <c r="E2114" s="71">
        <v>16</v>
      </c>
    </row>
    <row r="2115" spans="1:5" x14ac:dyDescent="0.2">
      <c r="A2115" s="73">
        <v>44071</v>
      </c>
      <c r="B2115" s="70">
        <v>44071</v>
      </c>
      <c r="C2115" s="71" t="s">
        <v>302</v>
      </c>
      <c r="D2115" s="72">
        <f>VLOOKUP(Pag_Inicio_Corr_mas_casos[[#This Row],[Corregimiento]],Hoja3!$A$2:$D$676,4,0)</f>
        <v>80820</v>
      </c>
      <c r="E2115" s="71">
        <v>16</v>
      </c>
    </row>
    <row r="2116" spans="1:5" x14ac:dyDescent="0.2">
      <c r="A2116" s="73">
        <v>44071</v>
      </c>
      <c r="B2116" s="70">
        <v>44071</v>
      </c>
      <c r="C2116" s="71" t="s">
        <v>325</v>
      </c>
      <c r="D2116" s="72">
        <f>VLOOKUP(Pag_Inicio_Corr_mas_casos[[#This Row],[Corregimiento]],Hoja3!$A$2:$D$676,4,0)</f>
        <v>80814</v>
      </c>
      <c r="E2116" s="71">
        <v>15</v>
      </c>
    </row>
    <row r="2117" spans="1:5" x14ac:dyDescent="0.2">
      <c r="A2117" s="73">
        <v>44071</v>
      </c>
      <c r="B2117" s="70">
        <v>44071</v>
      </c>
      <c r="C2117" s="71" t="s">
        <v>284</v>
      </c>
      <c r="D2117" s="72">
        <f>VLOOKUP(Pag_Inicio_Corr_mas_casos[[#This Row],[Corregimiento]],Hoja3!$A$2:$D$676,4,0)</f>
        <v>81001</v>
      </c>
      <c r="E2117" s="71">
        <v>14</v>
      </c>
    </row>
    <row r="2118" spans="1:5" x14ac:dyDescent="0.2">
      <c r="A2118" s="73">
        <v>44071</v>
      </c>
      <c r="B2118" s="70">
        <v>44071</v>
      </c>
      <c r="C2118" s="71" t="s">
        <v>309</v>
      </c>
      <c r="D2118" s="72">
        <f>VLOOKUP(Pag_Inicio_Corr_mas_casos[[#This Row],[Corregimiento]],Hoja3!$A$2:$D$676,4,0)</f>
        <v>50208</v>
      </c>
      <c r="E2118" s="71">
        <v>14</v>
      </c>
    </row>
    <row r="2119" spans="1:5" x14ac:dyDescent="0.2">
      <c r="A2119" s="73">
        <v>44071</v>
      </c>
      <c r="B2119" s="70">
        <v>44071</v>
      </c>
      <c r="C2119" s="71" t="s">
        <v>293</v>
      </c>
      <c r="D2119" s="72">
        <f>VLOOKUP(Pag_Inicio_Corr_mas_casos[[#This Row],[Corregimiento]],Hoja3!$A$2:$D$676,4,0)</f>
        <v>80810</v>
      </c>
      <c r="E2119" s="71">
        <v>14</v>
      </c>
    </row>
    <row r="2120" spans="1:5" x14ac:dyDescent="0.2">
      <c r="A2120" s="73">
        <v>44071</v>
      </c>
      <c r="B2120" s="70">
        <v>44071</v>
      </c>
      <c r="C2120" s="71" t="s">
        <v>313</v>
      </c>
      <c r="D2120" s="72">
        <f>VLOOKUP(Pag_Inicio_Corr_mas_casos[[#This Row],[Corregimiento]],Hoja3!$A$2:$D$676,4,0)</f>
        <v>80809</v>
      </c>
      <c r="E2120" s="71">
        <v>13</v>
      </c>
    </row>
    <row r="2121" spans="1:5" x14ac:dyDescent="0.2">
      <c r="A2121" s="73">
        <v>44071</v>
      </c>
      <c r="B2121" s="70">
        <v>44071</v>
      </c>
      <c r="C2121" s="71" t="s">
        <v>317</v>
      </c>
      <c r="D2121" s="72">
        <f>VLOOKUP(Pag_Inicio_Corr_mas_casos[[#This Row],[Corregimiento]],Hoja3!$A$2:$D$676,4,0)</f>
        <v>130717</v>
      </c>
      <c r="E2121" s="71">
        <v>12</v>
      </c>
    </row>
    <row r="2122" spans="1:5" x14ac:dyDescent="0.2">
      <c r="A2122" s="73">
        <v>44071</v>
      </c>
      <c r="B2122" s="70">
        <v>44071</v>
      </c>
      <c r="C2122" s="71" t="s">
        <v>282</v>
      </c>
      <c r="D2122" s="72">
        <f>VLOOKUP(Pag_Inicio_Corr_mas_casos[[#This Row],[Corregimiento]],Hoja3!$A$2:$D$676,4,0)</f>
        <v>80822</v>
      </c>
      <c r="E2122" s="71">
        <v>11</v>
      </c>
    </row>
    <row r="2123" spans="1:5" x14ac:dyDescent="0.2">
      <c r="A2123" s="73">
        <v>44071</v>
      </c>
      <c r="B2123" s="70">
        <v>44071</v>
      </c>
      <c r="C2123" s="71" t="s">
        <v>291</v>
      </c>
      <c r="D2123" s="72">
        <f>VLOOKUP(Pag_Inicio_Corr_mas_casos[[#This Row],[Corregimiento]],Hoja3!$A$2:$D$676,4,0)</f>
        <v>80806</v>
      </c>
      <c r="E2123" s="71">
        <v>11</v>
      </c>
    </row>
    <row r="2124" spans="1:5" x14ac:dyDescent="0.2">
      <c r="A2124" s="73">
        <v>44071</v>
      </c>
      <c r="B2124" s="70">
        <v>44071</v>
      </c>
      <c r="C2124" s="71" t="s">
        <v>290</v>
      </c>
      <c r="D2124" s="72">
        <f>VLOOKUP(Pag_Inicio_Corr_mas_casos[[#This Row],[Corregimiento]],Hoja3!$A$2:$D$676,4,0)</f>
        <v>40601</v>
      </c>
      <c r="E2124" s="71">
        <v>11</v>
      </c>
    </row>
    <row r="2125" spans="1:5" x14ac:dyDescent="0.2">
      <c r="A2125" s="73">
        <v>44071</v>
      </c>
      <c r="B2125" s="70">
        <v>44071</v>
      </c>
      <c r="C2125" s="71" t="s">
        <v>301</v>
      </c>
      <c r="D2125" s="72">
        <f>VLOOKUP(Pag_Inicio_Corr_mas_casos[[#This Row],[Corregimiento]],Hoja3!$A$2:$D$676,4,0)</f>
        <v>80808</v>
      </c>
      <c r="E2125" s="71">
        <v>11</v>
      </c>
    </row>
    <row r="2126" spans="1:5" x14ac:dyDescent="0.2">
      <c r="A2126" s="73">
        <v>44071</v>
      </c>
      <c r="B2126" s="70">
        <v>44071</v>
      </c>
      <c r="C2126" s="71" t="s">
        <v>334</v>
      </c>
      <c r="D2126" s="72">
        <f>VLOOKUP(Pag_Inicio_Corr_mas_casos[[#This Row],[Corregimiento]],Hoja3!$A$2:$D$676,4,0)</f>
        <v>80818</v>
      </c>
      <c r="E2126" s="71">
        <v>11</v>
      </c>
    </row>
    <row r="2127" spans="1:5" x14ac:dyDescent="0.2">
      <c r="A2127" s="73">
        <v>44071</v>
      </c>
      <c r="B2127" s="70">
        <v>44071</v>
      </c>
      <c r="C2127" s="71" t="s">
        <v>410</v>
      </c>
      <c r="D2127" s="72">
        <f>VLOOKUP(Pag_Inicio_Corr_mas_casos[[#This Row],[Corregimiento]],Hoja3!$A$2:$D$676,4,0)</f>
        <v>91101</v>
      </c>
      <c r="E2127" s="71">
        <v>11</v>
      </c>
    </row>
    <row r="2128" spans="1:5" x14ac:dyDescent="0.2">
      <c r="A2128" s="62">
        <v>44072</v>
      </c>
      <c r="B2128" s="63">
        <v>44072</v>
      </c>
      <c r="C2128" s="64" t="s">
        <v>285</v>
      </c>
      <c r="D2128" s="65">
        <f>VLOOKUP(Pag_Inicio_Corr_mas_casos[[#This Row],[Corregimiento]],Hoja3!$A$2:$D$676,4,0)</f>
        <v>80819</v>
      </c>
      <c r="E2128" s="64">
        <v>60</v>
      </c>
    </row>
    <row r="2129" spans="1:5" x14ac:dyDescent="0.2">
      <c r="A2129" s="62">
        <v>44072</v>
      </c>
      <c r="B2129" s="63">
        <v>44072</v>
      </c>
      <c r="C2129" s="64" t="s">
        <v>278</v>
      </c>
      <c r="D2129" s="65">
        <f>VLOOKUP(Pag_Inicio_Corr_mas_casos[[#This Row],[Corregimiento]],Hoja3!$A$2:$D$676,4,0)</f>
        <v>81007</v>
      </c>
      <c r="E2129" s="64">
        <v>55</v>
      </c>
    </row>
    <row r="2130" spans="1:5" x14ac:dyDescent="0.2">
      <c r="A2130" s="62">
        <v>44072</v>
      </c>
      <c r="B2130" s="63">
        <v>44072</v>
      </c>
      <c r="C2130" s="64" t="s">
        <v>298</v>
      </c>
      <c r="D2130" s="65">
        <f>VLOOKUP(Pag_Inicio_Corr_mas_casos[[#This Row],[Corregimiento]],Hoja3!$A$2:$D$676,4,0)</f>
        <v>80813</v>
      </c>
      <c r="E2130" s="64">
        <v>49</v>
      </c>
    </row>
    <row r="2131" spans="1:5" x14ac:dyDescent="0.2">
      <c r="A2131" s="62">
        <v>44072</v>
      </c>
      <c r="B2131" s="63">
        <v>44072</v>
      </c>
      <c r="C2131" s="64" t="s">
        <v>272</v>
      </c>
      <c r="D2131" s="65">
        <f>VLOOKUP(Pag_Inicio_Corr_mas_casos[[#This Row],[Corregimiento]],Hoja3!$A$2:$D$676,4,0)</f>
        <v>130101</v>
      </c>
      <c r="E2131" s="64">
        <v>46</v>
      </c>
    </row>
    <row r="2132" spans="1:5" x14ac:dyDescent="0.2">
      <c r="A2132" s="62">
        <v>44072</v>
      </c>
      <c r="B2132" s="63">
        <v>44072</v>
      </c>
      <c r="C2132" s="64" t="s">
        <v>279</v>
      </c>
      <c r="D2132" s="65">
        <f>VLOOKUP(Pag_Inicio_Corr_mas_casos[[#This Row],[Corregimiento]],Hoja3!$A$2:$D$676,4,0)</f>
        <v>81008</v>
      </c>
      <c r="E2132" s="64">
        <v>44</v>
      </c>
    </row>
    <row r="2133" spans="1:5" x14ac:dyDescent="0.2">
      <c r="A2133" s="62">
        <v>44072</v>
      </c>
      <c r="B2133" s="63">
        <v>44072</v>
      </c>
      <c r="C2133" s="64" t="s">
        <v>288</v>
      </c>
      <c r="D2133" s="65">
        <f>VLOOKUP(Pag_Inicio_Corr_mas_casos[[#This Row],[Corregimiento]],Hoja3!$A$2:$D$676,4,0)</f>
        <v>80812</v>
      </c>
      <c r="E2133" s="64">
        <v>43</v>
      </c>
    </row>
    <row r="2134" spans="1:5" x14ac:dyDescent="0.2">
      <c r="A2134" s="62">
        <v>44072</v>
      </c>
      <c r="B2134" s="63">
        <v>44072</v>
      </c>
      <c r="C2134" s="64" t="s">
        <v>274</v>
      </c>
      <c r="D2134" s="65">
        <f>VLOOKUP(Pag_Inicio_Corr_mas_casos[[#This Row],[Corregimiento]],Hoja3!$A$2:$D$676,4,0)</f>
        <v>130106</v>
      </c>
      <c r="E2134" s="64">
        <v>39</v>
      </c>
    </row>
    <row r="2135" spans="1:5" x14ac:dyDescent="0.2">
      <c r="A2135" s="62">
        <v>44072</v>
      </c>
      <c r="B2135" s="63">
        <v>44072</v>
      </c>
      <c r="C2135" s="64" t="s">
        <v>325</v>
      </c>
      <c r="D2135" s="65">
        <f>VLOOKUP(Pag_Inicio_Corr_mas_casos[[#This Row],[Corregimiento]],Hoja3!$A$2:$D$676,4,0)</f>
        <v>80814</v>
      </c>
      <c r="E2135" s="64">
        <v>36</v>
      </c>
    </row>
    <row r="2136" spans="1:5" x14ac:dyDescent="0.2">
      <c r="A2136" s="62">
        <v>44072</v>
      </c>
      <c r="B2136" s="63">
        <v>44072</v>
      </c>
      <c r="C2136" s="64" t="s">
        <v>302</v>
      </c>
      <c r="D2136" s="65">
        <f>VLOOKUP(Pag_Inicio_Corr_mas_casos[[#This Row],[Corregimiento]],Hoja3!$A$2:$D$676,4,0)</f>
        <v>80820</v>
      </c>
      <c r="E2136" s="64">
        <v>31</v>
      </c>
    </row>
    <row r="2137" spans="1:5" x14ac:dyDescent="0.2">
      <c r="A2137" s="62">
        <v>44072</v>
      </c>
      <c r="B2137" s="63">
        <v>44072</v>
      </c>
      <c r="C2137" s="64" t="s">
        <v>277</v>
      </c>
      <c r="D2137" s="65">
        <f>VLOOKUP(Pag_Inicio_Corr_mas_casos[[#This Row],[Corregimiento]],Hoja3!$A$2:$D$676,4,0)</f>
        <v>80821</v>
      </c>
      <c r="E2137" s="64">
        <v>28</v>
      </c>
    </row>
    <row r="2138" spans="1:5" x14ac:dyDescent="0.2">
      <c r="A2138" s="62">
        <v>44072</v>
      </c>
      <c r="B2138" s="63">
        <v>44072</v>
      </c>
      <c r="C2138" s="64" t="s">
        <v>281</v>
      </c>
      <c r="D2138" s="65">
        <f>VLOOKUP(Pag_Inicio_Corr_mas_casos[[#This Row],[Corregimiento]],Hoja3!$A$2:$D$676,4,0)</f>
        <v>80817</v>
      </c>
      <c r="E2138" s="64">
        <v>22</v>
      </c>
    </row>
    <row r="2139" spans="1:5" x14ac:dyDescent="0.2">
      <c r="A2139" s="62">
        <v>44072</v>
      </c>
      <c r="B2139" s="63">
        <v>44072</v>
      </c>
      <c r="C2139" s="64" t="s">
        <v>303</v>
      </c>
      <c r="D2139" s="65">
        <f>VLOOKUP(Pag_Inicio_Corr_mas_casos[[#This Row],[Corregimiento]],Hoja3!$A$2:$D$676,4,0)</f>
        <v>80815</v>
      </c>
      <c r="E2139" s="64">
        <v>18</v>
      </c>
    </row>
    <row r="2140" spans="1:5" x14ac:dyDescent="0.2">
      <c r="A2140" s="62">
        <v>44072</v>
      </c>
      <c r="B2140" s="63">
        <v>44072</v>
      </c>
      <c r="C2140" s="64" t="s">
        <v>329</v>
      </c>
      <c r="D2140" s="65">
        <f>VLOOKUP(Pag_Inicio_Corr_mas_casos[[#This Row],[Corregimiento]],Hoja3!$A$2:$D$676,4,0)</f>
        <v>91001</v>
      </c>
      <c r="E2140" s="64">
        <v>15</v>
      </c>
    </row>
    <row r="2141" spans="1:5" x14ac:dyDescent="0.2">
      <c r="A2141" s="62">
        <v>44072</v>
      </c>
      <c r="B2141" s="63">
        <v>44072</v>
      </c>
      <c r="C2141" s="64" t="s">
        <v>292</v>
      </c>
      <c r="D2141" s="65">
        <f>VLOOKUP(Pag_Inicio_Corr_mas_casos[[#This Row],[Corregimiento]],Hoja3!$A$2:$D$676,4,0)</f>
        <v>130108</v>
      </c>
      <c r="E2141" s="64">
        <v>15</v>
      </c>
    </row>
    <row r="2142" spans="1:5" x14ac:dyDescent="0.2">
      <c r="A2142" s="62">
        <v>44072</v>
      </c>
      <c r="B2142" s="63">
        <v>44072</v>
      </c>
      <c r="C2142" s="64" t="s">
        <v>411</v>
      </c>
      <c r="D2142" s="65">
        <f>VLOOKUP(Pag_Inicio_Corr_mas_casos[[#This Row],[Corregimiento]],Hoja3!$A$2:$D$676,4,0)</f>
        <v>70409</v>
      </c>
      <c r="E2142" s="64">
        <v>14</v>
      </c>
    </row>
    <row r="2143" spans="1:5" x14ac:dyDescent="0.2">
      <c r="A2143" s="62">
        <v>44072</v>
      </c>
      <c r="B2143" s="63">
        <v>44072</v>
      </c>
      <c r="C2143" s="64" t="s">
        <v>318</v>
      </c>
      <c r="D2143" s="65">
        <f>VLOOKUP(Pag_Inicio_Corr_mas_casos[[#This Row],[Corregimiento]],Hoja3!$A$2:$D$676,4,0)</f>
        <v>81003</v>
      </c>
      <c r="E2143" s="64">
        <v>14</v>
      </c>
    </row>
    <row r="2144" spans="1:5" x14ac:dyDescent="0.2">
      <c r="A2144" s="62">
        <v>44072</v>
      </c>
      <c r="B2144" s="63">
        <v>44072</v>
      </c>
      <c r="C2144" s="64" t="s">
        <v>284</v>
      </c>
      <c r="D2144" s="65">
        <f>VLOOKUP(Pag_Inicio_Corr_mas_casos[[#This Row],[Corregimiento]],Hoja3!$A$2:$D$676,4,0)</f>
        <v>81001</v>
      </c>
      <c r="E2144" s="64">
        <v>14</v>
      </c>
    </row>
    <row r="2145" spans="1:5" x14ac:dyDescent="0.2">
      <c r="A2145" s="62">
        <v>44072</v>
      </c>
      <c r="B2145" s="63">
        <v>44072</v>
      </c>
      <c r="C2145" s="64" t="s">
        <v>280</v>
      </c>
      <c r="D2145" s="65">
        <f>VLOOKUP(Pag_Inicio_Corr_mas_casos[[#This Row],[Corregimiento]],Hoja3!$A$2:$D$676,4,0)</f>
        <v>80816</v>
      </c>
      <c r="E2145" s="64">
        <v>14</v>
      </c>
    </row>
    <row r="2146" spans="1:5" x14ac:dyDescent="0.2">
      <c r="A2146" s="62">
        <v>44072</v>
      </c>
      <c r="B2146" s="63">
        <v>44072</v>
      </c>
      <c r="C2146" s="64" t="s">
        <v>376</v>
      </c>
      <c r="D2146" s="65">
        <f>VLOOKUP(Pag_Inicio_Corr_mas_casos[[#This Row],[Corregimiento]],Hoja3!$A$2:$D$676,4,0)</f>
        <v>40606</v>
      </c>
      <c r="E2146" s="64">
        <v>13</v>
      </c>
    </row>
    <row r="2147" spans="1:5" x14ac:dyDescent="0.2">
      <c r="A2147" s="62">
        <v>44072</v>
      </c>
      <c r="B2147" s="63">
        <v>44072</v>
      </c>
      <c r="C2147" s="64" t="s">
        <v>307</v>
      </c>
      <c r="D2147" s="65">
        <f>VLOOKUP(Pag_Inicio_Corr_mas_casos[[#This Row],[Corregimiento]],Hoja3!$A$2:$D$676,4,0)</f>
        <v>130708</v>
      </c>
      <c r="E2147" s="64">
        <v>12</v>
      </c>
    </row>
    <row r="2148" spans="1:5" x14ac:dyDescent="0.2">
      <c r="A2148" s="62">
        <v>44072</v>
      </c>
      <c r="B2148" s="63">
        <v>44072</v>
      </c>
      <c r="C2148" s="64" t="s">
        <v>286</v>
      </c>
      <c r="D2148" s="65">
        <f>VLOOKUP(Pag_Inicio_Corr_mas_casos[[#This Row],[Corregimiento]],Hoja3!$A$2:$D$676,4,0)</f>
        <v>130107</v>
      </c>
      <c r="E2148" s="64">
        <v>12</v>
      </c>
    </row>
    <row r="2149" spans="1:5" x14ac:dyDescent="0.2">
      <c r="A2149" s="62">
        <v>44072</v>
      </c>
      <c r="B2149" s="63">
        <v>44072</v>
      </c>
      <c r="C2149" s="64" t="s">
        <v>308</v>
      </c>
      <c r="D2149" s="65">
        <f>VLOOKUP(Pag_Inicio_Corr_mas_casos[[#This Row],[Corregimiento]],Hoja3!$A$2:$D$676,4,0)</f>
        <v>80826</v>
      </c>
      <c r="E2149" s="64">
        <v>11</v>
      </c>
    </row>
    <row r="2150" spans="1:5" x14ac:dyDescent="0.2">
      <c r="A2150" s="62">
        <v>44072</v>
      </c>
      <c r="B2150" s="63">
        <v>44072</v>
      </c>
      <c r="C2150" s="64" t="s">
        <v>273</v>
      </c>
      <c r="D2150" s="65">
        <f>VLOOKUP(Pag_Inicio_Corr_mas_casos[[#This Row],[Corregimiento]],Hoja3!$A$2:$D$676,4,0)</f>
        <v>81002</v>
      </c>
      <c r="E2150" s="64">
        <v>11</v>
      </c>
    </row>
    <row r="2151" spans="1:5" x14ac:dyDescent="0.2">
      <c r="A2151" s="62">
        <v>44072</v>
      </c>
      <c r="B2151" s="63">
        <v>44072</v>
      </c>
      <c r="C2151" s="64" t="s">
        <v>321</v>
      </c>
      <c r="D2151" s="65">
        <f>VLOOKUP(Pag_Inicio_Corr_mas_casos[[#This Row],[Corregimiento]],Hoja3!$A$2:$D$676,4,0)</f>
        <v>130701</v>
      </c>
      <c r="E2151" s="64">
        <v>11</v>
      </c>
    </row>
    <row r="2152" spans="1:5" x14ac:dyDescent="0.2">
      <c r="A2152" s="62">
        <v>44072</v>
      </c>
      <c r="B2152" s="63">
        <v>44072</v>
      </c>
      <c r="C2152" s="64" t="s">
        <v>282</v>
      </c>
      <c r="D2152" s="65">
        <f>VLOOKUP(Pag_Inicio_Corr_mas_casos[[#This Row],[Corregimiento]],Hoja3!$A$2:$D$676,4,0)</f>
        <v>80822</v>
      </c>
      <c r="E2152" s="64">
        <v>11</v>
      </c>
    </row>
    <row r="2153" spans="1:5" x14ac:dyDescent="0.2">
      <c r="A2153" s="62">
        <v>44072</v>
      </c>
      <c r="B2153" s="63">
        <v>44072</v>
      </c>
      <c r="C2153" s="64" t="s">
        <v>276</v>
      </c>
      <c r="D2153" s="65">
        <f>VLOOKUP(Pag_Inicio_Corr_mas_casos[[#This Row],[Corregimiento]],Hoja3!$A$2:$D$676,4,0)</f>
        <v>130102</v>
      </c>
      <c r="E2153" s="64">
        <v>11</v>
      </c>
    </row>
    <row r="2154" spans="1:5" x14ac:dyDescent="0.2">
      <c r="A2154" s="83">
        <v>44073</v>
      </c>
      <c r="B2154" s="84">
        <v>44073</v>
      </c>
      <c r="C2154" s="85" t="s">
        <v>347</v>
      </c>
      <c r="D2154" s="86">
        <f>VLOOKUP(Pag_Inicio_Corr_mas_casos[[#This Row],[Corregimiento]],Hoja3!$A$2:$D$676,4,0)</f>
        <v>120504</v>
      </c>
      <c r="E2154" s="85">
        <v>25</v>
      </c>
    </row>
    <row r="2155" spans="1:5" x14ac:dyDescent="0.2">
      <c r="A2155" s="83">
        <v>44073</v>
      </c>
      <c r="B2155" s="84">
        <v>44073</v>
      </c>
      <c r="C2155" s="85" t="s">
        <v>291</v>
      </c>
      <c r="D2155" s="86">
        <f>VLOOKUP(Pag_Inicio_Corr_mas_casos[[#This Row],[Corregimiento]],Hoja3!$A$2:$D$676,4,0)</f>
        <v>80806</v>
      </c>
      <c r="E2155" s="85">
        <v>20</v>
      </c>
    </row>
    <row r="2156" spans="1:5" x14ac:dyDescent="0.2">
      <c r="A2156" s="83">
        <v>44073</v>
      </c>
      <c r="B2156" s="84">
        <v>44073</v>
      </c>
      <c r="C2156" s="85" t="s">
        <v>381</v>
      </c>
      <c r="D2156" s="86">
        <f>VLOOKUP(Pag_Inicio_Corr_mas_casos[[#This Row],[Corregimiento]],Hoja3!$A$2:$D$676,4,0)</f>
        <v>100104</v>
      </c>
      <c r="E2156" s="85">
        <v>20</v>
      </c>
    </row>
    <row r="2157" spans="1:5" x14ac:dyDescent="0.2">
      <c r="A2157" s="83">
        <v>44073</v>
      </c>
      <c r="B2157" s="84">
        <v>44073</v>
      </c>
      <c r="C2157" s="85" t="s">
        <v>396</v>
      </c>
      <c r="D2157" s="86">
        <f>VLOOKUP(Pag_Inicio_Corr_mas_casos[[#This Row],[Corregimiento]],Hoja3!$A$2:$D$676,4,0)</f>
        <v>50106</v>
      </c>
      <c r="E2157" s="85">
        <v>18</v>
      </c>
    </row>
    <row r="2158" spans="1:5" x14ac:dyDescent="0.2">
      <c r="A2158" s="83">
        <v>44073</v>
      </c>
      <c r="B2158" s="84">
        <v>44073</v>
      </c>
      <c r="C2158" s="85" t="s">
        <v>277</v>
      </c>
      <c r="D2158" s="86">
        <f>VLOOKUP(Pag_Inicio_Corr_mas_casos[[#This Row],[Corregimiento]],Hoja3!$A$2:$D$676,4,0)</f>
        <v>80821</v>
      </c>
      <c r="E2158" s="85">
        <v>17</v>
      </c>
    </row>
    <row r="2159" spans="1:5" x14ac:dyDescent="0.2">
      <c r="A2159" s="83">
        <v>44073</v>
      </c>
      <c r="B2159" s="84">
        <v>44073</v>
      </c>
      <c r="C2159" s="85" t="s">
        <v>303</v>
      </c>
      <c r="D2159" s="86">
        <f>VLOOKUP(Pag_Inicio_Corr_mas_casos[[#This Row],[Corregimiento]],Hoja3!$A$2:$D$676,4,0)</f>
        <v>80815</v>
      </c>
      <c r="E2159" s="85">
        <v>17</v>
      </c>
    </row>
    <row r="2160" spans="1:5" x14ac:dyDescent="0.2">
      <c r="A2160" s="83">
        <v>44073</v>
      </c>
      <c r="B2160" s="84">
        <v>44073</v>
      </c>
      <c r="C2160" s="85" t="s">
        <v>300</v>
      </c>
      <c r="D2160" s="86">
        <f>VLOOKUP(Pag_Inicio_Corr_mas_casos[[#This Row],[Corregimiento]],Hoja3!$A$2:$D$676,4,0)</f>
        <v>80501</v>
      </c>
      <c r="E2160" s="85">
        <v>16</v>
      </c>
    </row>
    <row r="2161" spans="1:5" x14ac:dyDescent="0.2">
      <c r="A2161" s="83">
        <v>44073</v>
      </c>
      <c r="B2161" s="84">
        <v>44073</v>
      </c>
      <c r="C2161" s="85" t="s">
        <v>345</v>
      </c>
      <c r="D2161" s="86">
        <f>VLOOKUP(Pag_Inicio_Corr_mas_casos[[#This Row],[Corregimiento]],Hoja3!$A$2:$D$676,4,0)</f>
        <v>10401</v>
      </c>
      <c r="E2161" s="85">
        <v>14</v>
      </c>
    </row>
    <row r="2162" spans="1:5" x14ac:dyDescent="0.2">
      <c r="A2162" s="83">
        <v>44073</v>
      </c>
      <c r="B2162" s="84">
        <v>44073</v>
      </c>
      <c r="C2162" s="85" t="s">
        <v>283</v>
      </c>
      <c r="D2162" s="86">
        <f>VLOOKUP(Pag_Inicio_Corr_mas_casos[[#This Row],[Corregimiento]],Hoja3!$A$2:$D$676,4,0)</f>
        <v>80823</v>
      </c>
      <c r="E2162" s="85">
        <v>14</v>
      </c>
    </row>
    <row r="2163" spans="1:5" x14ac:dyDescent="0.2">
      <c r="A2163" s="83">
        <v>44073</v>
      </c>
      <c r="B2163" s="84">
        <v>44073</v>
      </c>
      <c r="C2163" s="85" t="s">
        <v>393</v>
      </c>
      <c r="D2163" s="86">
        <f>VLOOKUP(Pag_Inicio_Corr_mas_casos[[#This Row],[Corregimiento]],Hoja3!$A$2:$D$676,4,0)</f>
        <v>40404</v>
      </c>
      <c r="E2163" s="85">
        <v>14</v>
      </c>
    </row>
    <row r="2164" spans="1:5" x14ac:dyDescent="0.2">
      <c r="A2164" s="83">
        <v>44073</v>
      </c>
      <c r="B2164" s="84">
        <v>44073</v>
      </c>
      <c r="C2164" s="85" t="s">
        <v>290</v>
      </c>
      <c r="D2164" s="86">
        <f>VLOOKUP(Pag_Inicio_Corr_mas_casos[[#This Row],[Corregimiento]],Hoja3!$A$2:$D$676,4,0)</f>
        <v>40601</v>
      </c>
      <c r="E2164" s="85">
        <v>13</v>
      </c>
    </row>
    <row r="2165" spans="1:5" x14ac:dyDescent="0.2">
      <c r="A2165" s="83">
        <v>44073</v>
      </c>
      <c r="B2165" s="84">
        <v>44073</v>
      </c>
      <c r="C2165" s="85" t="s">
        <v>376</v>
      </c>
      <c r="D2165" s="86">
        <f>VLOOKUP(Pag_Inicio_Corr_mas_casos[[#This Row],[Corregimiento]],Hoja3!$A$2:$D$676,4,0)</f>
        <v>40606</v>
      </c>
      <c r="E2165" s="85">
        <v>13</v>
      </c>
    </row>
    <row r="2166" spans="1:5" x14ac:dyDescent="0.2">
      <c r="A2166" s="83">
        <v>44073</v>
      </c>
      <c r="B2166" s="84">
        <v>44073</v>
      </c>
      <c r="C2166" s="85" t="s">
        <v>285</v>
      </c>
      <c r="D2166" s="86">
        <f>VLOOKUP(Pag_Inicio_Corr_mas_casos[[#This Row],[Corregimiento]],Hoja3!$A$2:$D$676,4,0)</f>
        <v>80819</v>
      </c>
      <c r="E2166" s="85">
        <v>13</v>
      </c>
    </row>
    <row r="2167" spans="1:5" x14ac:dyDescent="0.2">
      <c r="A2167" s="83">
        <v>44073</v>
      </c>
      <c r="B2167" s="84">
        <v>44073</v>
      </c>
      <c r="C2167" s="85" t="s">
        <v>406</v>
      </c>
      <c r="D2167" s="86">
        <f>VLOOKUP(Pag_Inicio_Corr_mas_casos[[#This Row],[Corregimiento]],Hoja3!$A$2:$D$676,4,0)</f>
        <v>50105</v>
      </c>
      <c r="E2167" s="85">
        <v>13</v>
      </c>
    </row>
    <row r="2168" spans="1:5" x14ac:dyDescent="0.2">
      <c r="A2168" s="83">
        <v>44073</v>
      </c>
      <c r="B2168" s="84">
        <v>44073</v>
      </c>
      <c r="C2168" s="85" t="s">
        <v>284</v>
      </c>
      <c r="D2168" s="86">
        <f>VLOOKUP(Pag_Inicio_Corr_mas_casos[[#This Row],[Corregimiento]],Hoja3!$A$2:$D$676,4,0)</f>
        <v>81001</v>
      </c>
      <c r="E2168" s="85">
        <v>12</v>
      </c>
    </row>
    <row r="2169" spans="1:5" x14ac:dyDescent="0.2">
      <c r="A2169" s="83">
        <v>44073</v>
      </c>
      <c r="B2169" s="84">
        <v>44073</v>
      </c>
      <c r="C2169" s="85" t="s">
        <v>282</v>
      </c>
      <c r="D2169" s="86">
        <f>VLOOKUP(Pag_Inicio_Corr_mas_casos[[#This Row],[Corregimiento]],Hoja3!$A$2:$D$676,4,0)</f>
        <v>80822</v>
      </c>
      <c r="E2169" s="85">
        <v>12</v>
      </c>
    </row>
    <row r="2170" spans="1:5" x14ac:dyDescent="0.2">
      <c r="A2170" s="83">
        <v>44073</v>
      </c>
      <c r="B2170" s="84">
        <v>44073</v>
      </c>
      <c r="C2170" s="85" t="s">
        <v>325</v>
      </c>
      <c r="D2170" s="86">
        <f>VLOOKUP(Pag_Inicio_Corr_mas_casos[[#This Row],[Corregimiento]],Hoja3!$A$2:$D$676,4,0)</f>
        <v>80814</v>
      </c>
      <c r="E2170" s="85">
        <v>12</v>
      </c>
    </row>
    <row r="2171" spans="1:5" x14ac:dyDescent="0.2">
      <c r="A2171" s="83">
        <v>44073</v>
      </c>
      <c r="B2171" s="84">
        <v>44073</v>
      </c>
      <c r="C2171" s="85" t="s">
        <v>313</v>
      </c>
      <c r="D2171" s="86">
        <f>VLOOKUP(Pag_Inicio_Corr_mas_casos[[#This Row],[Corregimiento]],Hoja3!$A$2:$D$676,4,0)</f>
        <v>80809</v>
      </c>
      <c r="E2171" s="85">
        <v>11</v>
      </c>
    </row>
    <row r="2172" spans="1:5" x14ac:dyDescent="0.2">
      <c r="A2172" s="83">
        <v>44073</v>
      </c>
      <c r="B2172" s="84">
        <v>44073</v>
      </c>
      <c r="C2172" s="85" t="s">
        <v>273</v>
      </c>
      <c r="D2172" s="86">
        <f>VLOOKUP(Pag_Inicio_Corr_mas_casos[[#This Row],[Corregimiento]],Hoja3!$A$2:$D$676,4,0)</f>
        <v>81002</v>
      </c>
      <c r="E2172" s="85">
        <v>11</v>
      </c>
    </row>
    <row r="2173" spans="1:5" x14ac:dyDescent="0.2">
      <c r="A2173" s="83">
        <v>44073</v>
      </c>
      <c r="B2173" s="84">
        <v>44073</v>
      </c>
      <c r="C2173" s="85" t="s">
        <v>412</v>
      </c>
      <c r="D2173" s="86">
        <f>VLOOKUP(Pag_Inicio_Corr_mas_casos[[#This Row],[Corregimiento]],Hoja3!$A$2:$D$676,4,0)</f>
        <v>90402</v>
      </c>
      <c r="E2173" s="85">
        <v>11</v>
      </c>
    </row>
    <row r="2174" spans="1:5" x14ac:dyDescent="0.2">
      <c r="A2174" s="58">
        <v>44074</v>
      </c>
      <c r="B2174" s="59">
        <v>44074</v>
      </c>
      <c r="C2174" s="60" t="s">
        <v>276</v>
      </c>
      <c r="D2174" s="61">
        <f>VLOOKUP(Pag_Inicio_Corr_mas_casos[[#This Row],[Corregimiento]],Hoja3!$A$2:$D$676,4,0)</f>
        <v>130102</v>
      </c>
      <c r="E2174" s="60">
        <v>35</v>
      </c>
    </row>
    <row r="2175" spans="1:5" x14ac:dyDescent="0.2">
      <c r="A2175" s="58">
        <v>44074</v>
      </c>
      <c r="B2175" s="59">
        <v>44074</v>
      </c>
      <c r="C2175" s="60" t="s">
        <v>285</v>
      </c>
      <c r="D2175" s="61">
        <f>VLOOKUP(Pag_Inicio_Corr_mas_casos[[#This Row],[Corregimiento]],Hoja3!$A$2:$D$676,4,0)</f>
        <v>80819</v>
      </c>
      <c r="E2175" s="60">
        <v>35</v>
      </c>
    </row>
    <row r="2176" spans="1:5" x14ac:dyDescent="0.2">
      <c r="A2176" s="58">
        <v>44074</v>
      </c>
      <c r="B2176" s="59">
        <v>44074</v>
      </c>
      <c r="C2176" s="60" t="s">
        <v>277</v>
      </c>
      <c r="D2176" s="61">
        <f>VLOOKUP(Pag_Inicio_Corr_mas_casos[[#This Row],[Corregimiento]],Hoja3!$A$2:$D$676,4,0)</f>
        <v>80821</v>
      </c>
      <c r="E2176" s="60">
        <v>32</v>
      </c>
    </row>
    <row r="2177" spans="1:5" x14ac:dyDescent="0.2">
      <c r="A2177" s="58">
        <v>44074</v>
      </c>
      <c r="B2177" s="59">
        <v>44074</v>
      </c>
      <c r="C2177" s="60" t="s">
        <v>300</v>
      </c>
      <c r="D2177" s="61">
        <f>VLOOKUP(Pag_Inicio_Corr_mas_casos[[#This Row],[Corregimiento]],Hoja3!$A$2:$D$676,4,0)</f>
        <v>80501</v>
      </c>
      <c r="E2177" s="60">
        <v>31</v>
      </c>
    </row>
    <row r="2178" spans="1:5" x14ac:dyDescent="0.2">
      <c r="A2178" s="58">
        <v>44074</v>
      </c>
      <c r="B2178" s="59">
        <v>44074</v>
      </c>
      <c r="C2178" s="60" t="s">
        <v>272</v>
      </c>
      <c r="D2178" s="61">
        <f>VLOOKUP(Pag_Inicio_Corr_mas_casos[[#This Row],[Corregimiento]],Hoja3!$A$2:$D$676,4,0)</f>
        <v>130101</v>
      </c>
      <c r="E2178" s="60">
        <v>29</v>
      </c>
    </row>
    <row r="2179" spans="1:5" x14ac:dyDescent="0.2">
      <c r="A2179" s="58">
        <v>44074</v>
      </c>
      <c r="B2179" s="59">
        <v>44074</v>
      </c>
      <c r="C2179" s="60" t="s">
        <v>347</v>
      </c>
      <c r="D2179" s="61">
        <f>VLOOKUP(Pag_Inicio_Corr_mas_casos[[#This Row],[Corregimiento]],Hoja3!$A$2:$D$676,4,0)</f>
        <v>120504</v>
      </c>
      <c r="E2179" s="60">
        <v>29</v>
      </c>
    </row>
    <row r="2180" spans="1:5" x14ac:dyDescent="0.2">
      <c r="A2180" s="58">
        <v>44074</v>
      </c>
      <c r="B2180" s="59">
        <v>44074</v>
      </c>
      <c r="C2180" s="60" t="s">
        <v>281</v>
      </c>
      <c r="D2180" s="61">
        <f>VLOOKUP(Pag_Inicio_Corr_mas_casos[[#This Row],[Corregimiento]],Hoja3!$A$2:$D$676,4,0)</f>
        <v>80817</v>
      </c>
      <c r="E2180" s="60">
        <v>29</v>
      </c>
    </row>
    <row r="2181" spans="1:5" x14ac:dyDescent="0.2">
      <c r="A2181" s="58">
        <v>44074</v>
      </c>
      <c r="B2181" s="59">
        <v>44074</v>
      </c>
      <c r="C2181" s="60" t="s">
        <v>274</v>
      </c>
      <c r="D2181" s="61">
        <f>VLOOKUP(Pag_Inicio_Corr_mas_casos[[#This Row],[Corregimiento]],Hoja3!$A$2:$D$676,4,0)</f>
        <v>130106</v>
      </c>
      <c r="E2181" s="60">
        <v>28</v>
      </c>
    </row>
    <row r="2182" spans="1:5" x14ac:dyDescent="0.2">
      <c r="A2182" s="58">
        <v>44074</v>
      </c>
      <c r="B2182" s="59">
        <v>44074</v>
      </c>
      <c r="C2182" s="60" t="s">
        <v>283</v>
      </c>
      <c r="D2182" s="61">
        <f>VLOOKUP(Pag_Inicio_Corr_mas_casos[[#This Row],[Corregimiento]],Hoja3!$A$2:$D$676,4,0)</f>
        <v>80823</v>
      </c>
      <c r="E2182" s="60">
        <v>26</v>
      </c>
    </row>
    <row r="2183" spans="1:5" x14ac:dyDescent="0.2">
      <c r="A2183" s="58">
        <v>44074</v>
      </c>
      <c r="B2183" s="59">
        <v>44074</v>
      </c>
      <c r="C2183" s="60" t="s">
        <v>282</v>
      </c>
      <c r="D2183" s="61">
        <f>VLOOKUP(Pag_Inicio_Corr_mas_casos[[#This Row],[Corregimiento]],Hoja3!$A$2:$D$676,4,0)</f>
        <v>80822</v>
      </c>
      <c r="E2183" s="60">
        <v>24</v>
      </c>
    </row>
    <row r="2184" spans="1:5" x14ac:dyDescent="0.2">
      <c r="A2184" s="58">
        <v>44074</v>
      </c>
      <c r="B2184" s="59">
        <v>44074</v>
      </c>
      <c r="C2184" s="60" t="s">
        <v>325</v>
      </c>
      <c r="D2184" s="61">
        <f>VLOOKUP(Pag_Inicio_Corr_mas_casos[[#This Row],[Corregimiento]],Hoja3!$A$2:$D$676,4,0)</f>
        <v>80814</v>
      </c>
      <c r="E2184" s="60">
        <v>24</v>
      </c>
    </row>
    <row r="2185" spans="1:5" x14ac:dyDescent="0.2">
      <c r="A2185" s="58">
        <v>44074</v>
      </c>
      <c r="B2185" s="59">
        <v>44074</v>
      </c>
      <c r="C2185" s="60" t="s">
        <v>278</v>
      </c>
      <c r="D2185" s="61">
        <f>VLOOKUP(Pag_Inicio_Corr_mas_casos[[#This Row],[Corregimiento]],Hoja3!$A$2:$D$676,4,0)</f>
        <v>81007</v>
      </c>
      <c r="E2185" s="60">
        <v>22</v>
      </c>
    </row>
    <row r="2186" spans="1:5" x14ac:dyDescent="0.2">
      <c r="A2186" s="58">
        <v>44074</v>
      </c>
      <c r="B2186" s="59">
        <v>44074</v>
      </c>
      <c r="C2186" s="60" t="s">
        <v>382</v>
      </c>
      <c r="D2186" s="61">
        <f>VLOOKUP(Pag_Inicio_Corr_mas_casos[[#This Row],[Corregimiento]],Hoja3!$A$2:$D$676,4,0)</f>
        <v>40501</v>
      </c>
      <c r="E2186" s="60">
        <v>22</v>
      </c>
    </row>
    <row r="2187" spans="1:5" x14ac:dyDescent="0.2">
      <c r="A2187" s="58">
        <v>44074</v>
      </c>
      <c r="B2187" s="59">
        <v>44074</v>
      </c>
      <c r="C2187" s="60" t="s">
        <v>376</v>
      </c>
      <c r="D2187" s="61">
        <f>VLOOKUP(Pag_Inicio_Corr_mas_casos[[#This Row],[Corregimiento]],Hoja3!$A$2:$D$676,4,0)</f>
        <v>40606</v>
      </c>
      <c r="E2187" s="60">
        <v>22</v>
      </c>
    </row>
    <row r="2188" spans="1:5" x14ac:dyDescent="0.2">
      <c r="A2188" s="58">
        <v>44074</v>
      </c>
      <c r="B2188" s="59">
        <v>44074</v>
      </c>
      <c r="C2188" s="60" t="s">
        <v>290</v>
      </c>
      <c r="D2188" s="61">
        <f>VLOOKUP(Pag_Inicio_Corr_mas_casos[[#This Row],[Corregimiento]],Hoja3!$A$2:$D$676,4,0)</f>
        <v>40601</v>
      </c>
      <c r="E2188" s="60">
        <v>21</v>
      </c>
    </row>
    <row r="2189" spans="1:5" x14ac:dyDescent="0.2">
      <c r="A2189" s="58">
        <v>44074</v>
      </c>
      <c r="B2189" s="59">
        <v>44074</v>
      </c>
      <c r="C2189" s="60" t="s">
        <v>288</v>
      </c>
      <c r="D2189" s="61">
        <f>VLOOKUP(Pag_Inicio_Corr_mas_casos[[#This Row],[Corregimiento]],Hoja3!$A$2:$D$676,4,0)</f>
        <v>80812</v>
      </c>
      <c r="E2189" s="60">
        <v>21</v>
      </c>
    </row>
    <row r="2190" spans="1:5" x14ac:dyDescent="0.2">
      <c r="A2190" s="58">
        <v>44074</v>
      </c>
      <c r="B2190" s="59">
        <v>44074</v>
      </c>
      <c r="C2190" s="60" t="s">
        <v>298</v>
      </c>
      <c r="D2190" s="61">
        <f>VLOOKUP(Pag_Inicio_Corr_mas_casos[[#This Row],[Corregimiento]],Hoja3!$A$2:$D$676,4,0)</f>
        <v>80813</v>
      </c>
      <c r="E2190" s="60">
        <v>20</v>
      </c>
    </row>
    <row r="2191" spans="1:5" x14ac:dyDescent="0.2">
      <c r="A2191" s="58">
        <v>44074</v>
      </c>
      <c r="B2191" s="59">
        <v>44074</v>
      </c>
      <c r="C2191" s="60" t="s">
        <v>273</v>
      </c>
      <c r="D2191" s="61">
        <f>VLOOKUP(Pag_Inicio_Corr_mas_casos[[#This Row],[Corregimiento]],Hoja3!$A$2:$D$676,4,0)</f>
        <v>81002</v>
      </c>
      <c r="E2191" s="60">
        <v>19</v>
      </c>
    </row>
    <row r="2192" spans="1:5" x14ac:dyDescent="0.2">
      <c r="A2192" s="58">
        <v>44074</v>
      </c>
      <c r="B2192" s="59">
        <v>44074</v>
      </c>
      <c r="C2192" s="60" t="s">
        <v>291</v>
      </c>
      <c r="D2192" s="61">
        <f>VLOOKUP(Pag_Inicio_Corr_mas_casos[[#This Row],[Corregimiento]],Hoja3!$A$2:$D$676,4,0)</f>
        <v>80806</v>
      </c>
      <c r="E2192" s="60">
        <v>19</v>
      </c>
    </row>
    <row r="2193" spans="1:5" x14ac:dyDescent="0.2">
      <c r="A2193" s="58">
        <v>44074</v>
      </c>
      <c r="B2193" s="59">
        <v>44074</v>
      </c>
      <c r="C2193" s="60" t="s">
        <v>303</v>
      </c>
      <c r="D2193" s="61">
        <f>VLOOKUP(Pag_Inicio_Corr_mas_casos[[#This Row],[Corregimiento]],Hoja3!$A$2:$D$676,4,0)</f>
        <v>80815</v>
      </c>
      <c r="E2193" s="60">
        <v>19</v>
      </c>
    </row>
    <row r="2194" spans="1:5" x14ac:dyDescent="0.2">
      <c r="A2194" s="58">
        <v>44074</v>
      </c>
      <c r="B2194" s="59">
        <v>44074</v>
      </c>
      <c r="C2194" s="60" t="s">
        <v>413</v>
      </c>
      <c r="D2194" s="61">
        <f>VLOOKUP(Pag_Inicio_Corr_mas_casos[[#This Row],[Corregimiento]],Hoja3!$A$2:$D$676,4,0)</f>
        <v>10203</v>
      </c>
      <c r="E2194" s="60">
        <v>19</v>
      </c>
    </row>
    <row r="2195" spans="1:5" x14ac:dyDescent="0.2">
      <c r="A2195" s="58">
        <v>44074</v>
      </c>
      <c r="B2195" s="59">
        <v>44074</v>
      </c>
      <c r="C2195" s="60" t="s">
        <v>280</v>
      </c>
      <c r="D2195" s="61">
        <f>VLOOKUP(Pag_Inicio_Corr_mas_casos[[#This Row],[Corregimiento]],Hoja3!$A$2:$D$676,4,0)</f>
        <v>80816</v>
      </c>
      <c r="E2195" s="60">
        <v>19</v>
      </c>
    </row>
    <row r="2196" spans="1:5" x14ac:dyDescent="0.2">
      <c r="A2196" s="58">
        <v>44074</v>
      </c>
      <c r="B2196" s="59">
        <v>44074</v>
      </c>
      <c r="C2196" s="60" t="s">
        <v>292</v>
      </c>
      <c r="D2196" s="61">
        <f>VLOOKUP(Pag_Inicio_Corr_mas_casos[[#This Row],[Corregimiento]],Hoja3!$A$2:$D$676,4,0)</f>
        <v>130108</v>
      </c>
      <c r="E2196" s="60">
        <v>18</v>
      </c>
    </row>
    <row r="2197" spans="1:5" x14ac:dyDescent="0.2">
      <c r="A2197" s="58">
        <v>44074</v>
      </c>
      <c r="B2197" s="59">
        <v>44074</v>
      </c>
      <c r="C2197" s="60" t="s">
        <v>313</v>
      </c>
      <c r="D2197" s="61">
        <f>VLOOKUP(Pag_Inicio_Corr_mas_casos[[#This Row],[Corregimiento]],Hoja3!$A$2:$D$676,4,0)</f>
        <v>80809</v>
      </c>
      <c r="E2197" s="60">
        <v>18</v>
      </c>
    </row>
    <row r="2198" spans="1:5" x14ac:dyDescent="0.2">
      <c r="A2198" s="58">
        <v>44074</v>
      </c>
      <c r="B2198" s="59">
        <v>44074</v>
      </c>
      <c r="C2198" s="60" t="s">
        <v>284</v>
      </c>
      <c r="D2198" s="61">
        <f>VLOOKUP(Pag_Inicio_Corr_mas_casos[[#This Row],[Corregimiento]],Hoja3!$A$2:$D$676,4,0)</f>
        <v>81001</v>
      </c>
      <c r="E2198" s="60">
        <v>17</v>
      </c>
    </row>
    <row r="2199" spans="1:5" x14ac:dyDescent="0.2">
      <c r="A2199" s="58">
        <v>44074</v>
      </c>
      <c r="B2199" s="59">
        <v>44074</v>
      </c>
      <c r="C2199" s="60" t="s">
        <v>318</v>
      </c>
      <c r="D2199" s="61">
        <f>VLOOKUP(Pag_Inicio_Corr_mas_casos[[#This Row],[Corregimiento]],Hoja3!$A$2:$D$676,4,0)</f>
        <v>81003</v>
      </c>
      <c r="E2199" s="60">
        <v>17</v>
      </c>
    </row>
    <row r="2200" spans="1:5" x14ac:dyDescent="0.2">
      <c r="A2200" s="58">
        <v>44074</v>
      </c>
      <c r="B2200" s="59">
        <v>44074</v>
      </c>
      <c r="C2200" s="60" t="s">
        <v>345</v>
      </c>
      <c r="D2200" s="61">
        <f>VLOOKUP(Pag_Inicio_Corr_mas_casos[[#This Row],[Corregimiento]],Hoja3!$A$2:$D$676,4,0)</f>
        <v>10401</v>
      </c>
      <c r="E2200" s="60">
        <v>16</v>
      </c>
    </row>
    <row r="2201" spans="1:5" x14ac:dyDescent="0.2">
      <c r="A2201" s="58">
        <v>44074</v>
      </c>
      <c r="B2201" s="59">
        <v>44074</v>
      </c>
      <c r="C2201" s="60" t="s">
        <v>286</v>
      </c>
      <c r="D2201" s="61">
        <f>VLOOKUP(Pag_Inicio_Corr_mas_casos[[#This Row],[Corregimiento]],Hoja3!$A$2:$D$676,4,0)</f>
        <v>130107</v>
      </c>
      <c r="E2201" s="60">
        <v>16</v>
      </c>
    </row>
    <row r="2202" spans="1:5" x14ac:dyDescent="0.2">
      <c r="A2202" s="58">
        <v>44074</v>
      </c>
      <c r="B2202" s="59">
        <v>44074</v>
      </c>
      <c r="C2202" s="60" t="s">
        <v>370</v>
      </c>
      <c r="D2202" s="61">
        <f>VLOOKUP(Pag_Inicio_Corr_mas_casos[[#This Row],[Corregimiento]],Hoja3!$A$2:$D$676,4,0)</f>
        <v>10207</v>
      </c>
      <c r="E2202" s="60">
        <v>16</v>
      </c>
    </row>
    <row r="2203" spans="1:5" x14ac:dyDescent="0.2">
      <c r="A2203" s="58">
        <v>44074</v>
      </c>
      <c r="B2203" s="59">
        <v>44074</v>
      </c>
      <c r="C2203" s="60" t="s">
        <v>321</v>
      </c>
      <c r="D2203" s="61">
        <f>VLOOKUP(Pag_Inicio_Corr_mas_casos[[#This Row],[Corregimiento]],Hoja3!$A$2:$D$676,4,0)</f>
        <v>130701</v>
      </c>
      <c r="E2203" s="60">
        <v>15</v>
      </c>
    </row>
    <row r="2204" spans="1:5" x14ac:dyDescent="0.2">
      <c r="A2204" s="58">
        <v>44074</v>
      </c>
      <c r="B2204" s="59">
        <v>44074</v>
      </c>
      <c r="C2204" s="60" t="s">
        <v>265</v>
      </c>
      <c r="D2204" s="61">
        <f>VLOOKUP(Pag_Inicio_Corr_mas_casos[[#This Row],[Corregimiento]],Hoja3!$A$2:$D$676,4,0)</f>
        <v>130709</v>
      </c>
      <c r="E2204" s="60">
        <v>15</v>
      </c>
    </row>
    <row r="2205" spans="1:5" x14ac:dyDescent="0.2">
      <c r="A2205" s="58">
        <v>44074</v>
      </c>
      <c r="B2205" s="59">
        <v>44074</v>
      </c>
      <c r="C2205" s="60" t="s">
        <v>302</v>
      </c>
      <c r="D2205" s="61">
        <f>VLOOKUP(Pag_Inicio_Corr_mas_casos[[#This Row],[Corregimiento]],Hoja3!$A$2:$D$676,4,0)</f>
        <v>80820</v>
      </c>
      <c r="E2205" s="60">
        <v>15</v>
      </c>
    </row>
    <row r="2206" spans="1:5" x14ac:dyDescent="0.2">
      <c r="A2206" s="58">
        <v>44074</v>
      </c>
      <c r="B2206" s="59">
        <v>44074</v>
      </c>
      <c r="C2206" s="60" t="s">
        <v>348</v>
      </c>
      <c r="D2206" s="61">
        <f>VLOOKUP(Pag_Inicio_Corr_mas_casos[[#This Row],[Corregimiento]],Hoja3!$A$2:$D$676,4,0)</f>
        <v>81004</v>
      </c>
      <c r="E2206" s="60">
        <v>15</v>
      </c>
    </row>
    <row r="2207" spans="1:5" x14ac:dyDescent="0.2">
      <c r="A2207" s="58">
        <v>44074</v>
      </c>
      <c r="B2207" s="59">
        <v>44074</v>
      </c>
      <c r="C2207" s="60" t="s">
        <v>293</v>
      </c>
      <c r="D2207" s="61">
        <f>VLOOKUP(Pag_Inicio_Corr_mas_casos[[#This Row],[Corregimiento]],Hoja3!$A$2:$D$676,4,0)</f>
        <v>80810</v>
      </c>
      <c r="E2207" s="60">
        <v>14</v>
      </c>
    </row>
    <row r="2208" spans="1:5" x14ac:dyDescent="0.2">
      <c r="A2208" s="58">
        <v>44074</v>
      </c>
      <c r="B2208" s="59">
        <v>44074</v>
      </c>
      <c r="C2208" s="60" t="s">
        <v>324</v>
      </c>
      <c r="D2208" s="61">
        <f>VLOOKUP(Pag_Inicio_Corr_mas_casos[[#This Row],[Corregimiento]],Hoja3!$A$2:$D$676,4,0)</f>
        <v>80807</v>
      </c>
      <c r="E2208" s="60">
        <v>13</v>
      </c>
    </row>
    <row r="2209" spans="1:8" x14ac:dyDescent="0.2">
      <c r="A2209" s="58">
        <v>44074</v>
      </c>
      <c r="B2209" s="59">
        <v>44074</v>
      </c>
      <c r="C2209" s="60" t="s">
        <v>308</v>
      </c>
      <c r="D2209" s="61">
        <f>VLOOKUP(Pag_Inicio_Corr_mas_casos[[#This Row],[Corregimiento]],Hoja3!$A$2:$D$676,4,0)</f>
        <v>80826</v>
      </c>
      <c r="E2209" s="60">
        <v>13</v>
      </c>
    </row>
    <row r="2210" spans="1:8" x14ac:dyDescent="0.2">
      <c r="A2210" s="58">
        <v>44074</v>
      </c>
      <c r="B2210" s="59">
        <v>44074</v>
      </c>
      <c r="C2210" s="60" t="s">
        <v>414</v>
      </c>
      <c r="D2210" s="61">
        <f>VLOOKUP(Pag_Inicio_Corr_mas_casos[[#This Row],[Corregimiento]],Hoja3!$A$2:$D$676,4,0)</f>
        <v>20205</v>
      </c>
      <c r="E2210" s="60">
        <v>13</v>
      </c>
    </row>
    <row r="2211" spans="1:8" x14ac:dyDescent="0.2">
      <c r="A2211" s="58">
        <v>44074</v>
      </c>
      <c r="B2211" s="59">
        <v>44074</v>
      </c>
      <c r="C2211" s="60" t="s">
        <v>393</v>
      </c>
      <c r="D2211" s="61">
        <f>VLOOKUP(Pag_Inicio_Corr_mas_casos[[#This Row],[Corregimiento]],Hoja3!$A$2:$D$676,4,0)</f>
        <v>40404</v>
      </c>
      <c r="E2211" s="60">
        <v>12</v>
      </c>
    </row>
    <row r="2212" spans="1:8" x14ac:dyDescent="0.2">
      <c r="A2212" s="58">
        <v>44074</v>
      </c>
      <c r="B2212" s="59">
        <v>44074</v>
      </c>
      <c r="C2212" s="60" t="s">
        <v>415</v>
      </c>
      <c r="D2212" s="61">
        <f>VLOOKUP(Pag_Inicio_Corr_mas_casos[[#This Row],[Corregimiento]],Hoja3!$A$2:$D$676,4,0)</f>
        <v>40502</v>
      </c>
      <c r="E2212" s="60">
        <v>12</v>
      </c>
    </row>
    <row r="2213" spans="1:8" x14ac:dyDescent="0.2">
      <c r="A2213" s="58">
        <v>44074</v>
      </c>
      <c r="B2213" s="59">
        <v>44074</v>
      </c>
      <c r="C2213" s="60" t="s">
        <v>320</v>
      </c>
      <c r="D2213" s="61">
        <f>VLOOKUP(Pag_Inicio_Corr_mas_casos[[#This Row],[Corregimiento]],Hoja3!$A$2:$D$676,4,0)</f>
        <v>30104</v>
      </c>
      <c r="E2213" s="60">
        <v>12</v>
      </c>
    </row>
    <row r="2214" spans="1:8" x14ac:dyDescent="0.2">
      <c r="A2214" s="58">
        <v>44074</v>
      </c>
      <c r="B2214" s="59">
        <v>44074</v>
      </c>
      <c r="C2214" s="60" t="s">
        <v>296</v>
      </c>
      <c r="D2214" s="61">
        <f>VLOOKUP(Pag_Inicio_Corr_mas_casos[[#This Row],[Corregimiento]],Hoja3!$A$2:$D$676,4,0)</f>
        <v>10201</v>
      </c>
      <c r="E2214" s="60">
        <v>12</v>
      </c>
    </row>
    <row r="2215" spans="1:8" x14ac:dyDescent="0.2">
      <c r="A2215" s="58">
        <v>44074</v>
      </c>
      <c r="B2215" s="59">
        <v>44074</v>
      </c>
      <c r="C2215" s="60" t="s">
        <v>328</v>
      </c>
      <c r="D2215" s="61">
        <f>VLOOKUP(Pag_Inicio_Corr_mas_casos[[#This Row],[Corregimiento]],Hoja3!$A$2:$D$676,4,0)</f>
        <v>130706</v>
      </c>
      <c r="E2215" s="60">
        <v>12</v>
      </c>
    </row>
    <row r="2216" spans="1:8" x14ac:dyDescent="0.2">
      <c r="A2216" s="58">
        <v>44074</v>
      </c>
      <c r="B2216" s="59">
        <v>44074</v>
      </c>
      <c r="C2216" s="60" t="s">
        <v>279</v>
      </c>
      <c r="D2216" s="61">
        <f>VLOOKUP(Pag_Inicio_Corr_mas_casos[[#This Row],[Corregimiento]],Hoja3!$A$2:$D$676,4,0)</f>
        <v>81008</v>
      </c>
      <c r="E2216" s="60">
        <v>12</v>
      </c>
    </row>
    <row r="2217" spans="1:8" x14ac:dyDescent="0.2">
      <c r="A2217" s="58">
        <v>44074</v>
      </c>
      <c r="B2217" s="59">
        <v>44074</v>
      </c>
      <c r="C2217" s="60" t="s">
        <v>317</v>
      </c>
      <c r="D2217" s="61">
        <f>VLOOKUP(Pag_Inicio_Corr_mas_casos[[#This Row],[Corregimiento]],Hoja3!$A$2:$D$676,4,0)</f>
        <v>130717</v>
      </c>
      <c r="E2217" s="60">
        <v>12</v>
      </c>
    </row>
    <row r="2218" spans="1:8" x14ac:dyDescent="0.2">
      <c r="A2218" s="58">
        <v>44074</v>
      </c>
      <c r="B2218" s="59">
        <v>44074</v>
      </c>
      <c r="C2218" s="60" t="s">
        <v>319</v>
      </c>
      <c r="D2218" s="61">
        <f>VLOOKUP(Pag_Inicio_Corr_mas_casos[[#This Row],[Corregimiento]],Hoja3!$A$2:$D$676,4,0)</f>
        <v>81009</v>
      </c>
      <c r="E2218" s="60">
        <v>12</v>
      </c>
    </row>
    <row r="2219" spans="1:8" x14ac:dyDescent="0.2">
      <c r="A2219" s="58">
        <v>44074</v>
      </c>
      <c r="B2219" s="59">
        <v>44074</v>
      </c>
      <c r="C2219" s="60" t="s">
        <v>416</v>
      </c>
      <c r="D2219" s="61">
        <f>VLOOKUP(Pag_Inicio_Corr_mas_casos[[#This Row],[Corregimiento]],Hoja3!$A$2:$D$676,4,0)</f>
        <v>20107</v>
      </c>
      <c r="E2219" s="60">
        <v>12</v>
      </c>
      <c r="H2219" t="s">
        <v>397</v>
      </c>
    </row>
    <row r="2220" spans="1:8" x14ac:dyDescent="0.2">
      <c r="A2220" s="58">
        <v>44074</v>
      </c>
      <c r="B2220" s="59">
        <v>44074</v>
      </c>
      <c r="C2220" s="60" t="s">
        <v>341</v>
      </c>
      <c r="D2220" s="61">
        <f>VLOOKUP(Pag_Inicio_Corr_mas_casos[[#This Row],[Corregimiento]],Hoja3!$A$2:$D$676,4,0)</f>
        <v>20101</v>
      </c>
      <c r="E2220" s="60">
        <v>11</v>
      </c>
    </row>
    <row r="2221" spans="1:8" x14ac:dyDescent="0.2">
      <c r="A2221" s="58">
        <v>44074</v>
      </c>
      <c r="B2221" s="59">
        <v>44074</v>
      </c>
      <c r="C2221" s="60" t="s">
        <v>356</v>
      </c>
      <c r="D2221" s="61">
        <f>VLOOKUP(Pag_Inicio_Corr_mas_casos[[#This Row],[Corregimiento]],Hoja3!$A$2:$D$676,4,0)</f>
        <v>30103</v>
      </c>
      <c r="E2221" s="60">
        <v>11</v>
      </c>
    </row>
    <row r="2222" spans="1:8" x14ac:dyDescent="0.2">
      <c r="A2222" s="58">
        <v>44074</v>
      </c>
      <c r="B2222" s="59">
        <v>44074</v>
      </c>
      <c r="C2222" s="60" t="s">
        <v>417</v>
      </c>
      <c r="D2222" s="61">
        <f>VLOOKUP(Pag_Inicio_Corr_mas_casos[[#This Row],[Corregimiento]],Hoja3!$A$2:$D$676,4,0)</f>
        <v>120101</v>
      </c>
      <c r="E2222" s="60">
        <v>11</v>
      </c>
    </row>
    <row r="2223" spans="1:8" x14ac:dyDescent="0.2">
      <c r="A2223" s="73">
        <v>44075</v>
      </c>
      <c r="B2223" s="70">
        <v>44075</v>
      </c>
      <c r="C2223" s="71" t="s">
        <v>285</v>
      </c>
      <c r="D2223" s="72">
        <f>VLOOKUP(Pag_Inicio_Corr_mas_casos[[#This Row],[Corregimiento]],Hoja3!$A$2:$D$676,4,0)</f>
        <v>80819</v>
      </c>
      <c r="E2223" s="71">
        <v>37</v>
      </c>
    </row>
    <row r="2224" spans="1:8" x14ac:dyDescent="0.2">
      <c r="A2224" s="73">
        <v>44075</v>
      </c>
      <c r="B2224" s="70">
        <v>44075</v>
      </c>
      <c r="C2224" s="71" t="s">
        <v>370</v>
      </c>
      <c r="D2224" s="72">
        <f>VLOOKUP(Pag_Inicio_Corr_mas_casos[[#This Row],[Corregimiento]],Hoja3!$A$2:$D$676,4,0)</f>
        <v>10207</v>
      </c>
      <c r="E2224" s="71">
        <v>32</v>
      </c>
    </row>
    <row r="2225" spans="1:5" x14ac:dyDescent="0.2">
      <c r="A2225" s="73">
        <v>44075</v>
      </c>
      <c r="B2225" s="70">
        <v>44075</v>
      </c>
      <c r="C2225" s="71" t="s">
        <v>298</v>
      </c>
      <c r="D2225" s="72">
        <f>VLOOKUP(Pag_Inicio_Corr_mas_casos[[#This Row],[Corregimiento]],Hoja3!$A$2:$D$676,4,0)</f>
        <v>80813</v>
      </c>
      <c r="E2225" s="71">
        <v>30</v>
      </c>
    </row>
    <row r="2226" spans="1:5" x14ac:dyDescent="0.2">
      <c r="A2226" s="73">
        <v>44075</v>
      </c>
      <c r="B2226" s="70">
        <v>44075</v>
      </c>
      <c r="C2226" s="71" t="s">
        <v>272</v>
      </c>
      <c r="D2226" s="72">
        <f>VLOOKUP(Pag_Inicio_Corr_mas_casos[[#This Row],[Corregimiento]],Hoja3!$A$2:$D$676,4,0)</f>
        <v>130101</v>
      </c>
      <c r="E2226" s="71">
        <v>28</v>
      </c>
    </row>
    <row r="2227" spans="1:5" x14ac:dyDescent="0.2">
      <c r="A2227" s="73">
        <v>44075</v>
      </c>
      <c r="B2227" s="70">
        <v>44075</v>
      </c>
      <c r="C2227" s="71" t="s">
        <v>290</v>
      </c>
      <c r="D2227" s="72">
        <f>VLOOKUP(Pag_Inicio_Corr_mas_casos[[#This Row],[Corregimiento]],Hoja3!$A$2:$D$676,4,0)</f>
        <v>40601</v>
      </c>
      <c r="E2227" s="71">
        <v>27</v>
      </c>
    </row>
    <row r="2228" spans="1:5" x14ac:dyDescent="0.2">
      <c r="A2228" s="73">
        <v>44075</v>
      </c>
      <c r="B2228" s="70">
        <v>44075</v>
      </c>
      <c r="C2228" s="71" t="s">
        <v>302</v>
      </c>
      <c r="D2228" s="72">
        <f>VLOOKUP(Pag_Inicio_Corr_mas_casos[[#This Row],[Corregimiento]],Hoja3!$A$2:$D$676,4,0)</f>
        <v>80820</v>
      </c>
      <c r="E2228" s="71">
        <v>25</v>
      </c>
    </row>
    <row r="2229" spans="1:5" x14ac:dyDescent="0.2">
      <c r="A2229" s="73">
        <v>44075</v>
      </c>
      <c r="B2229" s="70">
        <v>44075</v>
      </c>
      <c r="C2229" s="71" t="s">
        <v>300</v>
      </c>
      <c r="D2229" s="72">
        <f>VLOOKUP(Pag_Inicio_Corr_mas_casos[[#This Row],[Corregimiento]],Hoja3!$A$2:$D$676,4,0)</f>
        <v>80501</v>
      </c>
      <c r="E2229" s="71">
        <v>23</v>
      </c>
    </row>
    <row r="2230" spans="1:5" x14ac:dyDescent="0.2">
      <c r="A2230" s="73">
        <v>44075</v>
      </c>
      <c r="B2230" s="70">
        <v>44075</v>
      </c>
      <c r="C2230" s="71" t="s">
        <v>273</v>
      </c>
      <c r="D2230" s="72">
        <f>VLOOKUP(Pag_Inicio_Corr_mas_casos[[#This Row],[Corregimiento]],Hoja3!$A$2:$D$676,4,0)</f>
        <v>81002</v>
      </c>
      <c r="E2230" s="71">
        <v>22</v>
      </c>
    </row>
    <row r="2231" spans="1:5" x14ac:dyDescent="0.2">
      <c r="A2231" s="73">
        <v>44075</v>
      </c>
      <c r="B2231" s="70">
        <v>44075</v>
      </c>
      <c r="C2231" s="71" t="s">
        <v>288</v>
      </c>
      <c r="D2231" s="72">
        <f>VLOOKUP(Pag_Inicio_Corr_mas_casos[[#This Row],[Corregimiento]],Hoja3!$A$2:$D$676,4,0)</f>
        <v>80812</v>
      </c>
      <c r="E2231" s="71">
        <v>21</v>
      </c>
    </row>
    <row r="2232" spans="1:5" x14ac:dyDescent="0.2">
      <c r="A2232" s="73">
        <v>44075</v>
      </c>
      <c r="B2232" s="70">
        <v>44075</v>
      </c>
      <c r="C2232" s="71" t="s">
        <v>320</v>
      </c>
      <c r="D2232" s="72">
        <f>VLOOKUP(Pag_Inicio_Corr_mas_casos[[#This Row],[Corregimiento]],Hoja3!$A$2:$D$676,4,0)</f>
        <v>30104</v>
      </c>
      <c r="E2232" s="71">
        <v>17</v>
      </c>
    </row>
    <row r="2233" spans="1:5" x14ac:dyDescent="0.2">
      <c r="A2233" s="73">
        <v>44075</v>
      </c>
      <c r="B2233" s="70">
        <v>44075</v>
      </c>
      <c r="C2233" s="71" t="s">
        <v>281</v>
      </c>
      <c r="D2233" s="72">
        <f>VLOOKUP(Pag_Inicio_Corr_mas_casos[[#This Row],[Corregimiento]],Hoja3!$A$2:$D$676,4,0)</f>
        <v>80817</v>
      </c>
      <c r="E2233" s="71">
        <v>15</v>
      </c>
    </row>
    <row r="2234" spans="1:5" x14ac:dyDescent="0.2">
      <c r="A2234" s="73">
        <v>44075</v>
      </c>
      <c r="B2234" s="70">
        <v>44075</v>
      </c>
      <c r="C2234" s="71" t="s">
        <v>412</v>
      </c>
      <c r="D2234" s="72">
        <f>VLOOKUP(Pag_Inicio_Corr_mas_casos[[#This Row],[Corregimiento]],Hoja3!$A$2:$D$676,4,0)</f>
        <v>90402</v>
      </c>
      <c r="E2234" s="71">
        <v>13</v>
      </c>
    </row>
    <row r="2235" spans="1:5" x14ac:dyDescent="0.2">
      <c r="A2235" s="73">
        <v>44075</v>
      </c>
      <c r="B2235" s="70">
        <v>44075</v>
      </c>
      <c r="C2235" s="71" t="s">
        <v>276</v>
      </c>
      <c r="D2235" s="72">
        <f>VLOOKUP(Pag_Inicio_Corr_mas_casos[[#This Row],[Corregimiento]],Hoja3!$A$2:$D$676,4,0)</f>
        <v>130102</v>
      </c>
      <c r="E2235" s="71">
        <v>13</v>
      </c>
    </row>
    <row r="2236" spans="1:5" x14ac:dyDescent="0.2">
      <c r="A2236" s="73">
        <v>44075</v>
      </c>
      <c r="B2236" s="70">
        <v>44075</v>
      </c>
      <c r="C2236" s="71" t="s">
        <v>284</v>
      </c>
      <c r="D2236" s="72">
        <f>VLOOKUP(Pag_Inicio_Corr_mas_casos[[#This Row],[Corregimiento]],Hoja3!$A$2:$D$676,4,0)</f>
        <v>81001</v>
      </c>
      <c r="E2236" s="71">
        <v>12</v>
      </c>
    </row>
    <row r="2237" spans="1:5" x14ac:dyDescent="0.2">
      <c r="A2237" s="73">
        <v>44075</v>
      </c>
      <c r="B2237" s="70">
        <v>44075</v>
      </c>
      <c r="C2237" s="71" t="s">
        <v>319</v>
      </c>
      <c r="D2237" s="72">
        <f>VLOOKUP(Pag_Inicio_Corr_mas_casos[[#This Row],[Corregimiento]],Hoja3!$A$2:$D$676,4,0)</f>
        <v>81009</v>
      </c>
      <c r="E2237" s="71">
        <v>12</v>
      </c>
    </row>
    <row r="2238" spans="1:5" x14ac:dyDescent="0.2">
      <c r="A2238" s="73">
        <v>44075</v>
      </c>
      <c r="B2238" s="70">
        <v>44075</v>
      </c>
      <c r="C2238" s="71" t="s">
        <v>335</v>
      </c>
      <c r="D2238" s="72">
        <f>VLOOKUP(Pag_Inicio_Corr_mas_casos[[#This Row],[Corregimiento]],Hoja3!$A$2:$D$676,4,0)</f>
        <v>81005</v>
      </c>
      <c r="E2238" s="71">
        <v>12</v>
      </c>
    </row>
    <row r="2239" spans="1:5" x14ac:dyDescent="0.2">
      <c r="A2239" s="73">
        <v>44075</v>
      </c>
      <c r="B2239" s="70">
        <v>44075</v>
      </c>
      <c r="C2239" s="71" t="s">
        <v>303</v>
      </c>
      <c r="D2239" s="72">
        <f>VLOOKUP(Pag_Inicio_Corr_mas_casos[[#This Row],[Corregimiento]],Hoja3!$A$2:$D$676,4,0)</f>
        <v>80815</v>
      </c>
      <c r="E2239" s="7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workbookViewId="0">
      <selection activeCell="A7" sqref="A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269</v>
      </c>
      <c r="B1" t="s">
        <v>78</v>
      </c>
      <c r="C1" t="s">
        <v>418</v>
      </c>
      <c r="D1" t="s">
        <v>419</v>
      </c>
    </row>
    <row r="2" spans="1:4" x14ac:dyDescent="0.2">
      <c r="A2" t="s">
        <v>277</v>
      </c>
      <c r="B2" t="s">
        <v>263</v>
      </c>
      <c r="C2" t="s">
        <v>263</v>
      </c>
      <c r="D2">
        <v>80821</v>
      </c>
    </row>
    <row r="3" spans="1:4" x14ac:dyDescent="0.2">
      <c r="A3" t="s">
        <v>420</v>
      </c>
      <c r="B3" t="s">
        <v>259</v>
      </c>
      <c r="C3" t="s">
        <v>421</v>
      </c>
      <c r="D3">
        <v>30202</v>
      </c>
    </row>
    <row r="4" spans="1:4" x14ac:dyDescent="0.2">
      <c r="A4" t="s">
        <v>422</v>
      </c>
      <c r="B4" t="s">
        <v>266</v>
      </c>
      <c r="C4" t="s">
        <v>266</v>
      </c>
      <c r="D4">
        <v>70313</v>
      </c>
    </row>
    <row r="5" spans="1:4" x14ac:dyDescent="0.2">
      <c r="A5" t="s">
        <v>423</v>
      </c>
      <c r="B5" t="s">
        <v>258</v>
      </c>
      <c r="C5" t="s">
        <v>424</v>
      </c>
      <c r="D5">
        <v>120502</v>
      </c>
    </row>
    <row r="6" spans="1:4" x14ac:dyDescent="0.2">
      <c r="A6" t="s">
        <v>425</v>
      </c>
      <c r="B6" t="s">
        <v>262</v>
      </c>
      <c r="C6" t="s">
        <v>426</v>
      </c>
      <c r="D6">
        <v>50313</v>
      </c>
    </row>
    <row r="7" spans="1:4" x14ac:dyDescent="0.2">
      <c r="A7" t="s">
        <v>341</v>
      </c>
      <c r="B7" t="s">
        <v>264</v>
      </c>
      <c r="C7" t="s">
        <v>427</v>
      </c>
      <c r="D7">
        <v>20101</v>
      </c>
    </row>
    <row r="8" spans="1:4" x14ac:dyDescent="0.2">
      <c r="A8" t="s">
        <v>372</v>
      </c>
      <c r="B8" t="s">
        <v>261</v>
      </c>
      <c r="C8" t="s">
        <v>261</v>
      </c>
      <c r="D8">
        <v>100102</v>
      </c>
    </row>
    <row r="9" spans="1:4" x14ac:dyDescent="0.2">
      <c r="A9" t="s">
        <v>339</v>
      </c>
      <c r="B9" t="s">
        <v>268</v>
      </c>
      <c r="C9" t="s">
        <v>428</v>
      </c>
      <c r="D9">
        <v>40101</v>
      </c>
    </row>
    <row r="10" spans="1:4" x14ac:dyDescent="0.2">
      <c r="A10" t="s">
        <v>282</v>
      </c>
      <c r="B10" t="s">
        <v>263</v>
      </c>
      <c r="C10" t="s">
        <v>263</v>
      </c>
      <c r="D10">
        <v>80822</v>
      </c>
    </row>
    <row r="11" spans="1:4" x14ac:dyDescent="0.2">
      <c r="A11" t="s">
        <v>345</v>
      </c>
      <c r="B11" t="s">
        <v>257</v>
      </c>
      <c r="C11" t="s">
        <v>429</v>
      </c>
      <c r="D11">
        <v>10401</v>
      </c>
    </row>
    <row r="12" spans="1:4" x14ac:dyDescent="0.2">
      <c r="A12" t="s">
        <v>430</v>
      </c>
      <c r="B12" t="s">
        <v>258</v>
      </c>
      <c r="C12" t="s">
        <v>431</v>
      </c>
      <c r="D12">
        <v>120902</v>
      </c>
    </row>
    <row r="13" spans="1:4" x14ac:dyDescent="0.2">
      <c r="A13" t="s">
        <v>393</v>
      </c>
      <c r="B13" t="s">
        <v>268</v>
      </c>
      <c r="C13" t="s">
        <v>432</v>
      </c>
      <c r="D13">
        <v>40404</v>
      </c>
    </row>
    <row r="14" spans="1:4" x14ac:dyDescent="0.2">
      <c r="A14" t="s">
        <v>379</v>
      </c>
      <c r="B14" t="s">
        <v>258</v>
      </c>
      <c r="C14" t="s">
        <v>433</v>
      </c>
      <c r="D14">
        <v>120302</v>
      </c>
    </row>
    <row r="15" spans="1:4" x14ac:dyDescent="0.2">
      <c r="A15" t="s">
        <v>434</v>
      </c>
      <c r="B15" t="s">
        <v>258</v>
      </c>
      <c r="C15" t="s">
        <v>424</v>
      </c>
      <c r="D15">
        <v>120503</v>
      </c>
    </row>
    <row r="16" spans="1:4" x14ac:dyDescent="0.2">
      <c r="A16" t="s">
        <v>435</v>
      </c>
      <c r="B16" t="s">
        <v>266</v>
      </c>
      <c r="C16" t="s">
        <v>436</v>
      </c>
      <c r="D16">
        <v>70702</v>
      </c>
    </row>
    <row r="17" spans="1:4" x14ac:dyDescent="0.2">
      <c r="A17" t="s">
        <v>437</v>
      </c>
      <c r="B17" t="s">
        <v>260</v>
      </c>
      <c r="C17" t="s">
        <v>438</v>
      </c>
      <c r="D17">
        <v>130703</v>
      </c>
    </row>
    <row r="18" spans="1:4" x14ac:dyDescent="0.2">
      <c r="A18" t="s">
        <v>284</v>
      </c>
      <c r="B18" t="s">
        <v>263</v>
      </c>
      <c r="C18" t="s">
        <v>439</v>
      </c>
      <c r="D18">
        <v>81001</v>
      </c>
    </row>
    <row r="19" spans="1:4" x14ac:dyDescent="0.2">
      <c r="A19" t="s">
        <v>325</v>
      </c>
      <c r="B19" t="s">
        <v>263</v>
      </c>
      <c r="C19" t="s">
        <v>263</v>
      </c>
      <c r="D19">
        <v>80814</v>
      </c>
    </row>
    <row r="20" spans="1:4" x14ac:dyDescent="0.2">
      <c r="A20" t="s">
        <v>440</v>
      </c>
      <c r="B20" t="s">
        <v>264</v>
      </c>
      <c r="C20" t="s">
        <v>441</v>
      </c>
      <c r="D20">
        <v>20201</v>
      </c>
    </row>
    <row r="21" spans="1:4" x14ac:dyDescent="0.2">
      <c r="A21" t="s">
        <v>442</v>
      </c>
      <c r="B21" t="s">
        <v>267</v>
      </c>
      <c r="C21" t="s">
        <v>443</v>
      </c>
      <c r="D21">
        <v>91202</v>
      </c>
    </row>
    <row r="22" spans="1:4" x14ac:dyDescent="0.2">
      <c r="A22" t="s">
        <v>287</v>
      </c>
      <c r="B22" t="s">
        <v>263</v>
      </c>
      <c r="C22" t="s">
        <v>439</v>
      </c>
      <c r="D22">
        <v>81006</v>
      </c>
    </row>
    <row r="23" spans="1:4" x14ac:dyDescent="0.2">
      <c r="A23" t="s">
        <v>444</v>
      </c>
      <c r="B23" t="s">
        <v>260</v>
      </c>
      <c r="C23" t="s">
        <v>438</v>
      </c>
      <c r="D23">
        <v>130704</v>
      </c>
    </row>
    <row r="24" spans="1:4" x14ac:dyDescent="0.2">
      <c r="A24" t="s">
        <v>272</v>
      </c>
      <c r="B24" t="s">
        <v>260</v>
      </c>
      <c r="C24" t="s">
        <v>445</v>
      </c>
      <c r="D24">
        <v>130101</v>
      </c>
    </row>
    <row r="25" spans="1:4" x14ac:dyDescent="0.2">
      <c r="A25" t="s">
        <v>415</v>
      </c>
      <c r="B25" t="s">
        <v>268</v>
      </c>
      <c r="C25" t="s">
        <v>343</v>
      </c>
      <c r="D25">
        <v>40502</v>
      </c>
    </row>
    <row r="26" spans="1:4" x14ac:dyDescent="0.2">
      <c r="A26" t="s">
        <v>446</v>
      </c>
      <c r="B26" t="s">
        <v>267</v>
      </c>
      <c r="C26" t="s">
        <v>447</v>
      </c>
      <c r="D26">
        <v>90101</v>
      </c>
    </row>
    <row r="27" spans="1:4" x14ac:dyDescent="0.2">
      <c r="A27" t="s">
        <v>448</v>
      </c>
      <c r="B27" t="s">
        <v>268</v>
      </c>
      <c r="C27" t="s">
        <v>315</v>
      </c>
      <c r="D27">
        <v>40204</v>
      </c>
    </row>
    <row r="28" spans="1:4" x14ac:dyDescent="0.2">
      <c r="A28" t="s">
        <v>449</v>
      </c>
      <c r="B28" t="s">
        <v>268</v>
      </c>
      <c r="C28" t="s">
        <v>450</v>
      </c>
      <c r="D28">
        <v>40302</v>
      </c>
    </row>
    <row r="29" spans="1:4" x14ac:dyDescent="0.2">
      <c r="A29" t="s">
        <v>451</v>
      </c>
      <c r="B29" t="s">
        <v>258</v>
      </c>
      <c r="C29" t="s">
        <v>350</v>
      </c>
      <c r="D29">
        <v>120702</v>
      </c>
    </row>
    <row r="30" spans="1:4" x14ac:dyDescent="0.2">
      <c r="A30" t="s">
        <v>374</v>
      </c>
      <c r="B30" t="s">
        <v>267</v>
      </c>
      <c r="C30" t="s">
        <v>452</v>
      </c>
      <c r="D30">
        <v>91102</v>
      </c>
    </row>
    <row r="31" spans="1:4" x14ac:dyDescent="0.2">
      <c r="A31" t="s">
        <v>374</v>
      </c>
      <c r="B31" t="s">
        <v>266</v>
      </c>
      <c r="C31" t="s">
        <v>453</v>
      </c>
      <c r="D31">
        <v>70402</v>
      </c>
    </row>
    <row r="32" spans="1:4" x14ac:dyDescent="0.2">
      <c r="A32" t="s">
        <v>454</v>
      </c>
      <c r="B32" t="s">
        <v>257</v>
      </c>
      <c r="C32" t="s">
        <v>455</v>
      </c>
      <c r="D32">
        <v>10306</v>
      </c>
    </row>
    <row r="33" spans="1:4" x14ac:dyDescent="0.2">
      <c r="A33" t="s">
        <v>456</v>
      </c>
      <c r="B33" t="s">
        <v>266</v>
      </c>
      <c r="C33" t="s">
        <v>370</v>
      </c>
      <c r="D33">
        <v>70202</v>
      </c>
    </row>
    <row r="34" spans="1:4" x14ac:dyDescent="0.2">
      <c r="A34" t="s">
        <v>457</v>
      </c>
      <c r="B34" t="s">
        <v>266</v>
      </c>
      <c r="C34" t="s">
        <v>453</v>
      </c>
      <c r="D34">
        <v>70403</v>
      </c>
    </row>
    <row r="35" spans="1:4" x14ac:dyDescent="0.2">
      <c r="A35" t="s">
        <v>389</v>
      </c>
      <c r="B35" t="s">
        <v>258</v>
      </c>
      <c r="C35" t="s">
        <v>433</v>
      </c>
      <c r="D35">
        <v>120303</v>
      </c>
    </row>
    <row r="36" spans="1:4" x14ac:dyDescent="0.2">
      <c r="A36" t="s">
        <v>458</v>
      </c>
      <c r="B36" t="s">
        <v>267</v>
      </c>
      <c r="C36" t="s">
        <v>459</v>
      </c>
      <c r="D36">
        <v>90202</v>
      </c>
    </row>
    <row r="37" spans="1:4" x14ac:dyDescent="0.2">
      <c r="A37" t="s">
        <v>460</v>
      </c>
      <c r="B37" t="s">
        <v>257</v>
      </c>
      <c r="C37" t="s">
        <v>461</v>
      </c>
      <c r="D37">
        <v>10213</v>
      </c>
    </row>
    <row r="38" spans="1:4" x14ac:dyDescent="0.2">
      <c r="A38" t="s">
        <v>369</v>
      </c>
      <c r="B38" t="s">
        <v>257</v>
      </c>
      <c r="C38" t="s">
        <v>429</v>
      </c>
      <c r="D38">
        <v>10403</v>
      </c>
    </row>
    <row r="39" spans="1:4" x14ac:dyDescent="0.2">
      <c r="A39" t="s">
        <v>321</v>
      </c>
      <c r="B39" t="s">
        <v>260</v>
      </c>
      <c r="C39" t="s">
        <v>438</v>
      </c>
      <c r="D39">
        <v>130701</v>
      </c>
    </row>
    <row r="40" spans="1:4" x14ac:dyDescent="0.2">
      <c r="A40" t="s">
        <v>289</v>
      </c>
      <c r="B40" t="s">
        <v>260</v>
      </c>
      <c r="C40" t="s">
        <v>438</v>
      </c>
      <c r="D40">
        <v>130702</v>
      </c>
    </row>
    <row r="41" spans="1:4" x14ac:dyDescent="0.2">
      <c r="A41" t="s">
        <v>462</v>
      </c>
      <c r="B41" t="s">
        <v>257</v>
      </c>
      <c r="C41" t="s">
        <v>429</v>
      </c>
      <c r="D41">
        <v>10402</v>
      </c>
    </row>
    <row r="42" spans="1:4" x14ac:dyDescent="0.2">
      <c r="A42" t="s">
        <v>355</v>
      </c>
      <c r="B42" t="s">
        <v>259</v>
      </c>
      <c r="C42" t="s">
        <v>259</v>
      </c>
      <c r="D42">
        <v>30101</v>
      </c>
    </row>
    <row r="43" spans="1:4" x14ac:dyDescent="0.2">
      <c r="A43" t="s">
        <v>463</v>
      </c>
      <c r="B43" t="s">
        <v>259</v>
      </c>
      <c r="C43" t="s">
        <v>259</v>
      </c>
      <c r="D43">
        <v>30102</v>
      </c>
    </row>
    <row r="44" spans="1:4" x14ac:dyDescent="0.2">
      <c r="A44" t="s">
        <v>464</v>
      </c>
      <c r="B44" t="s">
        <v>264</v>
      </c>
      <c r="C44" t="s">
        <v>427</v>
      </c>
      <c r="D44">
        <v>20105</v>
      </c>
    </row>
    <row r="45" spans="1:4" x14ac:dyDescent="0.2">
      <c r="A45" t="s">
        <v>465</v>
      </c>
      <c r="B45" t="s">
        <v>257</v>
      </c>
      <c r="C45" t="s">
        <v>257</v>
      </c>
      <c r="D45">
        <v>10102</v>
      </c>
    </row>
    <row r="46" spans="1:4" x14ac:dyDescent="0.2">
      <c r="A46" t="s">
        <v>466</v>
      </c>
      <c r="B46" t="s">
        <v>266</v>
      </c>
      <c r="C46" t="s">
        <v>370</v>
      </c>
      <c r="D46">
        <v>70203</v>
      </c>
    </row>
    <row r="47" spans="1:4" x14ac:dyDescent="0.2">
      <c r="A47" t="s">
        <v>467</v>
      </c>
      <c r="B47" t="s">
        <v>260</v>
      </c>
      <c r="C47" t="s">
        <v>468</v>
      </c>
      <c r="D47">
        <v>130402</v>
      </c>
    </row>
    <row r="48" spans="1:4" x14ac:dyDescent="0.2">
      <c r="A48" t="s">
        <v>278</v>
      </c>
      <c r="B48" t="s">
        <v>263</v>
      </c>
      <c r="C48" t="s">
        <v>439</v>
      </c>
      <c r="D48">
        <v>81007</v>
      </c>
    </row>
    <row r="49" spans="1:4" x14ac:dyDescent="0.2">
      <c r="A49" t="s">
        <v>273</v>
      </c>
      <c r="B49" t="s">
        <v>263</v>
      </c>
      <c r="C49" t="s">
        <v>439</v>
      </c>
      <c r="D49">
        <v>81002</v>
      </c>
    </row>
    <row r="50" spans="1:4" x14ac:dyDescent="0.2">
      <c r="A50" t="s">
        <v>324</v>
      </c>
      <c r="B50" t="s">
        <v>263</v>
      </c>
      <c r="C50" t="s">
        <v>263</v>
      </c>
      <c r="D50">
        <v>80807</v>
      </c>
    </row>
    <row r="51" spans="1:4" x14ac:dyDescent="0.2">
      <c r="A51" t="s">
        <v>324</v>
      </c>
      <c r="B51" t="s">
        <v>268</v>
      </c>
      <c r="C51" t="s">
        <v>469</v>
      </c>
      <c r="D51">
        <v>41302</v>
      </c>
    </row>
    <row r="52" spans="1:4" x14ac:dyDescent="0.2">
      <c r="A52" t="s">
        <v>291</v>
      </c>
      <c r="B52" t="s">
        <v>263</v>
      </c>
      <c r="C52" t="s">
        <v>263</v>
      </c>
      <c r="D52">
        <v>80806</v>
      </c>
    </row>
    <row r="53" spans="1:4" x14ac:dyDescent="0.2">
      <c r="A53" t="s">
        <v>470</v>
      </c>
      <c r="B53" t="s">
        <v>268</v>
      </c>
      <c r="C53" t="s">
        <v>408</v>
      </c>
      <c r="D53">
        <v>40602</v>
      </c>
    </row>
    <row r="54" spans="1:4" x14ac:dyDescent="0.2">
      <c r="A54" t="s">
        <v>346</v>
      </c>
      <c r="B54" t="s">
        <v>258</v>
      </c>
      <c r="C54" t="s">
        <v>299</v>
      </c>
      <c r="D54">
        <v>120601</v>
      </c>
    </row>
    <row r="55" spans="1:4" x14ac:dyDescent="0.2">
      <c r="A55" t="s">
        <v>412</v>
      </c>
      <c r="B55" t="s">
        <v>267</v>
      </c>
      <c r="C55" t="s">
        <v>471</v>
      </c>
      <c r="D55">
        <v>90402</v>
      </c>
    </row>
    <row r="56" spans="1:4" x14ac:dyDescent="0.2">
      <c r="A56" t="s">
        <v>472</v>
      </c>
      <c r="B56" t="s">
        <v>268</v>
      </c>
      <c r="C56" t="s">
        <v>473</v>
      </c>
      <c r="D56">
        <v>41202</v>
      </c>
    </row>
    <row r="57" spans="1:4" x14ac:dyDescent="0.2">
      <c r="A57" t="s">
        <v>474</v>
      </c>
      <c r="B57" t="s">
        <v>258</v>
      </c>
      <c r="C57" t="s">
        <v>475</v>
      </c>
      <c r="D57">
        <v>120102</v>
      </c>
    </row>
    <row r="58" spans="1:4" x14ac:dyDescent="0.2">
      <c r="A58" t="s">
        <v>342</v>
      </c>
      <c r="B58" t="s">
        <v>262</v>
      </c>
      <c r="C58" t="s">
        <v>330</v>
      </c>
      <c r="D58">
        <v>50202</v>
      </c>
    </row>
    <row r="59" spans="1:4" x14ac:dyDescent="0.2">
      <c r="A59" t="s">
        <v>476</v>
      </c>
      <c r="B59" t="s">
        <v>268</v>
      </c>
      <c r="C59" t="s">
        <v>473</v>
      </c>
      <c r="D59">
        <v>41203</v>
      </c>
    </row>
    <row r="60" spans="1:4" x14ac:dyDescent="0.2">
      <c r="A60" t="s">
        <v>371</v>
      </c>
      <c r="B60" t="s">
        <v>257</v>
      </c>
      <c r="C60" t="s">
        <v>257</v>
      </c>
      <c r="D60">
        <v>10101</v>
      </c>
    </row>
    <row r="61" spans="1:4" x14ac:dyDescent="0.2">
      <c r="A61" t="s">
        <v>394</v>
      </c>
      <c r="B61" t="s">
        <v>268</v>
      </c>
      <c r="C61" t="s">
        <v>450</v>
      </c>
      <c r="D61">
        <v>40301</v>
      </c>
    </row>
    <row r="62" spans="1:4" x14ac:dyDescent="0.2">
      <c r="A62" t="s">
        <v>477</v>
      </c>
      <c r="B62" t="s">
        <v>268</v>
      </c>
      <c r="C62" t="s">
        <v>432</v>
      </c>
      <c r="D62">
        <v>40401</v>
      </c>
    </row>
    <row r="63" spans="1:4" x14ac:dyDescent="0.2">
      <c r="A63" t="s">
        <v>478</v>
      </c>
      <c r="B63" t="s">
        <v>267</v>
      </c>
      <c r="C63" t="s">
        <v>471</v>
      </c>
      <c r="D63">
        <v>90403</v>
      </c>
    </row>
    <row r="64" spans="1:4" x14ac:dyDescent="0.2">
      <c r="A64" t="s">
        <v>479</v>
      </c>
      <c r="B64" t="s">
        <v>268</v>
      </c>
      <c r="C64" t="s">
        <v>480</v>
      </c>
      <c r="D64">
        <v>41002</v>
      </c>
    </row>
    <row r="65" spans="1:4" x14ac:dyDescent="0.2">
      <c r="A65" t="s">
        <v>481</v>
      </c>
      <c r="B65" t="s">
        <v>263</v>
      </c>
      <c r="C65" t="s">
        <v>482</v>
      </c>
      <c r="D65">
        <v>80602</v>
      </c>
    </row>
    <row r="66" spans="1:4" x14ac:dyDescent="0.2">
      <c r="A66" t="s">
        <v>356</v>
      </c>
      <c r="B66" t="s">
        <v>259</v>
      </c>
      <c r="C66" t="s">
        <v>259</v>
      </c>
      <c r="D66">
        <v>30103</v>
      </c>
    </row>
    <row r="67" spans="1:4" x14ac:dyDescent="0.2">
      <c r="A67" t="s">
        <v>483</v>
      </c>
      <c r="B67" t="s">
        <v>260</v>
      </c>
      <c r="C67" t="s">
        <v>468</v>
      </c>
      <c r="D67">
        <v>130403</v>
      </c>
    </row>
    <row r="68" spans="1:4" x14ac:dyDescent="0.2">
      <c r="A68" t="s">
        <v>484</v>
      </c>
      <c r="B68" t="s">
        <v>258</v>
      </c>
      <c r="C68" t="s">
        <v>424</v>
      </c>
      <c r="D68">
        <v>120501</v>
      </c>
    </row>
    <row r="69" spans="1:4" x14ac:dyDescent="0.2">
      <c r="A69" t="s">
        <v>343</v>
      </c>
      <c r="B69" t="s">
        <v>268</v>
      </c>
      <c r="C69" t="s">
        <v>343</v>
      </c>
      <c r="D69">
        <v>40503</v>
      </c>
    </row>
    <row r="70" spans="1:4" x14ac:dyDescent="0.2">
      <c r="A70" t="s">
        <v>485</v>
      </c>
      <c r="B70" t="s">
        <v>258</v>
      </c>
      <c r="C70" t="s">
        <v>486</v>
      </c>
      <c r="D70">
        <v>120802</v>
      </c>
    </row>
    <row r="71" spans="1:4" x14ac:dyDescent="0.2">
      <c r="A71" t="s">
        <v>286</v>
      </c>
      <c r="B71" t="s">
        <v>260</v>
      </c>
      <c r="C71" t="s">
        <v>445</v>
      </c>
      <c r="D71">
        <v>130107</v>
      </c>
    </row>
    <row r="72" spans="1:4" x14ac:dyDescent="0.2">
      <c r="A72" t="s">
        <v>487</v>
      </c>
      <c r="B72" t="s">
        <v>264</v>
      </c>
      <c r="C72" t="s">
        <v>441</v>
      </c>
      <c r="D72">
        <v>20210</v>
      </c>
    </row>
    <row r="73" spans="1:4" x14ac:dyDescent="0.2">
      <c r="A73" t="s">
        <v>488</v>
      </c>
      <c r="B73" t="s">
        <v>265</v>
      </c>
      <c r="C73" t="s">
        <v>489</v>
      </c>
      <c r="D73">
        <v>60502</v>
      </c>
    </row>
    <row r="74" spans="1:4" x14ac:dyDescent="0.2">
      <c r="A74" t="s">
        <v>488</v>
      </c>
      <c r="B74" t="s">
        <v>260</v>
      </c>
      <c r="C74" t="s">
        <v>468</v>
      </c>
      <c r="D74">
        <v>130404</v>
      </c>
    </row>
    <row r="75" spans="1:4" x14ac:dyDescent="0.2">
      <c r="A75" t="s">
        <v>488</v>
      </c>
      <c r="B75" t="s">
        <v>264</v>
      </c>
      <c r="C75" t="s">
        <v>441</v>
      </c>
      <c r="D75">
        <v>20202</v>
      </c>
    </row>
    <row r="76" spans="1:4" x14ac:dyDescent="0.2">
      <c r="A76" t="s">
        <v>490</v>
      </c>
      <c r="B76" t="s">
        <v>259</v>
      </c>
      <c r="C76" t="s">
        <v>491</v>
      </c>
      <c r="D76">
        <v>30402</v>
      </c>
    </row>
    <row r="77" spans="1:4" x14ac:dyDescent="0.2">
      <c r="A77" t="s">
        <v>303</v>
      </c>
      <c r="B77" t="s">
        <v>263</v>
      </c>
      <c r="C77" t="s">
        <v>263</v>
      </c>
      <c r="D77">
        <v>80815</v>
      </c>
    </row>
    <row r="78" spans="1:4" x14ac:dyDescent="0.2">
      <c r="A78" t="s">
        <v>492</v>
      </c>
      <c r="B78" t="s">
        <v>260</v>
      </c>
      <c r="C78" t="s">
        <v>493</v>
      </c>
      <c r="D78">
        <v>130302</v>
      </c>
    </row>
    <row r="79" spans="1:4" x14ac:dyDescent="0.2">
      <c r="A79" t="s">
        <v>494</v>
      </c>
      <c r="B79" t="s">
        <v>258</v>
      </c>
      <c r="C79" t="s">
        <v>299</v>
      </c>
      <c r="D79">
        <v>120610</v>
      </c>
    </row>
    <row r="80" spans="1:4" x14ac:dyDescent="0.2">
      <c r="A80" t="s">
        <v>495</v>
      </c>
      <c r="B80" t="s">
        <v>268</v>
      </c>
      <c r="C80" t="s">
        <v>432</v>
      </c>
      <c r="D80">
        <v>40402</v>
      </c>
    </row>
    <row r="81" spans="1:4" x14ac:dyDescent="0.2">
      <c r="A81" t="s">
        <v>496</v>
      </c>
      <c r="B81" t="s">
        <v>267</v>
      </c>
      <c r="C81" t="s">
        <v>452</v>
      </c>
      <c r="D81">
        <v>91103</v>
      </c>
    </row>
    <row r="82" spans="1:4" x14ac:dyDescent="0.2">
      <c r="A82" t="s">
        <v>497</v>
      </c>
      <c r="B82" t="s">
        <v>267</v>
      </c>
      <c r="C82" t="s">
        <v>459</v>
      </c>
      <c r="D82">
        <v>90201</v>
      </c>
    </row>
    <row r="83" spans="1:4" x14ac:dyDescent="0.2">
      <c r="A83" t="s">
        <v>498</v>
      </c>
      <c r="B83" t="s">
        <v>267</v>
      </c>
      <c r="C83" t="s">
        <v>426</v>
      </c>
      <c r="D83">
        <v>90902</v>
      </c>
    </row>
    <row r="84" spans="1:4" x14ac:dyDescent="0.2">
      <c r="A84" t="s">
        <v>499</v>
      </c>
      <c r="B84" t="s">
        <v>258</v>
      </c>
      <c r="C84" t="s">
        <v>475</v>
      </c>
      <c r="D84">
        <v>120103</v>
      </c>
    </row>
    <row r="85" spans="1:4" x14ac:dyDescent="0.2">
      <c r="A85" t="s">
        <v>500</v>
      </c>
      <c r="B85" t="s">
        <v>266</v>
      </c>
      <c r="C85" t="s">
        <v>436</v>
      </c>
      <c r="D85">
        <v>70710</v>
      </c>
    </row>
    <row r="86" spans="1:4" x14ac:dyDescent="0.2">
      <c r="A86" t="s">
        <v>501</v>
      </c>
      <c r="B86" t="s">
        <v>262</v>
      </c>
      <c r="C86" t="s">
        <v>502</v>
      </c>
      <c r="D86">
        <v>50102</v>
      </c>
    </row>
    <row r="87" spans="1:4" x14ac:dyDescent="0.2">
      <c r="A87" t="s">
        <v>503</v>
      </c>
      <c r="B87" t="s">
        <v>260</v>
      </c>
      <c r="C87" t="s">
        <v>493</v>
      </c>
      <c r="D87">
        <v>130303</v>
      </c>
    </row>
    <row r="88" spans="1:4" x14ac:dyDescent="0.2">
      <c r="A88" t="s">
        <v>504</v>
      </c>
      <c r="B88" t="s">
        <v>268</v>
      </c>
      <c r="C88" t="s">
        <v>428</v>
      </c>
      <c r="D88">
        <v>40108</v>
      </c>
    </row>
    <row r="89" spans="1:4" x14ac:dyDescent="0.2">
      <c r="A89" t="s">
        <v>505</v>
      </c>
      <c r="B89" t="s">
        <v>267</v>
      </c>
      <c r="C89" t="s">
        <v>506</v>
      </c>
      <c r="D89">
        <v>91007</v>
      </c>
    </row>
    <row r="90" spans="1:4" x14ac:dyDescent="0.2">
      <c r="A90" t="s">
        <v>507</v>
      </c>
      <c r="B90" t="s">
        <v>266</v>
      </c>
      <c r="C90" t="s">
        <v>436</v>
      </c>
      <c r="D90">
        <v>70703</v>
      </c>
    </row>
    <row r="91" spans="1:4" x14ac:dyDescent="0.2">
      <c r="A91" t="s">
        <v>508</v>
      </c>
      <c r="B91" t="s">
        <v>268</v>
      </c>
      <c r="C91" t="s">
        <v>480</v>
      </c>
      <c r="D91">
        <v>41003</v>
      </c>
    </row>
    <row r="92" spans="1:4" x14ac:dyDescent="0.2">
      <c r="A92" t="s">
        <v>509</v>
      </c>
      <c r="B92" t="s">
        <v>264</v>
      </c>
      <c r="C92" t="s">
        <v>510</v>
      </c>
      <c r="D92">
        <v>20602</v>
      </c>
    </row>
    <row r="93" spans="1:4" x14ac:dyDescent="0.2">
      <c r="A93" t="s">
        <v>509</v>
      </c>
      <c r="B93" t="s">
        <v>258</v>
      </c>
      <c r="C93" t="s">
        <v>350</v>
      </c>
      <c r="D93">
        <v>120708</v>
      </c>
    </row>
    <row r="94" spans="1:4" x14ac:dyDescent="0.2">
      <c r="A94" t="s">
        <v>375</v>
      </c>
      <c r="B94" t="s">
        <v>267</v>
      </c>
      <c r="C94" t="s">
        <v>511</v>
      </c>
      <c r="D94">
        <v>90301</v>
      </c>
    </row>
    <row r="95" spans="1:4" x14ac:dyDescent="0.2">
      <c r="A95" t="s">
        <v>361</v>
      </c>
      <c r="B95" t="s">
        <v>263</v>
      </c>
      <c r="C95" t="s">
        <v>404</v>
      </c>
      <c r="D95">
        <v>80502</v>
      </c>
    </row>
    <row r="96" spans="1:4" x14ac:dyDescent="0.2">
      <c r="A96" t="s">
        <v>512</v>
      </c>
      <c r="B96" t="s">
        <v>264</v>
      </c>
      <c r="C96" t="s">
        <v>513</v>
      </c>
      <c r="D96">
        <v>20402</v>
      </c>
    </row>
    <row r="97" spans="1:4" x14ac:dyDescent="0.2">
      <c r="A97" t="s">
        <v>338</v>
      </c>
      <c r="B97" t="s">
        <v>260</v>
      </c>
      <c r="C97" t="s">
        <v>493</v>
      </c>
      <c r="D97">
        <v>130301</v>
      </c>
    </row>
    <row r="98" spans="1:4" x14ac:dyDescent="0.2">
      <c r="A98" t="s">
        <v>514</v>
      </c>
      <c r="B98" t="s">
        <v>267</v>
      </c>
      <c r="C98" t="s">
        <v>506</v>
      </c>
      <c r="D98">
        <v>91009</v>
      </c>
    </row>
    <row r="99" spans="1:4" x14ac:dyDescent="0.2">
      <c r="A99" t="s">
        <v>515</v>
      </c>
      <c r="B99" t="s">
        <v>258</v>
      </c>
      <c r="C99" t="s">
        <v>516</v>
      </c>
      <c r="D99">
        <v>120202</v>
      </c>
    </row>
    <row r="100" spans="1:4" x14ac:dyDescent="0.2">
      <c r="A100" t="s">
        <v>320</v>
      </c>
      <c r="B100" t="s">
        <v>259</v>
      </c>
      <c r="C100" t="s">
        <v>259</v>
      </c>
      <c r="D100">
        <v>30104</v>
      </c>
    </row>
    <row r="101" spans="1:4" x14ac:dyDescent="0.2">
      <c r="A101" t="s">
        <v>517</v>
      </c>
      <c r="B101" t="s">
        <v>267</v>
      </c>
      <c r="C101" t="s">
        <v>452</v>
      </c>
      <c r="D101">
        <v>91104</v>
      </c>
    </row>
    <row r="102" spans="1:4" x14ac:dyDescent="0.2">
      <c r="A102" t="s">
        <v>518</v>
      </c>
      <c r="B102" t="s">
        <v>267</v>
      </c>
      <c r="C102" t="s">
        <v>519</v>
      </c>
      <c r="D102">
        <v>90705</v>
      </c>
    </row>
    <row r="103" spans="1:4" x14ac:dyDescent="0.2">
      <c r="A103" t="s">
        <v>520</v>
      </c>
      <c r="B103" t="s">
        <v>257</v>
      </c>
      <c r="C103" t="s">
        <v>257</v>
      </c>
      <c r="D103">
        <v>10103</v>
      </c>
    </row>
    <row r="104" spans="1:4" x14ac:dyDescent="0.2">
      <c r="A104" t="s">
        <v>521</v>
      </c>
      <c r="B104" t="s">
        <v>267</v>
      </c>
      <c r="C104" t="s">
        <v>522</v>
      </c>
      <c r="D104">
        <v>90606</v>
      </c>
    </row>
    <row r="105" spans="1:4" x14ac:dyDescent="0.2">
      <c r="A105" t="s">
        <v>523</v>
      </c>
      <c r="B105" t="s">
        <v>260</v>
      </c>
      <c r="C105" t="s">
        <v>493</v>
      </c>
      <c r="D105">
        <v>130304</v>
      </c>
    </row>
    <row r="106" spans="1:4" x14ac:dyDescent="0.2">
      <c r="A106" t="s">
        <v>524</v>
      </c>
      <c r="B106" t="s">
        <v>258</v>
      </c>
      <c r="C106" t="s">
        <v>475</v>
      </c>
      <c r="D106">
        <v>120104</v>
      </c>
    </row>
    <row r="107" spans="1:4" x14ac:dyDescent="0.2">
      <c r="A107" t="s">
        <v>525</v>
      </c>
      <c r="B107" t="s">
        <v>258</v>
      </c>
      <c r="C107" t="s">
        <v>433</v>
      </c>
      <c r="D107">
        <v>120304</v>
      </c>
    </row>
    <row r="108" spans="1:4" x14ac:dyDescent="0.2">
      <c r="A108" t="s">
        <v>526</v>
      </c>
      <c r="B108" t="s">
        <v>267</v>
      </c>
      <c r="C108" t="s">
        <v>411</v>
      </c>
      <c r="D108">
        <v>90502</v>
      </c>
    </row>
    <row r="109" spans="1:4" x14ac:dyDescent="0.2">
      <c r="A109" t="s">
        <v>527</v>
      </c>
      <c r="B109" t="s">
        <v>258</v>
      </c>
      <c r="C109" t="s">
        <v>475</v>
      </c>
      <c r="D109">
        <v>120105</v>
      </c>
    </row>
    <row r="110" spans="1:4" x14ac:dyDescent="0.2">
      <c r="A110" t="s">
        <v>528</v>
      </c>
      <c r="B110" t="s">
        <v>258</v>
      </c>
      <c r="C110" t="s">
        <v>529</v>
      </c>
      <c r="D110">
        <v>120401</v>
      </c>
    </row>
    <row r="111" spans="1:4" x14ac:dyDescent="0.2">
      <c r="A111" t="s">
        <v>530</v>
      </c>
      <c r="B111" t="s">
        <v>265</v>
      </c>
      <c r="C111" t="s">
        <v>531</v>
      </c>
      <c r="D111">
        <v>60402</v>
      </c>
    </row>
    <row r="112" spans="1:4" x14ac:dyDescent="0.2">
      <c r="A112" t="s">
        <v>347</v>
      </c>
      <c r="B112" t="s">
        <v>258</v>
      </c>
      <c r="C112" t="s">
        <v>424</v>
      </c>
      <c r="D112">
        <v>120504</v>
      </c>
    </row>
    <row r="113" spans="1:4" x14ac:dyDescent="0.2">
      <c r="A113" t="s">
        <v>532</v>
      </c>
      <c r="B113" t="s">
        <v>267</v>
      </c>
      <c r="C113" t="s">
        <v>511</v>
      </c>
      <c r="D113">
        <v>90302</v>
      </c>
    </row>
    <row r="114" spans="1:4" x14ac:dyDescent="0.2">
      <c r="A114" t="s">
        <v>533</v>
      </c>
      <c r="B114" t="s">
        <v>258</v>
      </c>
      <c r="C114" t="s">
        <v>433</v>
      </c>
      <c r="D114">
        <v>120305</v>
      </c>
    </row>
    <row r="115" spans="1:4" x14ac:dyDescent="0.2">
      <c r="A115" t="s">
        <v>358</v>
      </c>
      <c r="B115" t="s">
        <v>268</v>
      </c>
      <c r="C115" t="s">
        <v>534</v>
      </c>
      <c r="D115">
        <v>41402</v>
      </c>
    </row>
    <row r="116" spans="1:4" x14ac:dyDescent="0.2">
      <c r="A116" t="s">
        <v>292</v>
      </c>
      <c r="B116" t="s">
        <v>260</v>
      </c>
      <c r="C116" t="s">
        <v>445</v>
      </c>
      <c r="D116">
        <v>130108</v>
      </c>
    </row>
    <row r="117" spans="1:4" x14ac:dyDescent="0.2">
      <c r="A117" t="s">
        <v>535</v>
      </c>
      <c r="B117" t="s">
        <v>268</v>
      </c>
      <c r="C117" t="s">
        <v>469</v>
      </c>
      <c r="D117">
        <v>41303</v>
      </c>
    </row>
    <row r="118" spans="1:4" x14ac:dyDescent="0.2">
      <c r="A118" t="s">
        <v>536</v>
      </c>
      <c r="B118" t="s">
        <v>260</v>
      </c>
      <c r="C118" t="s">
        <v>468</v>
      </c>
      <c r="D118">
        <v>130401</v>
      </c>
    </row>
    <row r="119" spans="1:4" x14ac:dyDescent="0.2">
      <c r="A119" t="s">
        <v>296</v>
      </c>
      <c r="B119" t="s">
        <v>257</v>
      </c>
      <c r="C119" t="s">
        <v>461</v>
      </c>
      <c r="D119">
        <v>10201</v>
      </c>
    </row>
    <row r="120" spans="1:4" x14ac:dyDescent="0.2">
      <c r="A120" t="s">
        <v>502</v>
      </c>
      <c r="B120" t="s">
        <v>262</v>
      </c>
      <c r="C120" t="s">
        <v>502</v>
      </c>
      <c r="D120">
        <v>50103</v>
      </c>
    </row>
    <row r="121" spans="1:4" x14ac:dyDescent="0.2">
      <c r="A121" t="s">
        <v>404</v>
      </c>
      <c r="B121" t="s">
        <v>265</v>
      </c>
      <c r="C121" t="s">
        <v>537</v>
      </c>
      <c r="D121">
        <v>60202</v>
      </c>
    </row>
    <row r="122" spans="1:4" x14ac:dyDescent="0.2">
      <c r="A122" t="s">
        <v>300</v>
      </c>
      <c r="B122" t="s">
        <v>263</v>
      </c>
      <c r="C122" t="s">
        <v>404</v>
      </c>
      <c r="D122">
        <v>80501</v>
      </c>
    </row>
    <row r="123" spans="1:4" x14ac:dyDescent="0.2">
      <c r="A123" t="s">
        <v>538</v>
      </c>
      <c r="B123" t="s">
        <v>260</v>
      </c>
      <c r="C123" t="s">
        <v>468</v>
      </c>
      <c r="D123">
        <v>130405</v>
      </c>
    </row>
    <row r="124" spans="1:4" x14ac:dyDescent="0.2">
      <c r="A124" t="s">
        <v>351</v>
      </c>
      <c r="B124" t="s">
        <v>258</v>
      </c>
      <c r="C124" t="s">
        <v>433</v>
      </c>
      <c r="D124">
        <v>120301</v>
      </c>
    </row>
    <row r="125" spans="1:4" x14ac:dyDescent="0.2">
      <c r="A125" t="s">
        <v>539</v>
      </c>
      <c r="B125" t="s">
        <v>264</v>
      </c>
      <c r="C125" t="s">
        <v>510</v>
      </c>
      <c r="D125">
        <v>20604</v>
      </c>
    </row>
    <row r="126" spans="1:4" x14ac:dyDescent="0.2">
      <c r="A126" t="s">
        <v>398</v>
      </c>
      <c r="B126" t="s">
        <v>263</v>
      </c>
      <c r="C126" t="s">
        <v>482</v>
      </c>
      <c r="D126">
        <v>80601</v>
      </c>
    </row>
    <row r="127" spans="1:4" x14ac:dyDescent="0.2">
      <c r="A127" t="s">
        <v>268</v>
      </c>
      <c r="B127" t="s">
        <v>268</v>
      </c>
      <c r="C127" t="s">
        <v>408</v>
      </c>
      <c r="D127">
        <v>40604</v>
      </c>
    </row>
    <row r="128" spans="1:4" x14ac:dyDescent="0.2">
      <c r="A128" t="s">
        <v>540</v>
      </c>
      <c r="B128" t="s">
        <v>257</v>
      </c>
      <c r="C128" t="s">
        <v>455</v>
      </c>
      <c r="D128">
        <v>10301</v>
      </c>
    </row>
    <row r="129" spans="1:4" x14ac:dyDescent="0.2">
      <c r="A129" t="s">
        <v>541</v>
      </c>
      <c r="B129" t="s">
        <v>267</v>
      </c>
      <c r="C129" t="s">
        <v>459</v>
      </c>
      <c r="D129">
        <v>90203</v>
      </c>
    </row>
    <row r="130" spans="1:4" x14ac:dyDescent="0.2">
      <c r="A130" t="s">
        <v>542</v>
      </c>
      <c r="B130" t="s">
        <v>265</v>
      </c>
      <c r="C130" t="s">
        <v>543</v>
      </c>
      <c r="D130">
        <v>60101</v>
      </c>
    </row>
    <row r="131" spans="1:4" x14ac:dyDescent="0.2">
      <c r="A131" t="s">
        <v>544</v>
      </c>
      <c r="B131" t="s">
        <v>265</v>
      </c>
      <c r="C131" t="s">
        <v>537</v>
      </c>
      <c r="D131">
        <v>60203</v>
      </c>
    </row>
    <row r="132" spans="1:4" x14ac:dyDescent="0.2">
      <c r="A132" t="s">
        <v>545</v>
      </c>
      <c r="B132" t="s">
        <v>266</v>
      </c>
      <c r="C132" t="s">
        <v>453</v>
      </c>
      <c r="D132">
        <v>70405</v>
      </c>
    </row>
    <row r="133" spans="1:4" x14ac:dyDescent="0.2">
      <c r="A133" t="s">
        <v>546</v>
      </c>
      <c r="B133" t="s">
        <v>265</v>
      </c>
      <c r="C133" t="s">
        <v>547</v>
      </c>
      <c r="D133">
        <v>60702</v>
      </c>
    </row>
    <row r="134" spans="1:4" x14ac:dyDescent="0.2">
      <c r="A134" t="s">
        <v>548</v>
      </c>
      <c r="B134" t="s">
        <v>260</v>
      </c>
      <c r="C134" t="s">
        <v>493</v>
      </c>
      <c r="D134">
        <v>130305</v>
      </c>
    </row>
    <row r="135" spans="1:4" x14ac:dyDescent="0.2">
      <c r="A135" t="s">
        <v>549</v>
      </c>
      <c r="B135" t="s">
        <v>260</v>
      </c>
      <c r="C135" t="s">
        <v>493</v>
      </c>
      <c r="D135">
        <v>130306</v>
      </c>
    </row>
    <row r="136" spans="1:4" x14ac:dyDescent="0.2">
      <c r="A136" t="s">
        <v>550</v>
      </c>
      <c r="B136" t="s">
        <v>259</v>
      </c>
      <c r="C136" t="s">
        <v>259</v>
      </c>
      <c r="D136">
        <v>30105</v>
      </c>
    </row>
    <row r="137" spans="1:4" x14ac:dyDescent="0.2">
      <c r="A137" t="s">
        <v>340</v>
      </c>
      <c r="B137" t="s">
        <v>551</v>
      </c>
      <c r="C137" t="s">
        <v>552</v>
      </c>
      <c r="D137">
        <v>110101</v>
      </c>
    </row>
    <row r="138" spans="1:4" x14ac:dyDescent="0.2">
      <c r="A138" t="s">
        <v>553</v>
      </c>
      <c r="B138" t="s">
        <v>268</v>
      </c>
      <c r="C138" t="s">
        <v>408</v>
      </c>
      <c r="D138">
        <v>40603</v>
      </c>
    </row>
    <row r="139" spans="1:4" x14ac:dyDescent="0.2">
      <c r="A139" t="s">
        <v>554</v>
      </c>
      <c r="B139" t="s">
        <v>257</v>
      </c>
      <c r="C139" t="s">
        <v>461</v>
      </c>
      <c r="D139">
        <v>10208</v>
      </c>
    </row>
    <row r="140" spans="1:4" x14ac:dyDescent="0.2">
      <c r="A140" t="s">
        <v>264</v>
      </c>
      <c r="B140" t="s">
        <v>264</v>
      </c>
      <c r="C140" t="s">
        <v>510</v>
      </c>
      <c r="D140">
        <v>20603</v>
      </c>
    </row>
    <row r="141" spans="1:4" x14ac:dyDescent="0.2">
      <c r="A141" t="s">
        <v>555</v>
      </c>
      <c r="B141" t="s">
        <v>259</v>
      </c>
      <c r="C141" t="s">
        <v>556</v>
      </c>
      <c r="D141">
        <v>30302</v>
      </c>
    </row>
    <row r="142" spans="1:4" x14ac:dyDescent="0.2">
      <c r="A142" t="s">
        <v>557</v>
      </c>
      <c r="B142" t="s">
        <v>263</v>
      </c>
      <c r="C142" t="s">
        <v>404</v>
      </c>
      <c r="D142">
        <v>80507</v>
      </c>
    </row>
    <row r="143" spans="1:4" x14ac:dyDescent="0.2">
      <c r="A143" t="s">
        <v>558</v>
      </c>
      <c r="B143" t="s">
        <v>262</v>
      </c>
      <c r="C143" t="s">
        <v>330</v>
      </c>
      <c r="D143">
        <v>50209</v>
      </c>
    </row>
    <row r="144" spans="1:4" x14ac:dyDescent="0.2">
      <c r="A144" t="s">
        <v>559</v>
      </c>
      <c r="B144" t="s">
        <v>268</v>
      </c>
      <c r="C144" t="s">
        <v>450</v>
      </c>
      <c r="D144">
        <v>40303</v>
      </c>
    </row>
    <row r="145" spans="1:4" x14ac:dyDescent="0.2">
      <c r="A145" t="s">
        <v>560</v>
      </c>
      <c r="B145" t="s">
        <v>267</v>
      </c>
      <c r="C145" t="s">
        <v>411</v>
      </c>
      <c r="D145">
        <v>90503</v>
      </c>
    </row>
    <row r="146" spans="1:4" x14ac:dyDescent="0.2">
      <c r="A146" t="s">
        <v>560</v>
      </c>
      <c r="B146" t="s">
        <v>266</v>
      </c>
      <c r="C146" t="s">
        <v>453</v>
      </c>
      <c r="D146">
        <v>70404</v>
      </c>
    </row>
    <row r="147" spans="1:4" x14ac:dyDescent="0.2">
      <c r="A147" t="s">
        <v>561</v>
      </c>
      <c r="B147" t="s">
        <v>267</v>
      </c>
      <c r="C147" t="s">
        <v>313</v>
      </c>
      <c r="D147">
        <v>90802</v>
      </c>
    </row>
    <row r="148" spans="1:4" x14ac:dyDescent="0.2">
      <c r="A148" t="s">
        <v>562</v>
      </c>
      <c r="B148" t="s">
        <v>267</v>
      </c>
      <c r="C148" t="s">
        <v>522</v>
      </c>
      <c r="D148">
        <v>90607</v>
      </c>
    </row>
    <row r="149" spans="1:4" x14ac:dyDescent="0.2">
      <c r="A149" t="s">
        <v>294</v>
      </c>
      <c r="B149" t="s">
        <v>259</v>
      </c>
      <c r="C149" t="s">
        <v>259</v>
      </c>
      <c r="D149">
        <v>30107</v>
      </c>
    </row>
    <row r="150" spans="1:4" x14ac:dyDescent="0.2">
      <c r="A150" t="s">
        <v>349</v>
      </c>
      <c r="B150" t="s">
        <v>259</v>
      </c>
      <c r="C150" t="s">
        <v>259</v>
      </c>
      <c r="D150">
        <v>30115</v>
      </c>
    </row>
    <row r="151" spans="1:4" x14ac:dyDescent="0.2">
      <c r="A151" t="s">
        <v>563</v>
      </c>
      <c r="B151" t="s">
        <v>259</v>
      </c>
      <c r="C151" t="s">
        <v>564</v>
      </c>
      <c r="D151">
        <v>30502</v>
      </c>
    </row>
    <row r="152" spans="1:4" x14ac:dyDescent="0.2">
      <c r="A152" t="s">
        <v>565</v>
      </c>
      <c r="B152" t="s">
        <v>262</v>
      </c>
      <c r="C152" t="s">
        <v>426</v>
      </c>
      <c r="D152">
        <v>50314</v>
      </c>
    </row>
    <row r="153" spans="1:4" x14ac:dyDescent="0.2">
      <c r="A153" t="s">
        <v>566</v>
      </c>
      <c r="B153" t="s">
        <v>268</v>
      </c>
      <c r="C153" t="s">
        <v>534</v>
      </c>
      <c r="D153">
        <v>41403</v>
      </c>
    </row>
    <row r="154" spans="1:4" x14ac:dyDescent="0.2">
      <c r="A154" t="s">
        <v>316</v>
      </c>
      <c r="B154" t="s">
        <v>263</v>
      </c>
      <c r="C154" t="s">
        <v>263</v>
      </c>
      <c r="D154">
        <v>80805</v>
      </c>
    </row>
    <row r="155" spans="1:4" x14ac:dyDescent="0.2">
      <c r="A155" t="s">
        <v>290</v>
      </c>
      <c r="B155" t="s">
        <v>268</v>
      </c>
      <c r="C155" t="s">
        <v>408</v>
      </c>
      <c r="D155">
        <v>40601</v>
      </c>
    </row>
    <row r="156" spans="1:4" x14ac:dyDescent="0.2">
      <c r="A156" t="s">
        <v>352</v>
      </c>
      <c r="B156" t="s">
        <v>268</v>
      </c>
      <c r="C156" t="s">
        <v>408</v>
      </c>
      <c r="D156">
        <v>40611</v>
      </c>
    </row>
    <row r="157" spans="1:4" x14ac:dyDescent="0.2">
      <c r="A157" t="s">
        <v>392</v>
      </c>
      <c r="B157" t="s">
        <v>268</v>
      </c>
      <c r="C157" t="s">
        <v>408</v>
      </c>
      <c r="D157">
        <v>40612</v>
      </c>
    </row>
    <row r="158" spans="1:4" x14ac:dyDescent="0.2">
      <c r="A158" t="s">
        <v>567</v>
      </c>
      <c r="B158" t="s">
        <v>258</v>
      </c>
      <c r="C158" t="s">
        <v>433</v>
      </c>
      <c r="D158">
        <v>120313</v>
      </c>
    </row>
    <row r="159" spans="1:4" x14ac:dyDescent="0.2">
      <c r="A159" t="s">
        <v>568</v>
      </c>
      <c r="B159" t="s">
        <v>258</v>
      </c>
      <c r="C159" t="s">
        <v>433</v>
      </c>
      <c r="D159">
        <v>120315</v>
      </c>
    </row>
    <row r="160" spans="1:4" x14ac:dyDescent="0.2">
      <c r="A160" t="s">
        <v>569</v>
      </c>
      <c r="B160" t="s">
        <v>268</v>
      </c>
      <c r="C160" t="s">
        <v>428</v>
      </c>
      <c r="D160">
        <v>40102</v>
      </c>
    </row>
    <row r="161" spans="1:4" x14ac:dyDescent="0.2">
      <c r="A161" t="s">
        <v>357</v>
      </c>
      <c r="B161" t="s">
        <v>268</v>
      </c>
      <c r="C161" t="s">
        <v>570</v>
      </c>
      <c r="D161">
        <v>40701</v>
      </c>
    </row>
    <row r="162" spans="1:4" x14ac:dyDescent="0.2">
      <c r="A162" t="s">
        <v>571</v>
      </c>
      <c r="B162" t="s">
        <v>268</v>
      </c>
      <c r="C162" t="s">
        <v>480</v>
      </c>
      <c r="D162">
        <v>41007</v>
      </c>
    </row>
    <row r="163" spans="1:4" x14ac:dyDescent="0.2">
      <c r="A163" t="s">
        <v>308</v>
      </c>
      <c r="B163" t="s">
        <v>263</v>
      </c>
      <c r="C163" t="s">
        <v>263</v>
      </c>
      <c r="D163">
        <v>80826</v>
      </c>
    </row>
    <row r="164" spans="1:4" x14ac:dyDescent="0.2">
      <c r="A164" t="s">
        <v>572</v>
      </c>
      <c r="B164" t="s">
        <v>268</v>
      </c>
      <c r="C164" t="s">
        <v>570</v>
      </c>
      <c r="D164">
        <v>40702</v>
      </c>
    </row>
    <row r="165" spans="1:4" x14ac:dyDescent="0.2">
      <c r="A165" t="s">
        <v>573</v>
      </c>
      <c r="B165" t="s">
        <v>267</v>
      </c>
      <c r="C165" t="s">
        <v>506</v>
      </c>
      <c r="D165">
        <v>91010</v>
      </c>
    </row>
    <row r="166" spans="1:4" x14ac:dyDescent="0.2">
      <c r="A166" t="s">
        <v>574</v>
      </c>
      <c r="B166" t="s">
        <v>267</v>
      </c>
      <c r="C166" t="s">
        <v>426</v>
      </c>
      <c r="D166">
        <v>90903</v>
      </c>
    </row>
    <row r="167" spans="1:4" x14ac:dyDescent="0.2">
      <c r="A167" t="s">
        <v>390</v>
      </c>
      <c r="B167" t="s">
        <v>260</v>
      </c>
      <c r="C167" t="s">
        <v>438</v>
      </c>
      <c r="D167">
        <v>130705</v>
      </c>
    </row>
    <row r="168" spans="1:4" x14ac:dyDescent="0.2">
      <c r="A168" t="s">
        <v>575</v>
      </c>
      <c r="B168" t="s">
        <v>267</v>
      </c>
      <c r="C168" t="s">
        <v>511</v>
      </c>
      <c r="D168">
        <v>90307</v>
      </c>
    </row>
    <row r="169" spans="1:4" x14ac:dyDescent="0.2">
      <c r="A169" t="s">
        <v>576</v>
      </c>
      <c r="B169" t="s">
        <v>258</v>
      </c>
      <c r="C169" t="s">
        <v>424</v>
      </c>
      <c r="D169">
        <v>120505</v>
      </c>
    </row>
    <row r="170" spans="1:4" x14ac:dyDescent="0.2">
      <c r="A170" t="s">
        <v>577</v>
      </c>
      <c r="B170" t="s">
        <v>265</v>
      </c>
      <c r="C170" t="s">
        <v>578</v>
      </c>
      <c r="D170">
        <v>60604</v>
      </c>
    </row>
    <row r="171" spans="1:4" x14ac:dyDescent="0.2">
      <c r="A171" t="s">
        <v>579</v>
      </c>
      <c r="B171" t="s">
        <v>267</v>
      </c>
      <c r="C171" t="s">
        <v>447</v>
      </c>
      <c r="D171">
        <v>90102</v>
      </c>
    </row>
    <row r="172" spans="1:4" x14ac:dyDescent="0.2">
      <c r="A172" t="s">
        <v>580</v>
      </c>
      <c r="B172" t="s">
        <v>266</v>
      </c>
      <c r="C172" t="s">
        <v>436</v>
      </c>
      <c r="D172">
        <v>70704</v>
      </c>
    </row>
    <row r="173" spans="1:4" x14ac:dyDescent="0.2">
      <c r="A173" t="s">
        <v>581</v>
      </c>
      <c r="B173" t="s">
        <v>268</v>
      </c>
      <c r="C173" t="s">
        <v>343</v>
      </c>
      <c r="D173">
        <v>40513</v>
      </c>
    </row>
    <row r="174" spans="1:4" x14ac:dyDescent="0.2">
      <c r="A174" t="s">
        <v>582</v>
      </c>
      <c r="B174" t="s">
        <v>266</v>
      </c>
      <c r="C174" t="s">
        <v>436</v>
      </c>
      <c r="D174">
        <v>70705</v>
      </c>
    </row>
    <row r="175" spans="1:4" x14ac:dyDescent="0.2">
      <c r="A175" t="s">
        <v>582</v>
      </c>
      <c r="B175" t="s">
        <v>267</v>
      </c>
      <c r="C175" t="s">
        <v>443</v>
      </c>
      <c r="D175">
        <v>91203</v>
      </c>
    </row>
    <row r="176" spans="1:4" x14ac:dyDescent="0.2">
      <c r="A176" t="s">
        <v>582</v>
      </c>
      <c r="B176" t="s">
        <v>260</v>
      </c>
      <c r="C176" t="s">
        <v>493</v>
      </c>
      <c r="D176">
        <v>130307</v>
      </c>
    </row>
    <row r="177" spans="1:4" x14ac:dyDescent="0.2">
      <c r="A177" t="s">
        <v>583</v>
      </c>
      <c r="B177" t="s">
        <v>265</v>
      </c>
      <c r="C177" t="s">
        <v>584</v>
      </c>
      <c r="D177">
        <v>60303</v>
      </c>
    </row>
    <row r="178" spans="1:4" x14ac:dyDescent="0.2">
      <c r="A178" t="s">
        <v>585</v>
      </c>
      <c r="B178" t="s">
        <v>266</v>
      </c>
      <c r="C178" t="s">
        <v>586</v>
      </c>
      <c r="D178">
        <v>70602</v>
      </c>
    </row>
    <row r="179" spans="1:4" x14ac:dyDescent="0.2">
      <c r="A179" t="s">
        <v>587</v>
      </c>
      <c r="B179" t="s">
        <v>264</v>
      </c>
      <c r="C179" t="s">
        <v>513</v>
      </c>
      <c r="D179">
        <v>20403</v>
      </c>
    </row>
    <row r="180" spans="1:4" x14ac:dyDescent="0.2">
      <c r="A180" t="s">
        <v>588</v>
      </c>
      <c r="B180" t="s">
        <v>265</v>
      </c>
      <c r="C180" t="s">
        <v>584</v>
      </c>
      <c r="D180">
        <v>60302</v>
      </c>
    </row>
    <row r="181" spans="1:4" x14ac:dyDescent="0.2">
      <c r="A181" t="s">
        <v>589</v>
      </c>
      <c r="B181" t="s">
        <v>266</v>
      </c>
      <c r="C181" t="s">
        <v>370</v>
      </c>
      <c r="D181">
        <v>70204</v>
      </c>
    </row>
    <row r="182" spans="1:4" x14ac:dyDescent="0.2">
      <c r="A182" t="s">
        <v>590</v>
      </c>
      <c r="B182" t="s">
        <v>265</v>
      </c>
      <c r="C182" t="s">
        <v>584</v>
      </c>
      <c r="D182">
        <v>60304</v>
      </c>
    </row>
    <row r="183" spans="1:4" x14ac:dyDescent="0.2">
      <c r="A183" t="s">
        <v>590</v>
      </c>
      <c r="B183" t="s">
        <v>266</v>
      </c>
      <c r="C183" t="s">
        <v>453</v>
      </c>
      <c r="D183">
        <v>70406</v>
      </c>
    </row>
    <row r="184" spans="1:4" x14ac:dyDescent="0.2">
      <c r="A184" t="s">
        <v>591</v>
      </c>
      <c r="B184" t="s">
        <v>264</v>
      </c>
      <c r="C184" t="s">
        <v>441</v>
      </c>
      <c r="D184">
        <v>20203</v>
      </c>
    </row>
    <row r="185" spans="1:4" x14ac:dyDescent="0.2">
      <c r="A185" t="s">
        <v>275</v>
      </c>
      <c r="B185" t="s">
        <v>263</v>
      </c>
      <c r="C185" t="s">
        <v>263</v>
      </c>
      <c r="D185">
        <v>80802</v>
      </c>
    </row>
    <row r="186" spans="1:4" x14ac:dyDescent="0.2">
      <c r="A186" t="s">
        <v>592</v>
      </c>
      <c r="B186" t="s">
        <v>265</v>
      </c>
      <c r="C186" t="s">
        <v>578</v>
      </c>
      <c r="D186">
        <v>60606</v>
      </c>
    </row>
    <row r="187" spans="1:4" x14ac:dyDescent="0.2">
      <c r="A187" t="s">
        <v>593</v>
      </c>
      <c r="B187" t="s">
        <v>266</v>
      </c>
      <c r="C187" t="s">
        <v>370</v>
      </c>
      <c r="D187">
        <v>70205</v>
      </c>
    </row>
    <row r="188" spans="1:4" x14ac:dyDescent="0.2">
      <c r="A188" t="s">
        <v>594</v>
      </c>
      <c r="B188" t="s">
        <v>267</v>
      </c>
      <c r="C188" t="s">
        <v>459</v>
      </c>
      <c r="D188">
        <v>90204</v>
      </c>
    </row>
    <row r="189" spans="1:4" x14ac:dyDescent="0.2">
      <c r="A189" t="s">
        <v>328</v>
      </c>
      <c r="B189" t="s">
        <v>260</v>
      </c>
      <c r="C189" t="s">
        <v>438</v>
      </c>
      <c r="D189">
        <v>130706</v>
      </c>
    </row>
    <row r="190" spans="1:4" x14ac:dyDescent="0.2">
      <c r="A190" t="s">
        <v>328</v>
      </c>
      <c r="B190" t="s">
        <v>264</v>
      </c>
      <c r="C190" t="s">
        <v>510</v>
      </c>
      <c r="D190">
        <v>20605</v>
      </c>
    </row>
    <row r="191" spans="1:4" x14ac:dyDescent="0.2">
      <c r="A191" t="s">
        <v>595</v>
      </c>
      <c r="B191" t="s">
        <v>264</v>
      </c>
      <c r="C191" t="s">
        <v>596</v>
      </c>
      <c r="D191">
        <v>20502</v>
      </c>
    </row>
    <row r="192" spans="1:4" x14ac:dyDescent="0.2">
      <c r="A192" t="s">
        <v>597</v>
      </c>
      <c r="B192" t="s">
        <v>266</v>
      </c>
      <c r="C192" t="s">
        <v>436</v>
      </c>
      <c r="D192">
        <v>70706</v>
      </c>
    </row>
    <row r="193" spans="1:4" x14ac:dyDescent="0.2">
      <c r="A193" t="s">
        <v>598</v>
      </c>
      <c r="B193" t="s">
        <v>264</v>
      </c>
      <c r="C193" t="s">
        <v>427</v>
      </c>
      <c r="D193">
        <v>20102</v>
      </c>
    </row>
    <row r="194" spans="1:4" x14ac:dyDescent="0.2">
      <c r="A194" t="s">
        <v>598</v>
      </c>
      <c r="B194" t="s">
        <v>268</v>
      </c>
      <c r="C194" t="s">
        <v>469</v>
      </c>
      <c r="D194">
        <v>41304</v>
      </c>
    </row>
    <row r="195" spans="1:4" x14ac:dyDescent="0.2">
      <c r="A195" t="s">
        <v>599</v>
      </c>
      <c r="B195" t="s">
        <v>267</v>
      </c>
      <c r="C195" t="s">
        <v>426</v>
      </c>
      <c r="D195">
        <v>90904</v>
      </c>
    </row>
    <row r="196" spans="1:4" x14ac:dyDescent="0.2">
      <c r="A196" t="s">
        <v>600</v>
      </c>
      <c r="B196" t="s">
        <v>266</v>
      </c>
      <c r="C196" t="s">
        <v>266</v>
      </c>
      <c r="D196">
        <v>70315</v>
      </c>
    </row>
    <row r="197" spans="1:4" x14ac:dyDescent="0.2">
      <c r="A197" t="s">
        <v>354</v>
      </c>
      <c r="B197" t="s">
        <v>257</v>
      </c>
      <c r="C197" t="s">
        <v>461</v>
      </c>
      <c r="D197">
        <v>10206</v>
      </c>
    </row>
    <row r="198" spans="1:4" x14ac:dyDescent="0.2">
      <c r="A198" t="s">
        <v>601</v>
      </c>
      <c r="B198" t="s">
        <v>266</v>
      </c>
      <c r="C198" t="s">
        <v>602</v>
      </c>
      <c r="D198">
        <v>70102</v>
      </c>
    </row>
    <row r="199" spans="1:4" x14ac:dyDescent="0.2">
      <c r="A199" t="s">
        <v>603</v>
      </c>
      <c r="B199" t="s">
        <v>260</v>
      </c>
      <c r="C199" t="s">
        <v>604</v>
      </c>
      <c r="D199">
        <v>130902</v>
      </c>
    </row>
    <row r="200" spans="1:4" x14ac:dyDescent="0.2">
      <c r="A200" t="s">
        <v>402</v>
      </c>
      <c r="B200" t="s">
        <v>259</v>
      </c>
      <c r="C200" t="s">
        <v>421</v>
      </c>
      <c r="D200">
        <v>30203</v>
      </c>
    </row>
    <row r="201" spans="1:4" x14ac:dyDescent="0.2">
      <c r="A201" t="s">
        <v>605</v>
      </c>
      <c r="B201" t="s">
        <v>259</v>
      </c>
      <c r="C201" t="s">
        <v>556</v>
      </c>
      <c r="D201">
        <v>30303</v>
      </c>
    </row>
    <row r="202" spans="1:4" x14ac:dyDescent="0.2">
      <c r="A202" t="s">
        <v>605</v>
      </c>
      <c r="B202" t="s">
        <v>266</v>
      </c>
      <c r="C202" t="s">
        <v>266</v>
      </c>
      <c r="D202">
        <v>70302</v>
      </c>
    </row>
    <row r="203" spans="1:4" x14ac:dyDescent="0.2">
      <c r="A203" t="s">
        <v>606</v>
      </c>
      <c r="B203" t="s">
        <v>264</v>
      </c>
      <c r="C203" t="s">
        <v>607</v>
      </c>
      <c r="D203">
        <v>20302</v>
      </c>
    </row>
    <row r="204" spans="1:4" x14ac:dyDescent="0.2">
      <c r="A204" t="s">
        <v>608</v>
      </c>
      <c r="B204" t="s">
        <v>266</v>
      </c>
      <c r="C204" t="s">
        <v>602</v>
      </c>
      <c r="D204">
        <v>70109</v>
      </c>
    </row>
    <row r="205" spans="1:4" x14ac:dyDescent="0.2">
      <c r="A205" t="s">
        <v>609</v>
      </c>
      <c r="B205" t="s">
        <v>264</v>
      </c>
      <c r="C205" t="s">
        <v>427</v>
      </c>
      <c r="D205">
        <v>20108</v>
      </c>
    </row>
    <row r="206" spans="1:4" x14ac:dyDescent="0.2">
      <c r="A206" t="s">
        <v>610</v>
      </c>
      <c r="B206" t="s">
        <v>267</v>
      </c>
      <c r="C206" t="s">
        <v>471</v>
      </c>
      <c r="D206">
        <v>90407</v>
      </c>
    </row>
    <row r="207" spans="1:4" x14ac:dyDescent="0.2">
      <c r="A207" t="s">
        <v>610</v>
      </c>
      <c r="B207" t="s">
        <v>260</v>
      </c>
      <c r="C207" t="s">
        <v>604</v>
      </c>
      <c r="D207">
        <v>130903</v>
      </c>
    </row>
    <row r="208" spans="1:4" x14ac:dyDescent="0.2">
      <c r="A208" t="s">
        <v>611</v>
      </c>
      <c r="B208" t="s">
        <v>260</v>
      </c>
      <c r="C208" t="s">
        <v>468</v>
      </c>
      <c r="D208">
        <v>130406</v>
      </c>
    </row>
    <row r="209" spans="1:4" x14ac:dyDescent="0.2">
      <c r="A209" t="s">
        <v>612</v>
      </c>
      <c r="B209" t="s">
        <v>265</v>
      </c>
      <c r="C209" t="s">
        <v>547</v>
      </c>
      <c r="D209">
        <v>60704</v>
      </c>
    </row>
    <row r="210" spans="1:4" x14ac:dyDescent="0.2">
      <c r="A210" t="s">
        <v>613</v>
      </c>
      <c r="B210" t="s">
        <v>263</v>
      </c>
      <c r="C210" t="s">
        <v>404</v>
      </c>
      <c r="D210">
        <v>80504</v>
      </c>
    </row>
    <row r="211" spans="1:4" x14ac:dyDescent="0.2">
      <c r="A211" t="s">
        <v>614</v>
      </c>
      <c r="B211" t="s">
        <v>266</v>
      </c>
      <c r="C211" t="s">
        <v>602</v>
      </c>
      <c r="D211">
        <v>70103</v>
      </c>
    </row>
    <row r="212" spans="1:4" x14ac:dyDescent="0.2">
      <c r="A212" t="s">
        <v>615</v>
      </c>
      <c r="B212" t="s">
        <v>266</v>
      </c>
      <c r="C212" t="s">
        <v>370</v>
      </c>
      <c r="D212">
        <v>70206</v>
      </c>
    </row>
    <row r="213" spans="1:4" x14ac:dyDescent="0.2">
      <c r="A213" t="s">
        <v>616</v>
      </c>
      <c r="B213" t="s">
        <v>267</v>
      </c>
      <c r="C213" t="s">
        <v>452</v>
      </c>
      <c r="D213">
        <v>91105</v>
      </c>
    </row>
    <row r="214" spans="1:4" x14ac:dyDescent="0.2">
      <c r="A214" t="s">
        <v>617</v>
      </c>
      <c r="B214" t="s">
        <v>267</v>
      </c>
      <c r="C214" t="s">
        <v>411</v>
      </c>
      <c r="D214">
        <v>90504</v>
      </c>
    </row>
    <row r="215" spans="1:4" x14ac:dyDescent="0.2">
      <c r="A215" t="s">
        <v>618</v>
      </c>
      <c r="B215" t="s">
        <v>266</v>
      </c>
      <c r="C215" t="s">
        <v>370</v>
      </c>
      <c r="D215">
        <v>70207</v>
      </c>
    </row>
    <row r="216" spans="1:4" x14ac:dyDescent="0.2">
      <c r="A216" t="s">
        <v>619</v>
      </c>
      <c r="B216" t="s">
        <v>268</v>
      </c>
      <c r="C216" t="s">
        <v>620</v>
      </c>
      <c r="D216">
        <v>40902</v>
      </c>
    </row>
    <row r="217" spans="1:4" x14ac:dyDescent="0.2">
      <c r="A217" t="s">
        <v>621</v>
      </c>
      <c r="B217" t="s">
        <v>265</v>
      </c>
      <c r="C217" t="s">
        <v>578</v>
      </c>
      <c r="D217">
        <v>60603</v>
      </c>
    </row>
    <row r="218" spans="1:4" x14ac:dyDescent="0.2">
      <c r="A218" t="s">
        <v>622</v>
      </c>
      <c r="B218" t="s">
        <v>264</v>
      </c>
      <c r="C218" t="s">
        <v>596</v>
      </c>
      <c r="D218">
        <v>20503</v>
      </c>
    </row>
    <row r="219" spans="1:4" x14ac:dyDescent="0.2">
      <c r="A219" t="s">
        <v>623</v>
      </c>
      <c r="B219" t="s">
        <v>267</v>
      </c>
      <c r="C219" t="s">
        <v>426</v>
      </c>
      <c r="D219">
        <v>90905</v>
      </c>
    </row>
    <row r="220" spans="1:4" x14ac:dyDescent="0.2">
      <c r="A220" t="s">
        <v>624</v>
      </c>
      <c r="B220" t="s">
        <v>258</v>
      </c>
      <c r="C220" t="s">
        <v>424</v>
      </c>
      <c r="D220">
        <v>120506</v>
      </c>
    </row>
    <row r="221" spans="1:4" x14ac:dyDescent="0.2">
      <c r="A221" t="s">
        <v>625</v>
      </c>
      <c r="B221" t="s">
        <v>265</v>
      </c>
      <c r="C221" t="s">
        <v>578</v>
      </c>
      <c r="D221">
        <v>60605</v>
      </c>
    </row>
    <row r="222" spans="1:4" x14ac:dyDescent="0.2">
      <c r="A222" t="s">
        <v>625</v>
      </c>
      <c r="B222" t="s">
        <v>266</v>
      </c>
      <c r="C222" t="s">
        <v>370</v>
      </c>
      <c r="D222">
        <v>70208</v>
      </c>
    </row>
    <row r="223" spans="1:4" x14ac:dyDescent="0.2">
      <c r="A223" t="s">
        <v>626</v>
      </c>
      <c r="B223" t="s">
        <v>258</v>
      </c>
      <c r="C223" t="s">
        <v>424</v>
      </c>
      <c r="D223">
        <v>120510</v>
      </c>
    </row>
    <row r="224" spans="1:4" x14ac:dyDescent="0.2">
      <c r="A224" t="s">
        <v>627</v>
      </c>
      <c r="B224" t="s">
        <v>264</v>
      </c>
      <c r="C224" t="s">
        <v>596</v>
      </c>
      <c r="D224">
        <v>20504</v>
      </c>
    </row>
    <row r="225" spans="1:4" x14ac:dyDescent="0.2">
      <c r="A225" t="s">
        <v>628</v>
      </c>
      <c r="B225" t="s">
        <v>267</v>
      </c>
      <c r="C225" t="s">
        <v>511</v>
      </c>
      <c r="D225">
        <v>90303</v>
      </c>
    </row>
    <row r="226" spans="1:4" x14ac:dyDescent="0.2">
      <c r="A226" t="s">
        <v>362</v>
      </c>
      <c r="B226" t="s">
        <v>258</v>
      </c>
      <c r="C226" t="s">
        <v>424</v>
      </c>
      <c r="D226">
        <v>120507</v>
      </c>
    </row>
    <row r="227" spans="1:4" x14ac:dyDescent="0.2">
      <c r="A227" t="s">
        <v>629</v>
      </c>
      <c r="B227" t="s">
        <v>258</v>
      </c>
      <c r="C227" t="s">
        <v>424</v>
      </c>
      <c r="D227">
        <v>120511</v>
      </c>
    </row>
    <row r="228" spans="1:4" x14ac:dyDescent="0.2">
      <c r="A228" t="s">
        <v>630</v>
      </c>
      <c r="B228" t="s">
        <v>268</v>
      </c>
      <c r="C228" t="s">
        <v>620</v>
      </c>
      <c r="D228">
        <v>40903</v>
      </c>
    </row>
    <row r="229" spans="1:4" x14ac:dyDescent="0.2">
      <c r="A229" t="s">
        <v>631</v>
      </c>
      <c r="B229" t="s">
        <v>264</v>
      </c>
      <c r="C229" t="s">
        <v>607</v>
      </c>
      <c r="D229">
        <v>20303</v>
      </c>
    </row>
    <row r="230" spans="1:4" x14ac:dyDescent="0.2">
      <c r="A230" t="s">
        <v>631</v>
      </c>
      <c r="B230" t="s">
        <v>267</v>
      </c>
      <c r="C230" t="s">
        <v>459</v>
      </c>
      <c r="D230">
        <v>90205</v>
      </c>
    </row>
    <row r="231" spans="1:4" x14ac:dyDescent="0.2">
      <c r="A231" t="s">
        <v>632</v>
      </c>
      <c r="B231" t="s">
        <v>267</v>
      </c>
      <c r="C231" t="s">
        <v>411</v>
      </c>
      <c r="D231">
        <v>90505</v>
      </c>
    </row>
    <row r="232" spans="1:4" x14ac:dyDescent="0.2">
      <c r="A232" t="s">
        <v>633</v>
      </c>
      <c r="B232" t="s">
        <v>268</v>
      </c>
      <c r="C232" t="s">
        <v>620</v>
      </c>
      <c r="D232">
        <v>40904</v>
      </c>
    </row>
    <row r="233" spans="1:4" x14ac:dyDescent="0.2">
      <c r="A233" t="s">
        <v>634</v>
      </c>
      <c r="B233" t="s">
        <v>262</v>
      </c>
      <c r="C233" t="s">
        <v>330</v>
      </c>
      <c r="D233">
        <v>50201</v>
      </c>
    </row>
    <row r="234" spans="1:4" x14ac:dyDescent="0.2">
      <c r="A234" t="s">
        <v>635</v>
      </c>
      <c r="B234" t="s">
        <v>264</v>
      </c>
      <c r="C234" t="s">
        <v>441</v>
      </c>
      <c r="D234">
        <v>20204</v>
      </c>
    </row>
    <row r="235" spans="1:4" x14ac:dyDescent="0.2">
      <c r="A235" t="s">
        <v>636</v>
      </c>
      <c r="B235" t="s">
        <v>265</v>
      </c>
      <c r="C235" t="s">
        <v>547</v>
      </c>
      <c r="D235">
        <v>60703</v>
      </c>
    </row>
    <row r="236" spans="1:4" x14ac:dyDescent="0.2">
      <c r="A236" t="s">
        <v>636</v>
      </c>
      <c r="B236" t="s">
        <v>267</v>
      </c>
      <c r="C236" t="s">
        <v>411</v>
      </c>
      <c r="D236">
        <v>90506</v>
      </c>
    </row>
    <row r="237" spans="1:4" x14ac:dyDescent="0.2">
      <c r="A237" t="s">
        <v>637</v>
      </c>
      <c r="B237" t="s">
        <v>264</v>
      </c>
      <c r="C237" t="s">
        <v>427</v>
      </c>
      <c r="D237">
        <v>20103</v>
      </c>
    </row>
    <row r="238" spans="1:4" x14ac:dyDescent="0.2">
      <c r="A238" t="s">
        <v>638</v>
      </c>
      <c r="B238" t="s">
        <v>257</v>
      </c>
      <c r="C238" t="s">
        <v>461</v>
      </c>
      <c r="D238">
        <v>10214</v>
      </c>
    </row>
    <row r="239" spans="1:4" x14ac:dyDescent="0.2">
      <c r="A239" t="s">
        <v>639</v>
      </c>
      <c r="B239" t="s">
        <v>268</v>
      </c>
      <c r="C239" t="s">
        <v>428</v>
      </c>
      <c r="D239">
        <v>40103</v>
      </c>
    </row>
    <row r="240" spans="1:4" x14ac:dyDescent="0.2">
      <c r="A240" t="s">
        <v>640</v>
      </c>
      <c r="B240" t="s">
        <v>257</v>
      </c>
      <c r="C240" t="s">
        <v>461</v>
      </c>
      <c r="D240">
        <v>10204</v>
      </c>
    </row>
    <row r="241" spans="1:4" x14ac:dyDescent="0.2">
      <c r="A241" t="s">
        <v>641</v>
      </c>
      <c r="B241" t="s">
        <v>265</v>
      </c>
      <c r="C241" t="s">
        <v>531</v>
      </c>
      <c r="D241">
        <v>60406</v>
      </c>
    </row>
    <row r="242" spans="1:4" x14ac:dyDescent="0.2">
      <c r="A242" t="s">
        <v>642</v>
      </c>
      <c r="B242" t="s">
        <v>265</v>
      </c>
      <c r="C242" t="s">
        <v>537</v>
      </c>
      <c r="D242">
        <v>60204</v>
      </c>
    </row>
    <row r="243" spans="1:4" x14ac:dyDescent="0.2">
      <c r="A243" t="s">
        <v>414</v>
      </c>
      <c r="B243" t="s">
        <v>264</v>
      </c>
      <c r="C243" t="s">
        <v>441</v>
      </c>
      <c r="D243">
        <v>20205</v>
      </c>
    </row>
    <row r="244" spans="1:4" x14ac:dyDescent="0.2">
      <c r="A244" t="s">
        <v>643</v>
      </c>
      <c r="B244" t="s">
        <v>258</v>
      </c>
      <c r="C244" t="s">
        <v>475</v>
      </c>
      <c r="D244">
        <v>120106</v>
      </c>
    </row>
    <row r="245" spans="1:4" x14ac:dyDescent="0.2">
      <c r="A245" t="s">
        <v>644</v>
      </c>
      <c r="B245" t="s">
        <v>265</v>
      </c>
      <c r="C245" t="s">
        <v>531</v>
      </c>
      <c r="D245">
        <v>60408</v>
      </c>
    </row>
    <row r="246" spans="1:4" x14ac:dyDescent="0.2">
      <c r="A246" t="s">
        <v>283</v>
      </c>
      <c r="B246" t="s">
        <v>263</v>
      </c>
      <c r="C246" t="s">
        <v>263</v>
      </c>
      <c r="D246">
        <v>80823</v>
      </c>
    </row>
    <row r="247" spans="1:4" x14ac:dyDescent="0.2">
      <c r="A247" t="s">
        <v>645</v>
      </c>
      <c r="B247" t="s">
        <v>266</v>
      </c>
      <c r="C247" t="s">
        <v>453</v>
      </c>
      <c r="D247">
        <v>70407</v>
      </c>
    </row>
    <row r="248" spans="1:4" x14ac:dyDescent="0.2">
      <c r="A248" t="s">
        <v>646</v>
      </c>
      <c r="B248" t="s">
        <v>260</v>
      </c>
      <c r="C248" t="s">
        <v>438</v>
      </c>
      <c r="D248">
        <v>130707</v>
      </c>
    </row>
    <row r="249" spans="1:4" x14ac:dyDescent="0.2">
      <c r="A249" t="s">
        <v>647</v>
      </c>
      <c r="B249" t="s">
        <v>257</v>
      </c>
      <c r="C249" t="s">
        <v>461</v>
      </c>
      <c r="D249">
        <v>10216</v>
      </c>
    </row>
    <row r="250" spans="1:4" x14ac:dyDescent="0.2">
      <c r="A250" t="s">
        <v>648</v>
      </c>
      <c r="B250" t="s">
        <v>257</v>
      </c>
      <c r="C250" t="s">
        <v>461</v>
      </c>
      <c r="D250">
        <v>10215</v>
      </c>
    </row>
    <row r="251" spans="1:4" x14ac:dyDescent="0.2">
      <c r="A251" t="s">
        <v>649</v>
      </c>
      <c r="B251" t="s">
        <v>257</v>
      </c>
      <c r="C251" t="s">
        <v>461</v>
      </c>
      <c r="D251">
        <v>10217</v>
      </c>
    </row>
    <row r="252" spans="1:4" x14ac:dyDescent="0.2">
      <c r="A252" t="s">
        <v>650</v>
      </c>
      <c r="B252" t="s">
        <v>266</v>
      </c>
      <c r="C252" t="s">
        <v>436</v>
      </c>
      <c r="D252">
        <v>70707</v>
      </c>
    </row>
    <row r="253" spans="1:4" x14ac:dyDescent="0.2">
      <c r="A253" t="s">
        <v>403</v>
      </c>
      <c r="B253" t="s">
        <v>262</v>
      </c>
      <c r="C253" t="s">
        <v>502</v>
      </c>
      <c r="D253">
        <v>50104</v>
      </c>
    </row>
    <row r="254" spans="1:4" x14ac:dyDescent="0.2">
      <c r="A254" t="s">
        <v>651</v>
      </c>
      <c r="B254" t="s">
        <v>267</v>
      </c>
      <c r="C254" t="s">
        <v>426</v>
      </c>
      <c r="D254">
        <v>90906</v>
      </c>
    </row>
    <row r="255" spans="1:4" x14ac:dyDescent="0.2">
      <c r="A255" t="s">
        <v>652</v>
      </c>
      <c r="B255" t="s">
        <v>259</v>
      </c>
      <c r="C255" t="s">
        <v>556</v>
      </c>
      <c r="D255">
        <v>30304</v>
      </c>
    </row>
    <row r="256" spans="1:4" x14ac:dyDescent="0.2">
      <c r="A256" t="s">
        <v>653</v>
      </c>
      <c r="B256" t="s">
        <v>267</v>
      </c>
      <c r="C256" t="s">
        <v>522</v>
      </c>
      <c r="D256">
        <v>90602</v>
      </c>
    </row>
    <row r="257" spans="1:4" x14ac:dyDescent="0.2">
      <c r="A257" t="s">
        <v>654</v>
      </c>
      <c r="B257" t="s">
        <v>268</v>
      </c>
      <c r="C257" t="s">
        <v>343</v>
      </c>
      <c r="D257">
        <v>40505</v>
      </c>
    </row>
    <row r="258" spans="1:4" x14ac:dyDescent="0.2">
      <c r="A258" t="s">
        <v>655</v>
      </c>
      <c r="B258" t="s">
        <v>263</v>
      </c>
      <c r="C258" t="s">
        <v>482</v>
      </c>
      <c r="D258">
        <v>80603</v>
      </c>
    </row>
    <row r="259" spans="1:4" x14ac:dyDescent="0.2">
      <c r="A259" t="s">
        <v>656</v>
      </c>
      <c r="B259" t="s">
        <v>268</v>
      </c>
      <c r="C259" t="s">
        <v>450</v>
      </c>
      <c r="D259">
        <v>40304</v>
      </c>
    </row>
    <row r="260" spans="1:4" x14ac:dyDescent="0.2">
      <c r="A260" t="s">
        <v>413</v>
      </c>
      <c r="B260" t="s">
        <v>257</v>
      </c>
      <c r="C260" t="s">
        <v>461</v>
      </c>
      <c r="D260">
        <v>10203</v>
      </c>
    </row>
    <row r="261" spans="1:4" x14ac:dyDescent="0.2">
      <c r="A261" t="s">
        <v>657</v>
      </c>
      <c r="B261" t="s">
        <v>268</v>
      </c>
      <c r="C261" t="s">
        <v>408</v>
      </c>
      <c r="D261">
        <v>40605</v>
      </c>
    </row>
    <row r="262" spans="1:4" x14ac:dyDescent="0.2">
      <c r="A262" t="s">
        <v>307</v>
      </c>
      <c r="B262" t="s">
        <v>260</v>
      </c>
      <c r="C262" t="s">
        <v>438</v>
      </c>
      <c r="D262">
        <v>130708</v>
      </c>
    </row>
    <row r="263" spans="1:4" x14ac:dyDescent="0.2">
      <c r="A263" t="s">
        <v>366</v>
      </c>
      <c r="B263" t="s">
        <v>268</v>
      </c>
      <c r="C263" t="s">
        <v>366</v>
      </c>
      <c r="D263">
        <v>40801</v>
      </c>
    </row>
    <row r="264" spans="1:4" x14ac:dyDescent="0.2">
      <c r="A264" t="s">
        <v>658</v>
      </c>
      <c r="B264" t="s">
        <v>266</v>
      </c>
      <c r="C264" t="s">
        <v>436</v>
      </c>
      <c r="D264">
        <v>70708</v>
      </c>
    </row>
    <row r="265" spans="1:4" x14ac:dyDescent="0.2">
      <c r="A265" t="s">
        <v>659</v>
      </c>
      <c r="B265" t="s">
        <v>266</v>
      </c>
      <c r="C265" t="s">
        <v>602</v>
      </c>
      <c r="D265">
        <v>70101</v>
      </c>
    </row>
    <row r="266" spans="1:4" x14ac:dyDescent="0.2">
      <c r="A266" t="s">
        <v>660</v>
      </c>
      <c r="B266" t="s">
        <v>266</v>
      </c>
      <c r="C266" t="s">
        <v>602</v>
      </c>
      <c r="D266">
        <v>70104</v>
      </c>
    </row>
    <row r="267" spans="1:4" x14ac:dyDescent="0.2">
      <c r="A267" t="s">
        <v>661</v>
      </c>
      <c r="B267" t="s">
        <v>268</v>
      </c>
      <c r="C267" t="s">
        <v>428</v>
      </c>
      <c r="D267">
        <v>40104</v>
      </c>
    </row>
    <row r="268" spans="1:4" x14ac:dyDescent="0.2">
      <c r="A268" t="s">
        <v>661</v>
      </c>
      <c r="B268" t="s">
        <v>267</v>
      </c>
      <c r="C268" t="s">
        <v>452</v>
      </c>
      <c r="D268">
        <v>91106</v>
      </c>
    </row>
    <row r="269" spans="1:4" x14ac:dyDescent="0.2">
      <c r="A269" t="s">
        <v>662</v>
      </c>
      <c r="B269" t="s">
        <v>268</v>
      </c>
      <c r="C269" t="s">
        <v>450</v>
      </c>
      <c r="D269">
        <v>40305</v>
      </c>
    </row>
    <row r="270" spans="1:4" x14ac:dyDescent="0.2">
      <c r="A270" t="s">
        <v>663</v>
      </c>
      <c r="B270" t="s">
        <v>260</v>
      </c>
      <c r="C270" t="s">
        <v>604</v>
      </c>
      <c r="D270">
        <v>130904</v>
      </c>
    </row>
    <row r="271" spans="1:4" x14ac:dyDescent="0.2">
      <c r="A271" t="s">
        <v>663</v>
      </c>
      <c r="B271" t="s">
        <v>258</v>
      </c>
      <c r="C271" t="s">
        <v>424</v>
      </c>
      <c r="D271">
        <v>120508</v>
      </c>
    </row>
    <row r="272" spans="1:4" x14ac:dyDescent="0.2">
      <c r="A272" t="s">
        <v>664</v>
      </c>
      <c r="B272" t="s">
        <v>258</v>
      </c>
      <c r="C272" t="s">
        <v>424</v>
      </c>
      <c r="D272">
        <v>120509</v>
      </c>
    </row>
    <row r="273" spans="1:4" x14ac:dyDescent="0.2">
      <c r="A273" t="s">
        <v>665</v>
      </c>
      <c r="B273" t="s">
        <v>264</v>
      </c>
      <c r="C273" t="s">
        <v>513</v>
      </c>
      <c r="D273">
        <v>20404</v>
      </c>
    </row>
    <row r="274" spans="1:4" x14ac:dyDescent="0.2">
      <c r="A274" t="s">
        <v>666</v>
      </c>
      <c r="B274" t="s">
        <v>258</v>
      </c>
      <c r="C274" t="s">
        <v>486</v>
      </c>
      <c r="D274">
        <v>120803</v>
      </c>
    </row>
    <row r="275" spans="1:4" x14ac:dyDescent="0.2">
      <c r="A275" t="s">
        <v>667</v>
      </c>
      <c r="B275" t="s">
        <v>258</v>
      </c>
      <c r="C275" t="s">
        <v>299</v>
      </c>
      <c r="D275">
        <v>120604</v>
      </c>
    </row>
    <row r="276" spans="1:4" x14ac:dyDescent="0.2">
      <c r="A276" t="s">
        <v>380</v>
      </c>
      <c r="B276" t="s">
        <v>258</v>
      </c>
      <c r="C276" t="s">
        <v>529</v>
      </c>
      <c r="D276">
        <v>120402</v>
      </c>
    </row>
    <row r="277" spans="1:4" x14ac:dyDescent="0.2">
      <c r="A277" t="s">
        <v>668</v>
      </c>
      <c r="B277" t="s">
        <v>258</v>
      </c>
      <c r="C277" t="s">
        <v>516</v>
      </c>
      <c r="D277">
        <v>120203</v>
      </c>
    </row>
    <row r="278" spans="1:4" x14ac:dyDescent="0.2">
      <c r="A278" t="s">
        <v>669</v>
      </c>
      <c r="B278" t="s">
        <v>258</v>
      </c>
      <c r="C278" t="s">
        <v>516</v>
      </c>
      <c r="D278">
        <v>120204</v>
      </c>
    </row>
    <row r="279" spans="1:4" x14ac:dyDescent="0.2">
      <c r="A279" t="s">
        <v>670</v>
      </c>
      <c r="B279" t="s">
        <v>258</v>
      </c>
      <c r="C279" t="s">
        <v>516</v>
      </c>
      <c r="D279">
        <v>120205</v>
      </c>
    </row>
    <row r="280" spans="1:4" x14ac:dyDescent="0.2">
      <c r="A280" t="s">
        <v>671</v>
      </c>
      <c r="B280" t="s">
        <v>258</v>
      </c>
      <c r="C280" t="s">
        <v>516</v>
      </c>
      <c r="D280">
        <v>120206</v>
      </c>
    </row>
    <row r="281" spans="1:4" x14ac:dyDescent="0.2">
      <c r="A281" t="s">
        <v>672</v>
      </c>
      <c r="B281" t="s">
        <v>258</v>
      </c>
      <c r="C281" t="s">
        <v>516</v>
      </c>
      <c r="D281">
        <v>120201</v>
      </c>
    </row>
    <row r="282" spans="1:4" x14ac:dyDescent="0.2">
      <c r="A282" t="s">
        <v>265</v>
      </c>
      <c r="B282" t="s">
        <v>260</v>
      </c>
      <c r="C282" t="s">
        <v>438</v>
      </c>
      <c r="D282">
        <v>130709</v>
      </c>
    </row>
    <row r="283" spans="1:4" x14ac:dyDescent="0.2">
      <c r="A283" t="s">
        <v>673</v>
      </c>
      <c r="B283" t="s">
        <v>267</v>
      </c>
      <c r="C283" t="s">
        <v>452</v>
      </c>
      <c r="D283">
        <v>91111</v>
      </c>
    </row>
    <row r="284" spans="1:4" x14ac:dyDescent="0.2">
      <c r="A284" t="s">
        <v>674</v>
      </c>
      <c r="B284" t="s">
        <v>268</v>
      </c>
      <c r="C284" t="s">
        <v>473</v>
      </c>
      <c r="D284">
        <v>41201</v>
      </c>
    </row>
    <row r="285" spans="1:4" x14ac:dyDescent="0.2">
      <c r="A285" t="s">
        <v>675</v>
      </c>
      <c r="B285" t="s">
        <v>268</v>
      </c>
      <c r="C285" t="s">
        <v>366</v>
      </c>
      <c r="D285">
        <v>40802</v>
      </c>
    </row>
    <row r="286" spans="1:4" x14ac:dyDescent="0.2">
      <c r="A286" t="s">
        <v>676</v>
      </c>
      <c r="B286" t="s">
        <v>260</v>
      </c>
      <c r="C286" t="s">
        <v>438</v>
      </c>
      <c r="D286">
        <v>130710</v>
      </c>
    </row>
    <row r="287" spans="1:4" x14ac:dyDescent="0.2">
      <c r="A287" t="s">
        <v>677</v>
      </c>
      <c r="B287" t="s">
        <v>266</v>
      </c>
      <c r="C287" t="s">
        <v>436</v>
      </c>
      <c r="D287">
        <v>70711</v>
      </c>
    </row>
    <row r="288" spans="1:4" x14ac:dyDescent="0.2">
      <c r="A288" t="s">
        <v>678</v>
      </c>
      <c r="B288" t="s">
        <v>259</v>
      </c>
      <c r="C288" t="s">
        <v>491</v>
      </c>
      <c r="D288">
        <v>30404</v>
      </c>
    </row>
    <row r="289" spans="1:4" x14ac:dyDescent="0.2">
      <c r="A289" t="s">
        <v>679</v>
      </c>
      <c r="B289" t="s">
        <v>260</v>
      </c>
      <c r="C289" t="s">
        <v>438</v>
      </c>
      <c r="D289">
        <v>130711</v>
      </c>
    </row>
    <row r="290" spans="1:4" x14ac:dyDescent="0.2">
      <c r="A290" t="s">
        <v>680</v>
      </c>
      <c r="B290" t="s">
        <v>258</v>
      </c>
      <c r="C290" t="s">
        <v>529</v>
      </c>
      <c r="D290">
        <v>120403</v>
      </c>
    </row>
    <row r="291" spans="1:4" x14ac:dyDescent="0.2">
      <c r="A291" t="s">
        <v>406</v>
      </c>
      <c r="B291" t="s">
        <v>262</v>
      </c>
      <c r="C291" t="s">
        <v>502</v>
      </c>
      <c r="D291">
        <v>50105</v>
      </c>
    </row>
    <row r="292" spans="1:4" x14ac:dyDescent="0.2">
      <c r="A292" t="s">
        <v>681</v>
      </c>
      <c r="B292" t="s">
        <v>268</v>
      </c>
      <c r="C292" t="s">
        <v>432</v>
      </c>
      <c r="D292">
        <v>40405</v>
      </c>
    </row>
    <row r="293" spans="1:4" x14ac:dyDescent="0.2">
      <c r="A293" t="s">
        <v>682</v>
      </c>
      <c r="B293" t="s">
        <v>551</v>
      </c>
      <c r="C293" t="s">
        <v>683</v>
      </c>
      <c r="D293">
        <v>110202</v>
      </c>
    </row>
    <row r="294" spans="1:4" x14ac:dyDescent="0.2">
      <c r="A294" t="s">
        <v>318</v>
      </c>
      <c r="B294" t="s">
        <v>263</v>
      </c>
      <c r="C294" t="s">
        <v>439</v>
      </c>
      <c r="D294">
        <v>81003</v>
      </c>
    </row>
    <row r="295" spans="1:4" x14ac:dyDescent="0.2">
      <c r="A295" t="s">
        <v>276</v>
      </c>
      <c r="B295" t="s">
        <v>260</v>
      </c>
      <c r="C295" t="s">
        <v>445</v>
      </c>
      <c r="D295">
        <v>130102</v>
      </c>
    </row>
    <row r="296" spans="1:4" x14ac:dyDescent="0.2">
      <c r="A296" t="s">
        <v>288</v>
      </c>
      <c r="B296" t="s">
        <v>263</v>
      </c>
      <c r="C296" t="s">
        <v>263</v>
      </c>
      <c r="D296">
        <v>80812</v>
      </c>
    </row>
    <row r="297" spans="1:4" x14ac:dyDescent="0.2">
      <c r="A297" t="s">
        <v>288</v>
      </c>
      <c r="B297" t="s">
        <v>264</v>
      </c>
      <c r="C297" t="s">
        <v>441</v>
      </c>
      <c r="D297">
        <v>20206</v>
      </c>
    </row>
    <row r="298" spans="1:4" x14ac:dyDescent="0.2">
      <c r="A298" t="s">
        <v>684</v>
      </c>
      <c r="B298" t="s">
        <v>268</v>
      </c>
      <c r="C298" t="s">
        <v>685</v>
      </c>
      <c r="D298">
        <v>41102</v>
      </c>
    </row>
    <row r="299" spans="1:4" x14ac:dyDescent="0.2">
      <c r="A299" t="s">
        <v>686</v>
      </c>
      <c r="B299" t="s">
        <v>268</v>
      </c>
      <c r="C299" t="s">
        <v>469</v>
      </c>
      <c r="D299">
        <v>41305</v>
      </c>
    </row>
    <row r="300" spans="1:4" x14ac:dyDescent="0.2">
      <c r="A300" t="s">
        <v>299</v>
      </c>
      <c r="B300" t="s">
        <v>258</v>
      </c>
      <c r="C300" t="s">
        <v>299</v>
      </c>
      <c r="D300">
        <v>120605</v>
      </c>
    </row>
    <row r="301" spans="1:4" x14ac:dyDescent="0.2">
      <c r="A301" t="s">
        <v>687</v>
      </c>
      <c r="B301" t="s">
        <v>258</v>
      </c>
      <c r="C301" t="s">
        <v>433</v>
      </c>
      <c r="D301">
        <v>120306</v>
      </c>
    </row>
    <row r="302" spans="1:4" x14ac:dyDescent="0.2">
      <c r="A302" t="s">
        <v>350</v>
      </c>
      <c r="B302" t="s">
        <v>258</v>
      </c>
      <c r="C302" t="s">
        <v>350</v>
      </c>
      <c r="D302">
        <v>120701</v>
      </c>
    </row>
    <row r="303" spans="1:4" x14ac:dyDescent="0.2">
      <c r="A303" t="s">
        <v>688</v>
      </c>
      <c r="B303" t="s">
        <v>265</v>
      </c>
      <c r="C303" t="s">
        <v>543</v>
      </c>
      <c r="D303">
        <v>60102</v>
      </c>
    </row>
    <row r="304" spans="1:4" x14ac:dyDescent="0.2">
      <c r="A304" t="s">
        <v>688</v>
      </c>
      <c r="B304" t="s">
        <v>265</v>
      </c>
      <c r="C304" t="s">
        <v>584</v>
      </c>
      <c r="D304">
        <v>60305</v>
      </c>
    </row>
    <row r="305" spans="1:4" x14ac:dyDescent="0.2">
      <c r="A305" t="s">
        <v>689</v>
      </c>
      <c r="B305" t="s">
        <v>267</v>
      </c>
      <c r="C305" t="s">
        <v>447</v>
      </c>
      <c r="D305">
        <v>90104</v>
      </c>
    </row>
    <row r="306" spans="1:4" x14ac:dyDescent="0.2">
      <c r="A306" t="s">
        <v>690</v>
      </c>
      <c r="B306" t="s">
        <v>267</v>
      </c>
      <c r="C306" t="s">
        <v>506</v>
      </c>
      <c r="D306">
        <v>91002</v>
      </c>
    </row>
    <row r="307" spans="1:4" x14ac:dyDescent="0.2">
      <c r="A307" t="s">
        <v>690</v>
      </c>
      <c r="B307" t="s">
        <v>266</v>
      </c>
      <c r="C307" t="s">
        <v>266</v>
      </c>
      <c r="D307">
        <v>70303</v>
      </c>
    </row>
    <row r="308" spans="1:4" x14ac:dyDescent="0.2">
      <c r="A308" t="s">
        <v>382</v>
      </c>
      <c r="B308" t="s">
        <v>268</v>
      </c>
      <c r="C308" t="s">
        <v>343</v>
      </c>
      <c r="D308">
        <v>40501</v>
      </c>
    </row>
    <row r="309" spans="1:4" x14ac:dyDescent="0.2">
      <c r="A309" t="s">
        <v>691</v>
      </c>
      <c r="B309" t="s">
        <v>259</v>
      </c>
      <c r="C309" t="s">
        <v>421</v>
      </c>
      <c r="D309">
        <v>30204</v>
      </c>
    </row>
    <row r="310" spans="1:4" x14ac:dyDescent="0.2">
      <c r="A310" t="s">
        <v>692</v>
      </c>
      <c r="B310" t="s">
        <v>266</v>
      </c>
      <c r="C310" t="s">
        <v>602</v>
      </c>
      <c r="D310">
        <v>70105</v>
      </c>
    </row>
    <row r="311" spans="1:4" x14ac:dyDescent="0.2">
      <c r="A311" t="s">
        <v>693</v>
      </c>
      <c r="B311" t="s">
        <v>263</v>
      </c>
      <c r="C311" t="s">
        <v>694</v>
      </c>
      <c r="D311">
        <v>80202</v>
      </c>
    </row>
    <row r="312" spans="1:4" x14ac:dyDescent="0.2">
      <c r="A312" t="s">
        <v>695</v>
      </c>
      <c r="B312" t="s">
        <v>260</v>
      </c>
      <c r="C312" t="s">
        <v>604</v>
      </c>
      <c r="D312">
        <v>130905</v>
      </c>
    </row>
    <row r="313" spans="1:4" x14ac:dyDescent="0.2">
      <c r="A313" t="s">
        <v>696</v>
      </c>
      <c r="B313" t="s">
        <v>263</v>
      </c>
      <c r="C313" t="s">
        <v>694</v>
      </c>
      <c r="D313">
        <v>80203</v>
      </c>
    </row>
    <row r="314" spans="1:4" x14ac:dyDescent="0.2">
      <c r="A314" t="s">
        <v>697</v>
      </c>
      <c r="B314" t="s">
        <v>266</v>
      </c>
      <c r="C314" t="s">
        <v>266</v>
      </c>
      <c r="D314">
        <v>70304</v>
      </c>
    </row>
    <row r="315" spans="1:4" x14ac:dyDescent="0.2">
      <c r="A315" t="s">
        <v>698</v>
      </c>
      <c r="B315" t="s">
        <v>268</v>
      </c>
      <c r="C315" t="s">
        <v>343</v>
      </c>
      <c r="D315">
        <v>40506</v>
      </c>
    </row>
    <row r="316" spans="1:4" x14ac:dyDescent="0.2">
      <c r="A316" t="s">
        <v>322</v>
      </c>
      <c r="B316" t="s">
        <v>263</v>
      </c>
      <c r="C316" t="s">
        <v>263</v>
      </c>
      <c r="D316">
        <v>80804</v>
      </c>
    </row>
    <row r="317" spans="1:4" x14ac:dyDescent="0.2">
      <c r="A317" t="s">
        <v>699</v>
      </c>
      <c r="B317" t="s">
        <v>267</v>
      </c>
      <c r="C317" t="s">
        <v>522</v>
      </c>
      <c r="D317">
        <v>90603</v>
      </c>
    </row>
    <row r="318" spans="1:4" x14ac:dyDescent="0.2">
      <c r="A318" t="s">
        <v>700</v>
      </c>
      <c r="B318" t="s">
        <v>257</v>
      </c>
      <c r="C318" t="s">
        <v>461</v>
      </c>
      <c r="D318">
        <v>10209</v>
      </c>
    </row>
    <row r="319" spans="1:4" x14ac:dyDescent="0.2">
      <c r="A319" t="s">
        <v>701</v>
      </c>
      <c r="B319" t="s">
        <v>263</v>
      </c>
      <c r="C319" t="s">
        <v>694</v>
      </c>
      <c r="D319">
        <v>80204</v>
      </c>
    </row>
    <row r="320" spans="1:4" x14ac:dyDescent="0.2">
      <c r="A320" t="s">
        <v>702</v>
      </c>
      <c r="B320" t="s">
        <v>260</v>
      </c>
      <c r="C320" t="s">
        <v>604</v>
      </c>
      <c r="D320">
        <v>130906</v>
      </c>
    </row>
    <row r="321" spans="1:4" x14ac:dyDescent="0.2">
      <c r="A321" t="s">
        <v>702</v>
      </c>
      <c r="B321" t="s">
        <v>267</v>
      </c>
      <c r="C321" t="s">
        <v>459</v>
      </c>
      <c r="D321">
        <v>90206</v>
      </c>
    </row>
    <row r="322" spans="1:4" x14ac:dyDescent="0.2">
      <c r="A322" t="s">
        <v>703</v>
      </c>
      <c r="B322" t="s">
        <v>266</v>
      </c>
      <c r="C322" t="s">
        <v>370</v>
      </c>
      <c r="D322">
        <v>70209</v>
      </c>
    </row>
    <row r="323" spans="1:4" x14ac:dyDescent="0.2">
      <c r="A323" t="s">
        <v>471</v>
      </c>
      <c r="B323" t="s">
        <v>266</v>
      </c>
      <c r="C323" t="s">
        <v>453</v>
      </c>
      <c r="D323">
        <v>70408</v>
      </c>
    </row>
    <row r="324" spans="1:4" x14ac:dyDescent="0.2">
      <c r="A324" t="s">
        <v>704</v>
      </c>
      <c r="B324" t="s">
        <v>267</v>
      </c>
      <c r="C324" t="s">
        <v>471</v>
      </c>
      <c r="D324">
        <v>90401</v>
      </c>
    </row>
    <row r="325" spans="1:4" x14ac:dyDescent="0.2">
      <c r="A325" t="s">
        <v>705</v>
      </c>
      <c r="B325" t="s">
        <v>266</v>
      </c>
      <c r="C325" t="s">
        <v>370</v>
      </c>
      <c r="D325">
        <v>70210</v>
      </c>
    </row>
    <row r="326" spans="1:4" x14ac:dyDescent="0.2">
      <c r="A326" t="s">
        <v>706</v>
      </c>
      <c r="B326" t="s">
        <v>267</v>
      </c>
      <c r="C326" t="s">
        <v>447</v>
      </c>
      <c r="D326">
        <v>90103</v>
      </c>
    </row>
    <row r="327" spans="1:4" x14ac:dyDescent="0.2">
      <c r="A327" t="s">
        <v>707</v>
      </c>
      <c r="B327" t="s">
        <v>266</v>
      </c>
      <c r="C327" t="s">
        <v>370</v>
      </c>
      <c r="D327">
        <v>70211</v>
      </c>
    </row>
    <row r="328" spans="1:4" x14ac:dyDescent="0.2">
      <c r="A328" t="s">
        <v>708</v>
      </c>
      <c r="B328" t="s">
        <v>262</v>
      </c>
      <c r="C328" t="s">
        <v>502</v>
      </c>
      <c r="D328">
        <v>50101</v>
      </c>
    </row>
    <row r="329" spans="1:4" x14ac:dyDescent="0.2">
      <c r="A329" t="s">
        <v>709</v>
      </c>
      <c r="B329" t="s">
        <v>266</v>
      </c>
      <c r="C329" t="s">
        <v>602</v>
      </c>
      <c r="D329">
        <v>70106</v>
      </c>
    </row>
    <row r="330" spans="1:4" x14ac:dyDescent="0.2">
      <c r="A330" t="s">
        <v>710</v>
      </c>
      <c r="B330" t="s">
        <v>264</v>
      </c>
      <c r="C330" t="s">
        <v>596</v>
      </c>
      <c r="D330">
        <v>20505</v>
      </c>
    </row>
    <row r="331" spans="1:4" x14ac:dyDescent="0.2">
      <c r="A331" t="s">
        <v>711</v>
      </c>
      <c r="B331" t="s">
        <v>267</v>
      </c>
      <c r="C331" t="s">
        <v>506</v>
      </c>
      <c r="D331">
        <v>91003</v>
      </c>
    </row>
    <row r="332" spans="1:4" x14ac:dyDescent="0.2">
      <c r="A332" t="s">
        <v>712</v>
      </c>
      <c r="B332" t="s">
        <v>264</v>
      </c>
      <c r="C332" t="s">
        <v>607</v>
      </c>
      <c r="D332">
        <v>20301</v>
      </c>
    </row>
    <row r="333" spans="1:4" x14ac:dyDescent="0.2">
      <c r="A333" t="s">
        <v>713</v>
      </c>
      <c r="B333" t="s">
        <v>265</v>
      </c>
      <c r="C333" t="s">
        <v>584</v>
      </c>
      <c r="D333">
        <v>60306</v>
      </c>
    </row>
    <row r="334" spans="1:4" x14ac:dyDescent="0.2">
      <c r="A334" t="s">
        <v>714</v>
      </c>
      <c r="B334" t="s">
        <v>267</v>
      </c>
      <c r="C334" t="s">
        <v>459</v>
      </c>
      <c r="D334">
        <v>90207</v>
      </c>
    </row>
    <row r="335" spans="1:4" x14ac:dyDescent="0.2">
      <c r="A335" t="s">
        <v>715</v>
      </c>
      <c r="B335" t="s">
        <v>267</v>
      </c>
      <c r="C335" t="s">
        <v>506</v>
      </c>
      <c r="D335">
        <v>91004</v>
      </c>
    </row>
    <row r="336" spans="1:4" x14ac:dyDescent="0.2">
      <c r="A336" t="s">
        <v>716</v>
      </c>
      <c r="B336" t="s">
        <v>260</v>
      </c>
      <c r="C336" t="s">
        <v>438</v>
      </c>
      <c r="D336">
        <v>130712</v>
      </c>
    </row>
    <row r="337" spans="1:4" x14ac:dyDescent="0.2">
      <c r="A337" t="s">
        <v>717</v>
      </c>
      <c r="B337" t="s">
        <v>267</v>
      </c>
      <c r="C337" t="s">
        <v>452</v>
      </c>
      <c r="D337">
        <v>91107</v>
      </c>
    </row>
    <row r="338" spans="1:4" x14ac:dyDescent="0.2">
      <c r="A338" t="s">
        <v>718</v>
      </c>
      <c r="B338" t="s">
        <v>267</v>
      </c>
      <c r="C338" t="s">
        <v>459</v>
      </c>
      <c r="D338">
        <v>90208</v>
      </c>
    </row>
    <row r="339" spans="1:4" x14ac:dyDescent="0.2">
      <c r="A339" t="s">
        <v>719</v>
      </c>
      <c r="B339" t="s">
        <v>266</v>
      </c>
      <c r="C339" t="s">
        <v>370</v>
      </c>
      <c r="D339">
        <v>70212</v>
      </c>
    </row>
    <row r="340" spans="1:4" x14ac:dyDescent="0.2">
      <c r="A340" t="s">
        <v>720</v>
      </c>
      <c r="B340" t="s">
        <v>267</v>
      </c>
      <c r="C340" t="s">
        <v>452</v>
      </c>
      <c r="D340">
        <v>91112</v>
      </c>
    </row>
    <row r="341" spans="1:4" x14ac:dyDescent="0.2">
      <c r="A341" t="s">
        <v>721</v>
      </c>
      <c r="B341" t="s">
        <v>260</v>
      </c>
      <c r="C341" t="s">
        <v>493</v>
      </c>
      <c r="D341">
        <v>130308</v>
      </c>
    </row>
    <row r="342" spans="1:4" x14ac:dyDescent="0.2">
      <c r="A342" t="s">
        <v>722</v>
      </c>
      <c r="B342" t="s">
        <v>266</v>
      </c>
      <c r="C342" t="s">
        <v>436</v>
      </c>
      <c r="D342">
        <v>70709</v>
      </c>
    </row>
    <row r="343" spans="1:4" x14ac:dyDescent="0.2">
      <c r="A343" t="s">
        <v>723</v>
      </c>
      <c r="B343" t="s">
        <v>266</v>
      </c>
      <c r="C343" t="s">
        <v>266</v>
      </c>
      <c r="D343">
        <v>70301</v>
      </c>
    </row>
    <row r="344" spans="1:4" x14ac:dyDescent="0.2">
      <c r="A344" t="s">
        <v>724</v>
      </c>
      <c r="B344" t="s">
        <v>267</v>
      </c>
      <c r="C344" t="s">
        <v>459</v>
      </c>
      <c r="D344">
        <v>90209</v>
      </c>
    </row>
    <row r="345" spans="1:4" x14ac:dyDescent="0.2">
      <c r="A345" t="s">
        <v>725</v>
      </c>
      <c r="B345" t="s">
        <v>266</v>
      </c>
      <c r="C345" t="s">
        <v>586</v>
      </c>
      <c r="D345">
        <v>70603</v>
      </c>
    </row>
    <row r="346" spans="1:4" x14ac:dyDescent="0.2">
      <c r="A346" t="s">
        <v>726</v>
      </c>
      <c r="B346" t="s">
        <v>268</v>
      </c>
      <c r="C346" t="s">
        <v>685</v>
      </c>
      <c r="D346">
        <v>41103</v>
      </c>
    </row>
    <row r="347" spans="1:4" x14ac:dyDescent="0.2">
      <c r="A347" t="s">
        <v>304</v>
      </c>
      <c r="B347" t="s">
        <v>551</v>
      </c>
      <c r="C347" t="s">
        <v>552</v>
      </c>
      <c r="D347">
        <v>110102</v>
      </c>
    </row>
    <row r="348" spans="1:4" x14ac:dyDescent="0.2">
      <c r="A348" t="s">
        <v>727</v>
      </c>
      <c r="B348" t="s">
        <v>268</v>
      </c>
      <c r="C348" t="s">
        <v>469</v>
      </c>
      <c r="D348">
        <v>41306</v>
      </c>
    </row>
    <row r="349" spans="1:4" x14ac:dyDescent="0.2">
      <c r="A349" t="s">
        <v>728</v>
      </c>
      <c r="B349" t="s">
        <v>258</v>
      </c>
      <c r="C349" t="s">
        <v>529</v>
      </c>
      <c r="D349">
        <v>120404</v>
      </c>
    </row>
    <row r="350" spans="1:4" x14ac:dyDescent="0.2">
      <c r="A350" t="s">
        <v>729</v>
      </c>
      <c r="B350" t="s">
        <v>265</v>
      </c>
      <c r="C350" t="s">
        <v>578</v>
      </c>
      <c r="D350">
        <v>60602</v>
      </c>
    </row>
    <row r="351" spans="1:4" x14ac:dyDescent="0.2">
      <c r="A351" t="s">
        <v>730</v>
      </c>
      <c r="B351" t="s">
        <v>266</v>
      </c>
      <c r="C351" t="s">
        <v>266</v>
      </c>
      <c r="D351">
        <v>70305</v>
      </c>
    </row>
    <row r="352" spans="1:4" x14ac:dyDescent="0.2">
      <c r="A352" t="s">
        <v>730</v>
      </c>
      <c r="B352" t="s">
        <v>267</v>
      </c>
      <c r="C352" t="s">
        <v>511</v>
      </c>
      <c r="D352">
        <v>90308</v>
      </c>
    </row>
    <row r="353" spans="1:4" x14ac:dyDescent="0.2">
      <c r="A353" t="s">
        <v>280</v>
      </c>
      <c r="B353" t="s">
        <v>263</v>
      </c>
      <c r="C353" t="s">
        <v>263</v>
      </c>
      <c r="D353">
        <v>80816</v>
      </c>
    </row>
    <row r="354" spans="1:4" x14ac:dyDescent="0.2">
      <c r="A354" t="s">
        <v>731</v>
      </c>
      <c r="B354" t="s">
        <v>257</v>
      </c>
      <c r="C354" t="s">
        <v>461</v>
      </c>
      <c r="D354">
        <v>10210</v>
      </c>
    </row>
    <row r="355" spans="1:4" x14ac:dyDescent="0.2">
      <c r="A355" t="s">
        <v>732</v>
      </c>
      <c r="B355" t="s">
        <v>266</v>
      </c>
      <c r="C355" t="s">
        <v>266</v>
      </c>
      <c r="D355">
        <v>70306</v>
      </c>
    </row>
    <row r="356" spans="1:4" x14ac:dyDescent="0.2">
      <c r="A356" t="s">
        <v>733</v>
      </c>
      <c r="B356" t="s">
        <v>267</v>
      </c>
      <c r="C356" t="s">
        <v>459</v>
      </c>
      <c r="D356">
        <v>90210</v>
      </c>
    </row>
    <row r="357" spans="1:4" x14ac:dyDescent="0.2">
      <c r="A357" t="s">
        <v>734</v>
      </c>
      <c r="B357" t="s">
        <v>264</v>
      </c>
      <c r="C357" t="s">
        <v>513</v>
      </c>
      <c r="D357">
        <v>20405</v>
      </c>
    </row>
    <row r="358" spans="1:4" x14ac:dyDescent="0.2">
      <c r="A358" t="s">
        <v>734</v>
      </c>
      <c r="B358" t="s">
        <v>267</v>
      </c>
      <c r="C358" t="s">
        <v>519</v>
      </c>
      <c r="D358">
        <v>90702</v>
      </c>
    </row>
    <row r="359" spans="1:4" x14ac:dyDescent="0.2">
      <c r="A359" t="s">
        <v>735</v>
      </c>
      <c r="B359" t="s">
        <v>260</v>
      </c>
      <c r="C359" t="s">
        <v>468</v>
      </c>
      <c r="D359">
        <v>130407</v>
      </c>
    </row>
    <row r="360" spans="1:4" x14ac:dyDescent="0.2">
      <c r="A360" t="s">
        <v>735</v>
      </c>
      <c r="B360" t="s">
        <v>268</v>
      </c>
      <c r="C360" t="s">
        <v>685</v>
      </c>
      <c r="D360">
        <v>41101</v>
      </c>
    </row>
    <row r="361" spans="1:4" x14ac:dyDescent="0.2">
      <c r="A361" t="s">
        <v>736</v>
      </c>
      <c r="B361" t="s">
        <v>265</v>
      </c>
      <c r="C361" t="s">
        <v>584</v>
      </c>
      <c r="D361">
        <v>60309</v>
      </c>
    </row>
    <row r="362" spans="1:4" x14ac:dyDescent="0.2">
      <c r="A362" t="s">
        <v>376</v>
      </c>
      <c r="B362" t="s">
        <v>268</v>
      </c>
      <c r="C362" t="s">
        <v>408</v>
      </c>
      <c r="D362">
        <v>40606</v>
      </c>
    </row>
    <row r="363" spans="1:4" x14ac:dyDescent="0.2">
      <c r="A363" t="s">
        <v>376</v>
      </c>
      <c r="B363" t="s">
        <v>264</v>
      </c>
      <c r="C363" t="s">
        <v>607</v>
      </c>
      <c r="D363">
        <v>20306</v>
      </c>
    </row>
    <row r="364" spans="1:4" x14ac:dyDescent="0.2">
      <c r="A364" t="s">
        <v>302</v>
      </c>
      <c r="B364" t="s">
        <v>263</v>
      </c>
      <c r="C364" t="s">
        <v>263</v>
      </c>
      <c r="D364">
        <v>80820</v>
      </c>
    </row>
    <row r="365" spans="1:4" x14ac:dyDescent="0.2">
      <c r="A365" t="s">
        <v>326</v>
      </c>
      <c r="B365" t="s">
        <v>263</v>
      </c>
      <c r="C365" t="s">
        <v>404</v>
      </c>
      <c r="D365">
        <v>80505</v>
      </c>
    </row>
    <row r="366" spans="1:4" x14ac:dyDescent="0.2">
      <c r="A366" t="s">
        <v>737</v>
      </c>
      <c r="B366" t="s">
        <v>265</v>
      </c>
      <c r="C366" t="s">
        <v>537</v>
      </c>
      <c r="D366">
        <v>60201</v>
      </c>
    </row>
    <row r="367" spans="1:4" x14ac:dyDescent="0.2">
      <c r="A367" t="s">
        <v>738</v>
      </c>
      <c r="B367" t="s">
        <v>260</v>
      </c>
      <c r="C367" t="s">
        <v>493</v>
      </c>
      <c r="D367">
        <v>130309</v>
      </c>
    </row>
    <row r="368" spans="1:4" x14ac:dyDescent="0.2">
      <c r="A368" t="s">
        <v>411</v>
      </c>
      <c r="B368" t="s">
        <v>266</v>
      </c>
      <c r="C368" t="s">
        <v>453</v>
      </c>
      <c r="D368">
        <v>70409</v>
      </c>
    </row>
    <row r="369" spans="1:4" x14ac:dyDescent="0.2">
      <c r="A369" t="s">
        <v>739</v>
      </c>
      <c r="B369" t="s">
        <v>267</v>
      </c>
      <c r="C369" t="s">
        <v>411</v>
      </c>
      <c r="D369">
        <v>90501</v>
      </c>
    </row>
    <row r="370" spans="1:4" x14ac:dyDescent="0.2">
      <c r="A370" t="s">
        <v>740</v>
      </c>
      <c r="B370" t="s">
        <v>266</v>
      </c>
      <c r="C370" t="s">
        <v>370</v>
      </c>
      <c r="D370">
        <v>70213</v>
      </c>
    </row>
    <row r="371" spans="1:4" x14ac:dyDescent="0.2">
      <c r="A371" t="s">
        <v>370</v>
      </c>
      <c r="B371" t="s">
        <v>257</v>
      </c>
      <c r="C371" t="s">
        <v>461</v>
      </c>
      <c r="D371">
        <v>10207</v>
      </c>
    </row>
    <row r="372" spans="1:4" x14ac:dyDescent="0.2">
      <c r="A372" t="s">
        <v>741</v>
      </c>
      <c r="B372" t="s">
        <v>266</v>
      </c>
      <c r="C372" t="s">
        <v>370</v>
      </c>
      <c r="D372">
        <v>70201</v>
      </c>
    </row>
    <row r="373" spans="1:4" x14ac:dyDescent="0.2">
      <c r="A373" t="s">
        <v>742</v>
      </c>
      <c r="B373" t="s">
        <v>266</v>
      </c>
      <c r="C373" t="s">
        <v>370</v>
      </c>
      <c r="D373">
        <v>70214</v>
      </c>
    </row>
    <row r="374" spans="1:4" x14ac:dyDescent="0.2">
      <c r="A374" t="s">
        <v>743</v>
      </c>
      <c r="B374" t="s">
        <v>266</v>
      </c>
      <c r="C374" t="s">
        <v>602</v>
      </c>
      <c r="D374">
        <v>70107</v>
      </c>
    </row>
    <row r="375" spans="1:4" x14ac:dyDescent="0.2">
      <c r="A375" t="s">
        <v>744</v>
      </c>
      <c r="B375" t="s">
        <v>260</v>
      </c>
      <c r="C375" t="s">
        <v>604</v>
      </c>
      <c r="D375">
        <v>130907</v>
      </c>
    </row>
    <row r="376" spans="1:4" x14ac:dyDescent="0.2">
      <c r="A376" t="s">
        <v>745</v>
      </c>
      <c r="B376" t="s">
        <v>267</v>
      </c>
      <c r="C376" t="s">
        <v>522</v>
      </c>
      <c r="D376">
        <v>90604</v>
      </c>
    </row>
    <row r="377" spans="1:4" x14ac:dyDescent="0.2">
      <c r="A377" t="s">
        <v>745</v>
      </c>
      <c r="B377" t="s">
        <v>265</v>
      </c>
      <c r="C377" t="s">
        <v>537</v>
      </c>
      <c r="D377">
        <v>60205</v>
      </c>
    </row>
    <row r="378" spans="1:4" x14ac:dyDescent="0.2">
      <c r="A378" t="s">
        <v>746</v>
      </c>
      <c r="B378" t="s">
        <v>260</v>
      </c>
      <c r="C378" t="s">
        <v>493</v>
      </c>
      <c r="D378">
        <v>130310</v>
      </c>
    </row>
    <row r="379" spans="1:4" x14ac:dyDescent="0.2">
      <c r="A379" t="s">
        <v>747</v>
      </c>
      <c r="B379" t="s">
        <v>259</v>
      </c>
      <c r="C379" t="s">
        <v>259</v>
      </c>
      <c r="D379">
        <v>30108</v>
      </c>
    </row>
    <row r="380" spans="1:4" x14ac:dyDescent="0.2">
      <c r="A380" t="s">
        <v>748</v>
      </c>
      <c r="B380" t="s">
        <v>268</v>
      </c>
      <c r="C380" t="s">
        <v>315</v>
      </c>
      <c r="D380">
        <v>40202</v>
      </c>
    </row>
    <row r="381" spans="1:4" x14ac:dyDescent="0.2">
      <c r="A381" t="s">
        <v>749</v>
      </c>
      <c r="B381" t="s">
        <v>266</v>
      </c>
      <c r="C381" t="s">
        <v>602</v>
      </c>
      <c r="D381">
        <v>70108</v>
      </c>
    </row>
    <row r="382" spans="1:4" x14ac:dyDescent="0.2">
      <c r="A382" t="s">
        <v>750</v>
      </c>
      <c r="B382" t="s">
        <v>265</v>
      </c>
      <c r="C382" t="s">
        <v>543</v>
      </c>
      <c r="D382">
        <v>60104</v>
      </c>
    </row>
    <row r="383" spans="1:4" x14ac:dyDescent="0.2">
      <c r="A383" t="s">
        <v>751</v>
      </c>
      <c r="B383" t="s">
        <v>267</v>
      </c>
      <c r="C383" t="s">
        <v>443</v>
      </c>
      <c r="D383">
        <v>91201</v>
      </c>
    </row>
    <row r="384" spans="1:4" x14ac:dyDescent="0.2">
      <c r="A384" t="s">
        <v>752</v>
      </c>
      <c r="B384" t="s">
        <v>265</v>
      </c>
      <c r="C384" t="s">
        <v>489</v>
      </c>
      <c r="D384">
        <v>60504</v>
      </c>
    </row>
    <row r="385" spans="1:4" x14ac:dyDescent="0.2">
      <c r="A385" t="s">
        <v>753</v>
      </c>
      <c r="B385" t="s">
        <v>266</v>
      </c>
      <c r="C385" t="s">
        <v>453</v>
      </c>
      <c r="D385">
        <v>70410</v>
      </c>
    </row>
    <row r="386" spans="1:4" x14ac:dyDescent="0.2">
      <c r="A386" t="s">
        <v>754</v>
      </c>
      <c r="B386" t="s">
        <v>264</v>
      </c>
      <c r="C386" t="s">
        <v>607</v>
      </c>
      <c r="D386">
        <v>20304</v>
      </c>
    </row>
    <row r="387" spans="1:4" x14ac:dyDescent="0.2">
      <c r="A387" t="s">
        <v>754</v>
      </c>
      <c r="B387" t="s">
        <v>265</v>
      </c>
      <c r="C387" t="s">
        <v>531</v>
      </c>
      <c r="D387">
        <v>60404</v>
      </c>
    </row>
    <row r="388" spans="1:4" x14ac:dyDescent="0.2">
      <c r="A388" t="s">
        <v>754</v>
      </c>
      <c r="B388" t="s">
        <v>267</v>
      </c>
      <c r="C388" t="s">
        <v>471</v>
      </c>
      <c r="D388">
        <v>90404</v>
      </c>
    </row>
    <row r="389" spans="1:4" x14ac:dyDescent="0.2">
      <c r="A389" t="s">
        <v>755</v>
      </c>
      <c r="B389" t="s">
        <v>266</v>
      </c>
      <c r="C389" t="s">
        <v>266</v>
      </c>
      <c r="D389">
        <v>70309</v>
      </c>
    </row>
    <row r="390" spans="1:4" x14ac:dyDescent="0.2">
      <c r="A390" t="s">
        <v>756</v>
      </c>
      <c r="B390" t="s">
        <v>264</v>
      </c>
      <c r="C390" t="s">
        <v>607</v>
      </c>
      <c r="D390">
        <v>20307</v>
      </c>
    </row>
    <row r="391" spans="1:4" x14ac:dyDescent="0.2">
      <c r="A391" t="s">
        <v>757</v>
      </c>
      <c r="B391" t="s">
        <v>267</v>
      </c>
      <c r="C391" t="s">
        <v>411</v>
      </c>
      <c r="D391">
        <v>90507</v>
      </c>
    </row>
    <row r="392" spans="1:4" x14ac:dyDescent="0.2">
      <c r="A392" t="s">
        <v>758</v>
      </c>
      <c r="B392" t="s">
        <v>258</v>
      </c>
      <c r="C392" t="s">
        <v>431</v>
      </c>
      <c r="D392">
        <v>120903</v>
      </c>
    </row>
    <row r="393" spans="1:4" x14ac:dyDescent="0.2">
      <c r="A393" t="s">
        <v>383</v>
      </c>
      <c r="B393" t="s">
        <v>267</v>
      </c>
      <c r="C393" t="s">
        <v>506</v>
      </c>
      <c r="D393">
        <v>91008</v>
      </c>
    </row>
    <row r="394" spans="1:4" x14ac:dyDescent="0.2">
      <c r="A394" t="s">
        <v>383</v>
      </c>
      <c r="B394" t="s">
        <v>268</v>
      </c>
      <c r="C394" t="s">
        <v>570</v>
      </c>
      <c r="D394">
        <v>40708</v>
      </c>
    </row>
    <row r="395" spans="1:4" x14ac:dyDescent="0.2">
      <c r="A395" t="s">
        <v>759</v>
      </c>
      <c r="B395" t="s">
        <v>268</v>
      </c>
      <c r="C395" t="s">
        <v>570</v>
      </c>
      <c r="D395">
        <v>40703</v>
      </c>
    </row>
    <row r="396" spans="1:4" x14ac:dyDescent="0.2">
      <c r="A396" t="s">
        <v>760</v>
      </c>
      <c r="B396" t="s">
        <v>268</v>
      </c>
      <c r="C396" t="s">
        <v>366</v>
      </c>
      <c r="D396">
        <v>40803</v>
      </c>
    </row>
    <row r="397" spans="1:4" x14ac:dyDescent="0.2">
      <c r="A397" t="s">
        <v>760</v>
      </c>
      <c r="B397" t="s">
        <v>266</v>
      </c>
      <c r="C397" t="s">
        <v>266</v>
      </c>
      <c r="D397">
        <v>70307</v>
      </c>
    </row>
    <row r="398" spans="1:4" x14ac:dyDescent="0.2">
      <c r="A398" t="s">
        <v>761</v>
      </c>
      <c r="B398" t="s">
        <v>266</v>
      </c>
      <c r="C398" t="s">
        <v>762</v>
      </c>
      <c r="D398">
        <v>70502</v>
      </c>
    </row>
    <row r="399" spans="1:4" x14ac:dyDescent="0.2">
      <c r="A399" t="s">
        <v>763</v>
      </c>
      <c r="B399" t="s">
        <v>265</v>
      </c>
      <c r="C399" t="s">
        <v>547</v>
      </c>
      <c r="D399">
        <v>60705</v>
      </c>
    </row>
    <row r="400" spans="1:4" x14ac:dyDescent="0.2">
      <c r="A400" t="s">
        <v>764</v>
      </c>
      <c r="B400" t="s">
        <v>267</v>
      </c>
      <c r="C400" t="s">
        <v>519</v>
      </c>
      <c r="D400">
        <v>90703</v>
      </c>
    </row>
    <row r="401" spans="1:4" x14ac:dyDescent="0.2">
      <c r="A401" t="s">
        <v>764</v>
      </c>
      <c r="B401" t="s">
        <v>265</v>
      </c>
      <c r="C401" t="s">
        <v>489</v>
      </c>
      <c r="D401">
        <v>60503</v>
      </c>
    </row>
    <row r="402" spans="1:4" x14ac:dyDescent="0.2">
      <c r="A402" t="s">
        <v>765</v>
      </c>
      <c r="B402" t="s">
        <v>265</v>
      </c>
      <c r="C402" t="s">
        <v>584</v>
      </c>
      <c r="D402">
        <v>60307</v>
      </c>
    </row>
    <row r="403" spans="1:4" x14ac:dyDescent="0.2">
      <c r="A403" t="s">
        <v>766</v>
      </c>
      <c r="B403" t="s">
        <v>265</v>
      </c>
      <c r="C403" t="s">
        <v>584</v>
      </c>
      <c r="D403">
        <v>60308</v>
      </c>
    </row>
    <row r="404" spans="1:4" x14ac:dyDescent="0.2">
      <c r="A404" t="s">
        <v>767</v>
      </c>
      <c r="B404" t="s">
        <v>260</v>
      </c>
      <c r="C404" t="s">
        <v>438</v>
      </c>
      <c r="D404">
        <v>130713</v>
      </c>
    </row>
    <row r="405" spans="1:4" x14ac:dyDescent="0.2">
      <c r="A405" t="s">
        <v>768</v>
      </c>
      <c r="B405" t="s">
        <v>267</v>
      </c>
      <c r="C405" t="s">
        <v>313</v>
      </c>
      <c r="D405">
        <v>90803</v>
      </c>
    </row>
    <row r="406" spans="1:4" x14ac:dyDescent="0.2">
      <c r="A406" t="s">
        <v>769</v>
      </c>
      <c r="B406" t="s">
        <v>260</v>
      </c>
      <c r="C406" t="s">
        <v>604</v>
      </c>
      <c r="D406">
        <v>130908</v>
      </c>
    </row>
    <row r="407" spans="1:4" x14ac:dyDescent="0.2">
      <c r="A407" t="s">
        <v>770</v>
      </c>
      <c r="B407" t="s">
        <v>265</v>
      </c>
      <c r="C407" t="s">
        <v>531</v>
      </c>
      <c r="D407">
        <v>60403</v>
      </c>
    </row>
    <row r="408" spans="1:4" x14ac:dyDescent="0.2">
      <c r="A408" t="s">
        <v>771</v>
      </c>
      <c r="B408" t="s">
        <v>267</v>
      </c>
      <c r="C408" t="s">
        <v>471</v>
      </c>
      <c r="D408">
        <v>90406</v>
      </c>
    </row>
    <row r="409" spans="1:4" x14ac:dyDescent="0.2">
      <c r="A409" t="s">
        <v>409</v>
      </c>
      <c r="B409" t="s">
        <v>268</v>
      </c>
      <c r="C409" t="s">
        <v>432</v>
      </c>
      <c r="D409">
        <v>40406</v>
      </c>
    </row>
    <row r="410" spans="1:4" x14ac:dyDescent="0.2">
      <c r="A410" t="s">
        <v>772</v>
      </c>
      <c r="B410" t="s">
        <v>266</v>
      </c>
      <c r="C410" t="s">
        <v>266</v>
      </c>
      <c r="D410">
        <v>70308</v>
      </c>
    </row>
    <row r="411" spans="1:4" x14ac:dyDescent="0.2">
      <c r="A411" t="s">
        <v>773</v>
      </c>
      <c r="B411" t="s">
        <v>265</v>
      </c>
      <c r="C411" t="s">
        <v>584</v>
      </c>
      <c r="D411">
        <v>60301</v>
      </c>
    </row>
    <row r="412" spans="1:4" x14ac:dyDescent="0.2">
      <c r="A412" t="s">
        <v>774</v>
      </c>
      <c r="B412" t="s">
        <v>267</v>
      </c>
      <c r="C412" t="s">
        <v>511</v>
      </c>
      <c r="D412">
        <v>90304</v>
      </c>
    </row>
    <row r="413" spans="1:4" x14ac:dyDescent="0.2">
      <c r="A413" t="s">
        <v>775</v>
      </c>
      <c r="B413" t="s">
        <v>266</v>
      </c>
      <c r="C413" t="s">
        <v>453</v>
      </c>
      <c r="D413">
        <v>70401</v>
      </c>
    </row>
    <row r="414" spans="1:4" x14ac:dyDescent="0.2">
      <c r="A414" t="s">
        <v>776</v>
      </c>
      <c r="B414" t="s">
        <v>258</v>
      </c>
      <c r="C414" t="s">
        <v>486</v>
      </c>
      <c r="D414">
        <v>120804</v>
      </c>
    </row>
    <row r="415" spans="1:4" x14ac:dyDescent="0.2">
      <c r="A415" t="s">
        <v>777</v>
      </c>
      <c r="B415" t="s">
        <v>267</v>
      </c>
      <c r="C415" t="s">
        <v>411</v>
      </c>
      <c r="D415">
        <v>90513</v>
      </c>
    </row>
    <row r="416" spans="1:4" x14ac:dyDescent="0.2">
      <c r="A416" t="s">
        <v>778</v>
      </c>
      <c r="B416" t="s">
        <v>551</v>
      </c>
      <c r="C416" t="s">
        <v>552</v>
      </c>
      <c r="D416">
        <v>110103</v>
      </c>
    </row>
    <row r="417" spans="1:4" x14ac:dyDescent="0.2">
      <c r="A417" t="s">
        <v>779</v>
      </c>
      <c r="B417" t="s">
        <v>258</v>
      </c>
      <c r="C417" t="s">
        <v>433</v>
      </c>
      <c r="D417">
        <v>120307</v>
      </c>
    </row>
    <row r="418" spans="1:4" x14ac:dyDescent="0.2">
      <c r="A418" t="s">
        <v>391</v>
      </c>
      <c r="B418" t="s">
        <v>259</v>
      </c>
      <c r="C418" t="s">
        <v>491</v>
      </c>
      <c r="D418">
        <v>30405</v>
      </c>
    </row>
    <row r="419" spans="1:4" x14ac:dyDescent="0.2">
      <c r="A419" t="s">
        <v>780</v>
      </c>
      <c r="B419" t="s">
        <v>266</v>
      </c>
      <c r="C419" t="s">
        <v>762</v>
      </c>
      <c r="D419">
        <v>70503</v>
      </c>
    </row>
    <row r="420" spans="1:4" x14ac:dyDescent="0.2">
      <c r="A420" t="s">
        <v>348</v>
      </c>
      <c r="B420" t="s">
        <v>263</v>
      </c>
      <c r="C420" t="s">
        <v>439</v>
      </c>
      <c r="D420">
        <v>81004</v>
      </c>
    </row>
    <row r="421" spans="1:4" x14ac:dyDescent="0.2">
      <c r="A421" t="s">
        <v>781</v>
      </c>
      <c r="B421" t="s">
        <v>265</v>
      </c>
      <c r="C421" t="s">
        <v>531</v>
      </c>
      <c r="D421">
        <v>60407</v>
      </c>
    </row>
    <row r="422" spans="1:4" x14ac:dyDescent="0.2">
      <c r="A422" t="s">
        <v>782</v>
      </c>
      <c r="B422" t="s">
        <v>260</v>
      </c>
      <c r="C422" t="s">
        <v>438</v>
      </c>
      <c r="D422">
        <v>130714</v>
      </c>
    </row>
    <row r="423" spans="1:4" x14ac:dyDescent="0.2">
      <c r="A423" t="s">
        <v>309</v>
      </c>
      <c r="B423" t="s">
        <v>262</v>
      </c>
      <c r="C423" t="s">
        <v>330</v>
      </c>
      <c r="D423">
        <v>50208</v>
      </c>
    </row>
    <row r="424" spans="1:4" x14ac:dyDescent="0.2">
      <c r="A424" t="s">
        <v>783</v>
      </c>
      <c r="B424" t="s">
        <v>259</v>
      </c>
      <c r="C424" t="s">
        <v>556</v>
      </c>
      <c r="D424">
        <v>30301</v>
      </c>
    </row>
    <row r="425" spans="1:4" x14ac:dyDescent="0.2">
      <c r="A425" t="s">
        <v>784</v>
      </c>
      <c r="B425" t="s">
        <v>257</v>
      </c>
      <c r="C425" t="s">
        <v>455</v>
      </c>
      <c r="D425">
        <v>10302</v>
      </c>
    </row>
    <row r="426" spans="1:4" x14ac:dyDescent="0.2">
      <c r="A426" t="s">
        <v>784</v>
      </c>
      <c r="B426" t="s">
        <v>259</v>
      </c>
      <c r="C426" t="s">
        <v>564</v>
      </c>
      <c r="D426">
        <v>30503</v>
      </c>
    </row>
    <row r="427" spans="1:4" x14ac:dyDescent="0.2">
      <c r="A427" t="s">
        <v>785</v>
      </c>
      <c r="B427" t="s">
        <v>266</v>
      </c>
      <c r="C427" t="s">
        <v>453</v>
      </c>
      <c r="D427">
        <v>70411</v>
      </c>
    </row>
    <row r="428" spans="1:4" x14ac:dyDescent="0.2">
      <c r="A428" t="s">
        <v>786</v>
      </c>
      <c r="B428" t="s">
        <v>265</v>
      </c>
      <c r="C428" t="s">
        <v>543</v>
      </c>
      <c r="D428">
        <v>60103</v>
      </c>
    </row>
    <row r="429" spans="1:4" x14ac:dyDescent="0.2">
      <c r="A429" t="s">
        <v>787</v>
      </c>
      <c r="B429" t="s">
        <v>267</v>
      </c>
      <c r="C429" t="s">
        <v>459</v>
      </c>
      <c r="D429">
        <v>90211</v>
      </c>
    </row>
    <row r="430" spans="1:4" x14ac:dyDescent="0.2">
      <c r="A430" t="s">
        <v>788</v>
      </c>
      <c r="B430" t="s">
        <v>268</v>
      </c>
      <c r="C430" t="s">
        <v>480</v>
      </c>
      <c r="D430">
        <v>41004</v>
      </c>
    </row>
    <row r="431" spans="1:4" x14ac:dyDescent="0.2">
      <c r="A431" t="s">
        <v>789</v>
      </c>
      <c r="B431" t="s">
        <v>267</v>
      </c>
      <c r="C431" t="s">
        <v>522</v>
      </c>
      <c r="D431">
        <v>90601</v>
      </c>
    </row>
    <row r="432" spans="1:4" x14ac:dyDescent="0.2">
      <c r="A432" t="s">
        <v>790</v>
      </c>
      <c r="B432" t="s">
        <v>258</v>
      </c>
      <c r="C432" t="s">
        <v>433</v>
      </c>
      <c r="D432">
        <v>120316</v>
      </c>
    </row>
    <row r="433" spans="1:4" x14ac:dyDescent="0.2">
      <c r="A433" t="s">
        <v>791</v>
      </c>
      <c r="B433" t="s">
        <v>258</v>
      </c>
      <c r="C433" t="s">
        <v>299</v>
      </c>
      <c r="D433">
        <v>120606</v>
      </c>
    </row>
    <row r="434" spans="1:4" x14ac:dyDescent="0.2">
      <c r="A434" t="s">
        <v>792</v>
      </c>
      <c r="B434" t="s">
        <v>258</v>
      </c>
      <c r="C434" t="s">
        <v>475</v>
      </c>
      <c r="D434">
        <v>120107</v>
      </c>
    </row>
    <row r="435" spans="1:4" x14ac:dyDescent="0.2">
      <c r="A435" t="s">
        <v>793</v>
      </c>
      <c r="B435" t="s">
        <v>257</v>
      </c>
      <c r="C435" t="s">
        <v>429</v>
      </c>
      <c r="D435">
        <v>10404</v>
      </c>
    </row>
    <row r="436" spans="1:4" x14ac:dyDescent="0.2">
      <c r="A436" t="s">
        <v>333</v>
      </c>
      <c r="B436" t="s">
        <v>261</v>
      </c>
      <c r="C436" t="s">
        <v>261</v>
      </c>
      <c r="D436">
        <v>100101</v>
      </c>
    </row>
    <row r="437" spans="1:4" x14ac:dyDescent="0.2">
      <c r="A437" t="s">
        <v>794</v>
      </c>
      <c r="B437" t="s">
        <v>264</v>
      </c>
      <c r="C437" t="s">
        <v>513</v>
      </c>
      <c r="D437">
        <v>20401</v>
      </c>
    </row>
    <row r="438" spans="1:4" x14ac:dyDescent="0.2">
      <c r="A438" t="s">
        <v>795</v>
      </c>
      <c r="B438" t="s">
        <v>258</v>
      </c>
      <c r="C438" t="s">
        <v>475</v>
      </c>
      <c r="D438">
        <v>120108</v>
      </c>
    </row>
    <row r="439" spans="1:4" x14ac:dyDescent="0.2">
      <c r="A439" t="s">
        <v>796</v>
      </c>
      <c r="B439" t="s">
        <v>258</v>
      </c>
      <c r="C439" t="s">
        <v>433</v>
      </c>
      <c r="D439">
        <v>120308</v>
      </c>
    </row>
    <row r="440" spans="1:4" x14ac:dyDescent="0.2">
      <c r="A440" t="s">
        <v>797</v>
      </c>
      <c r="B440" t="s">
        <v>259</v>
      </c>
      <c r="C440" t="s">
        <v>564</v>
      </c>
      <c r="D440">
        <v>30504</v>
      </c>
    </row>
    <row r="441" spans="1:4" x14ac:dyDescent="0.2">
      <c r="A441" t="s">
        <v>798</v>
      </c>
      <c r="B441" t="s">
        <v>266</v>
      </c>
      <c r="C441" t="s">
        <v>370</v>
      </c>
      <c r="D441">
        <v>70215</v>
      </c>
    </row>
    <row r="442" spans="1:4" x14ac:dyDescent="0.2">
      <c r="A442" t="s">
        <v>799</v>
      </c>
      <c r="B442" t="s">
        <v>268</v>
      </c>
      <c r="C442" t="s">
        <v>534</v>
      </c>
      <c r="D442">
        <v>41404</v>
      </c>
    </row>
    <row r="443" spans="1:4" x14ac:dyDescent="0.2">
      <c r="A443" t="s">
        <v>800</v>
      </c>
      <c r="B443" t="s">
        <v>259</v>
      </c>
      <c r="C443" t="s">
        <v>801</v>
      </c>
      <c r="D443">
        <v>30602</v>
      </c>
    </row>
    <row r="444" spans="1:4" x14ac:dyDescent="0.2">
      <c r="A444" t="s">
        <v>802</v>
      </c>
      <c r="B444" t="s">
        <v>260</v>
      </c>
      <c r="C444" t="s">
        <v>468</v>
      </c>
      <c r="D444">
        <v>130408</v>
      </c>
    </row>
    <row r="445" spans="1:4" x14ac:dyDescent="0.2">
      <c r="A445" t="s">
        <v>803</v>
      </c>
      <c r="B445" t="s">
        <v>259</v>
      </c>
      <c r="C445" t="s">
        <v>259</v>
      </c>
      <c r="D445">
        <v>30109</v>
      </c>
    </row>
    <row r="446" spans="1:4" x14ac:dyDescent="0.2">
      <c r="A446" t="s">
        <v>804</v>
      </c>
      <c r="B446" t="s">
        <v>259</v>
      </c>
      <c r="C446" t="s">
        <v>421</v>
      </c>
      <c r="D446">
        <v>30201</v>
      </c>
    </row>
    <row r="447" spans="1:4" x14ac:dyDescent="0.2">
      <c r="A447" t="s">
        <v>805</v>
      </c>
      <c r="B447" t="s">
        <v>260</v>
      </c>
      <c r="C447" t="s">
        <v>445</v>
      </c>
      <c r="D447">
        <v>130103</v>
      </c>
    </row>
    <row r="448" spans="1:4" x14ac:dyDescent="0.2">
      <c r="A448" t="s">
        <v>806</v>
      </c>
      <c r="B448" t="s">
        <v>268</v>
      </c>
      <c r="C448" t="s">
        <v>428</v>
      </c>
      <c r="D448">
        <v>40109</v>
      </c>
    </row>
    <row r="449" spans="1:4" x14ac:dyDescent="0.2">
      <c r="A449" t="s">
        <v>365</v>
      </c>
      <c r="B449" t="s">
        <v>267</v>
      </c>
      <c r="C449" t="s">
        <v>506</v>
      </c>
      <c r="D449">
        <v>91014</v>
      </c>
    </row>
    <row r="450" spans="1:4" x14ac:dyDescent="0.2">
      <c r="A450" t="s">
        <v>807</v>
      </c>
      <c r="B450" t="s">
        <v>260</v>
      </c>
      <c r="C450" t="s">
        <v>438</v>
      </c>
      <c r="D450">
        <v>130715</v>
      </c>
    </row>
    <row r="451" spans="1:4" x14ac:dyDescent="0.2">
      <c r="A451" t="s">
        <v>808</v>
      </c>
      <c r="B451" t="s">
        <v>265</v>
      </c>
      <c r="C451" t="s">
        <v>531</v>
      </c>
      <c r="D451">
        <v>60401</v>
      </c>
    </row>
    <row r="452" spans="1:4" x14ac:dyDescent="0.2">
      <c r="A452" t="s">
        <v>809</v>
      </c>
      <c r="B452" t="s">
        <v>264</v>
      </c>
      <c r="C452" t="s">
        <v>596</v>
      </c>
      <c r="D452">
        <v>20501</v>
      </c>
    </row>
    <row r="453" spans="1:4" x14ac:dyDescent="0.2">
      <c r="A453" t="s">
        <v>279</v>
      </c>
      <c r="B453" t="s">
        <v>263</v>
      </c>
      <c r="C453" t="s">
        <v>439</v>
      </c>
      <c r="D453">
        <v>81008</v>
      </c>
    </row>
    <row r="454" spans="1:4" x14ac:dyDescent="0.2">
      <c r="A454" t="s">
        <v>810</v>
      </c>
      <c r="B454" t="s">
        <v>266</v>
      </c>
      <c r="C454" t="s">
        <v>762</v>
      </c>
      <c r="D454">
        <v>70505</v>
      </c>
    </row>
    <row r="455" spans="1:4" x14ac:dyDescent="0.2">
      <c r="A455" t="s">
        <v>811</v>
      </c>
      <c r="B455" t="s">
        <v>263</v>
      </c>
      <c r="C455" t="s">
        <v>812</v>
      </c>
      <c r="D455">
        <v>81102</v>
      </c>
    </row>
    <row r="456" spans="1:4" x14ac:dyDescent="0.2">
      <c r="A456" t="s">
        <v>813</v>
      </c>
      <c r="B456" t="s">
        <v>263</v>
      </c>
      <c r="C456" t="s">
        <v>812</v>
      </c>
      <c r="D456">
        <v>81103</v>
      </c>
    </row>
    <row r="457" spans="1:4" x14ac:dyDescent="0.2">
      <c r="A457" t="s">
        <v>281</v>
      </c>
      <c r="B457" t="s">
        <v>263</v>
      </c>
      <c r="C457" t="s">
        <v>263</v>
      </c>
      <c r="D457">
        <v>80817</v>
      </c>
    </row>
    <row r="458" spans="1:4" x14ac:dyDescent="0.2">
      <c r="A458" t="s">
        <v>814</v>
      </c>
      <c r="B458" t="s">
        <v>268</v>
      </c>
      <c r="C458" t="s">
        <v>366</v>
      </c>
      <c r="D458">
        <v>40804</v>
      </c>
    </row>
    <row r="459" spans="1:4" x14ac:dyDescent="0.2">
      <c r="A459" t="s">
        <v>377</v>
      </c>
      <c r="B459" t="s">
        <v>264</v>
      </c>
      <c r="C459" t="s">
        <v>510</v>
      </c>
      <c r="D459">
        <v>20606</v>
      </c>
    </row>
    <row r="460" spans="1:4" x14ac:dyDescent="0.2">
      <c r="A460" t="s">
        <v>815</v>
      </c>
      <c r="B460" t="s">
        <v>259</v>
      </c>
      <c r="C460" t="s">
        <v>564</v>
      </c>
      <c r="D460">
        <v>30501</v>
      </c>
    </row>
    <row r="461" spans="1:4" x14ac:dyDescent="0.2">
      <c r="A461" t="s">
        <v>816</v>
      </c>
      <c r="B461" t="s">
        <v>259</v>
      </c>
      <c r="C461" t="s">
        <v>421</v>
      </c>
      <c r="D461">
        <v>30205</v>
      </c>
    </row>
    <row r="462" spans="1:4" x14ac:dyDescent="0.2">
      <c r="A462" t="s">
        <v>817</v>
      </c>
      <c r="B462" t="s">
        <v>268</v>
      </c>
      <c r="C462" t="s">
        <v>432</v>
      </c>
      <c r="D462">
        <v>40403</v>
      </c>
    </row>
    <row r="463" spans="1:4" x14ac:dyDescent="0.2">
      <c r="A463" t="s">
        <v>817</v>
      </c>
      <c r="B463" t="s">
        <v>259</v>
      </c>
      <c r="C463" t="s">
        <v>564</v>
      </c>
      <c r="D463">
        <v>30505</v>
      </c>
    </row>
    <row r="464" spans="1:4" x14ac:dyDescent="0.2">
      <c r="A464" t="s">
        <v>817</v>
      </c>
      <c r="B464" t="s">
        <v>266</v>
      </c>
      <c r="C464" t="s">
        <v>370</v>
      </c>
      <c r="D464">
        <v>70216</v>
      </c>
    </row>
    <row r="465" spans="1:5" x14ac:dyDescent="0.2">
      <c r="A465" t="s">
        <v>818</v>
      </c>
      <c r="B465" t="s">
        <v>268</v>
      </c>
      <c r="C465" t="s">
        <v>428</v>
      </c>
      <c r="D465">
        <v>40105</v>
      </c>
    </row>
    <row r="466" spans="1:5" x14ac:dyDescent="0.2">
      <c r="A466" t="s">
        <v>819</v>
      </c>
      <c r="B466" t="s">
        <v>268</v>
      </c>
      <c r="C466" t="s">
        <v>450</v>
      </c>
      <c r="D466">
        <v>40306</v>
      </c>
    </row>
    <row r="467" spans="1:5" x14ac:dyDescent="0.2">
      <c r="A467" t="s">
        <v>819</v>
      </c>
      <c r="B467" t="s">
        <v>266</v>
      </c>
      <c r="C467" t="s">
        <v>586</v>
      </c>
      <c r="D467">
        <v>70604</v>
      </c>
    </row>
    <row r="468" spans="1:5" x14ac:dyDescent="0.2">
      <c r="A468" t="s">
        <v>820</v>
      </c>
      <c r="B468" t="s">
        <v>265</v>
      </c>
      <c r="C468" t="s">
        <v>489</v>
      </c>
      <c r="D468">
        <v>60505</v>
      </c>
    </row>
    <row r="469" spans="1:5" x14ac:dyDescent="0.2">
      <c r="A469" t="s">
        <v>821</v>
      </c>
      <c r="B469" t="s">
        <v>265</v>
      </c>
      <c r="C469" t="s">
        <v>489</v>
      </c>
      <c r="D469">
        <v>60501</v>
      </c>
    </row>
    <row r="470" spans="1:5" x14ac:dyDescent="0.2">
      <c r="A470" t="s">
        <v>822</v>
      </c>
      <c r="B470" t="s">
        <v>266</v>
      </c>
      <c r="C470" t="s">
        <v>586</v>
      </c>
      <c r="D470">
        <v>70605</v>
      </c>
    </row>
    <row r="471" spans="1:5" x14ac:dyDescent="0.2">
      <c r="A471" t="s">
        <v>293</v>
      </c>
      <c r="B471" t="s">
        <v>263</v>
      </c>
      <c r="C471" t="s">
        <v>263</v>
      </c>
      <c r="D471">
        <v>80810</v>
      </c>
    </row>
    <row r="472" spans="1:5" x14ac:dyDescent="0.2">
      <c r="A472" t="s">
        <v>823</v>
      </c>
      <c r="B472" t="s">
        <v>263</v>
      </c>
      <c r="C472" t="s">
        <v>482</v>
      </c>
      <c r="D472">
        <v>80604</v>
      </c>
    </row>
    <row r="473" spans="1:5" x14ac:dyDescent="0.2">
      <c r="A473" t="s">
        <v>360</v>
      </c>
      <c r="B473" t="s">
        <v>268</v>
      </c>
      <c r="C473" t="s">
        <v>534</v>
      </c>
      <c r="D473">
        <v>41405</v>
      </c>
    </row>
    <row r="474" spans="1:5" x14ac:dyDescent="0.2">
      <c r="A474" t="s">
        <v>824</v>
      </c>
      <c r="B474" t="s">
        <v>262</v>
      </c>
      <c r="C474" t="s">
        <v>330</v>
      </c>
      <c r="D474">
        <v>50203</v>
      </c>
    </row>
    <row r="475" spans="1:5" x14ac:dyDescent="0.2">
      <c r="A475" t="s">
        <v>825</v>
      </c>
      <c r="B475" t="s">
        <v>266</v>
      </c>
      <c r="C475" t="s">
        <v>762</v>
      </c>
      <c r="D475">
        <v>70501</v>
      </c>
    </row>
    <row r="476" spans="1:5" x14ac:dyDescent="0.2">
      <c r="A476" t="s">
        <v>298</v>
      </c>
      <c r="B476" t="s">
        <v>263</v>
      </c>
      <c r="C476" t="s">
        <v>263</v>
      </c>
      <c r="D476">
        <v>80813</v>
      </c>
      <c r="E476" s="49"/>
    </row>
    <row r="477" spans="1:5" x14ac:dyDescent="0.2">
      <c r="A477" t="s">
        <v>298</v>
      </c>
      <c r="B477" t="s">
        <v>268</v>
      </c>
      <c r="C477" t="s">
        <v>408</v>
      </c>
      <c r="D477">
        <v>40607</v>
      </c>
      <c r="E477" s="49"/>
    </row>
    <row r="478" spans="1:5" x14ac:dyDescent="0.2">
      <c r="A478" t="s">
        <v>298</v>
      </c>
      <c r="B478" t="s">
        <v>268</v>
      </c>
      <c r="C478" t="s">
        <v>450</v>
      </c>
      <c r="D478">
        <v>40307</v>
      </c>
    </row>
    <row r="479" spans="1:5" x14ac:dyDescent="0.2">
      <c r="A479" t="s">
        <v>826</v>
      </c>
      <c r="B479" t="s">
        <v>263</v>
      </c>
      <c r="C479" t="s">
        <v>694</v>
      </c>
      <c r="D479">
        <v>80205</v>
      </c>
    </row>
    <row r="480" spans="1:5" x14ac:dyDescent="0.2">
      <c r="A480" t="s">
        <v>331</v>
      </c>
      <c r="B480" t="s">
        <v>263</v>
      </c>
      <c r="C480" t="s">
        <v>263</v>
      </c>
      <c r="D480">
        <v>99999</v>
      </c>
    </row>
    <row r="481" spans="1:4" x14ac:dyDescent="0.2">
      <c r="A481" t="s">
        <v>344</v>
      </c>
      <c r="B481" t="s">
        <v>264</v>
      </c>
      <c r="C481" t="s">
        <v>510</v>
      </c>
      <c r="D481">
        <v>20601</v>
      </c>
    </row>
    <row r="482" spans="1:4" x14ac:dyDescent="0.2">
      <c r="A482" t="s">
        <v>388</v>
      </c>
      <c r="B482" t="s">
        <v>258</v>
      </c>
      <c r="C482" t="s">
        <v>433</v>
      </c>
      <c r="D482">
        <v>120309</v>
      </c>
    </row>
    <row r="483" spans="1:4" x14ac:dyDescent="0.2">
      <c r="A483" t="s">
        <v>388</v>
      </c>
      <c r="B483" t="s">
        <v>266</v>
      </c>
      <c r="C483" t="s">
        <v>370</v>
      </c>
      <c r="D483">
        <v>70217</v>
      </c>
    </row>
    <row r="484" spans="1:4" x14ac:dyDescent="0.2">
      <c r="A484" t="s">
        <v>827</v>
      </c>
      <c r="B484" t="s">
        <v>265</v>
      </c>
      <c r="C484" t="s">
        <v>531</v>
      </c>
      <c r="D484">
        <v>60405</v>
      </c>
    </row>
    <row r="485" spans="1:4" x14ac:dyDescent="0.2">
      <c r="A485" t="s">
        <v>828</v>
      </c>
      <c r="B485" t="s">
        <v>266</v>
      </c>
      <c r="C485" t="s">
        <v>602</v>
      </c>
      <c r="D485">
        <v>70110</v>
      </c>
    </row>
    <row r="486" spans="1:4" x14ac:dyDescent="0.2">
      <c r="A486" t="s">
        <v>829</v>
      </c>
      <c r="B486" t="s">
        <v>265</v>
      </c>
      <c r="C486" t="s">
        <v>578</v>
      </c>
      <c r="D486">
        <v>60601</v>
      </c>
    </row>
    <row r="487" spans="1:4" x14ac:dyDescent="0.2">
      <c r="A487" t="s">
        <v>830</v>
      </c>
      <c r="B487" t="s">
        <v>258</v>
      </c>
      <c r="C487" t="s">
        <v>299</v>
      </c>
      <c r="D487">
        <v>120607</v>
      </c>
    </row>
    <row r="488" spans="1:4" x14ac:dyDescent="0.2">
      <c r="A488" t="s">
        <v>399</v>
      </c>
      <c r="B488" t="s">
        <v>264</v>
      </c>
      <c r="C488" t="s">
        <v>607</v>
      </c>
      <c r="D488">
        <v>20305</v>
      </c>
    </row>
    <row r="489" spans="1:4" x14ac:dyDescent="0.2">
      <c r="A489" t="s">
        <v>831</v>
      </c>
      <c r="B489" t="s">
        <v>267</v>
      </c>
      <c r="C489" t="s">
        <v>522</v>
      </c>
      <c r="D489">
        <v>90605</v>
      </c>
    </row>
    <row r="490" spans="1:4" x14ac:dyDescent="0.2">
      <c r="A490" t="s">
        <v>330</v>
      </c>
      <c r="B490" t="s">
        <v>262</v>
      </c>
      <c r="C490" t="s">
        <v>330</v>
      </c>
      <c r="D490">
        <v>50204</v>
      </c>
    </row>
    <row r="491" spans="1:4" x14ac:dyDescent="0.2">
      <c r="A491" t="s">
        <v>832</v>
      </c>
      <c r="B491" t="s">
        <v>259</v>
      </c>
      <c r="C491" t="s">
        <v>421</v>
      </c>
      <c r="D491">
        <v>30206</v>
      </c>
    </row>
    <row r="492" spans="1:4" x14ac:dyDescent="0.2">
      <c r="A492" t="s">
        <v>833</v>
      </c>
      <c r="B492" t="s">
        <v>267</v>
      </c>
      <c r="C492" t="s">
        <v>411</v>
      </c>
      <c r="D492">
        <v>90508</v>
      </c>
    </row>
    <row r="493" spans="1:4" x14ac:dyDescent="0.2">
      <c r="A493" t="s">
        <v>834</v>
      </c>
      <c r="B493" t="s">
        <v>259</v>
      </c>
      <c r="C493" t="s">
        <v>564</v>
      </c>
      <c r="D493">
        <v>30506</v>
      </c>
    </row>
    <row r="494" spans="1:4" x14ac:dyDescent="0.2">
      <c r="A494" t="s">
        <v>336</v>
      </c>
      <c r="B494" t="s">
        <v>260</v>
      </c>
      <c r="C494" t="s">
        <v>438</v>
      </c>
      <c r="D494">
        <v>130716</v>
      </c>
    </row>
    <row r="495" spans="1:4" x14ac:dyDescent="0.2">
      <c r="A495" t="s">
        <v>835</v>
      </c>
      <c r="B495" t="s">
        <v>268</v>
      </c>
      <c r="C495" t="s">
        <v>480</v>
      </c>
      <c r="D495">
        <v>41005</v>
      </c>
    </row>
    <row r="496" spans="1:4" x14ac:dyDescent="0.2">
      <c r="A496" t="s">
        <v>586</v>
      </c>
      <c r="B496" t="s">
        <v>264</v>
      </c>
      <c r="C496" t="s">
        <v>427</v>
      </c>
      <c r="D496">
        <v>20104</v>
      </c>
    </row>
    <row r="497" spans="1:4" x14ac:dyDescent="0.2">
      <c r="A497" t="s">
        <v>836</v>
      </c>
      <c r="B497" t="s">
        <v>266</v>
      </c>
      <c r="C497" t="s">
        <v>586</v>
      </c>
      <c r="D497">
        <v>70601</v>
      </c>
    </row>
    <row r="498" spans="1:4" x14ac:dyDescent="0.2">
      <c r="A498" t="s">
        <v>837</v>
      </c>
      <c r="B498" t="s">
        <v>267</v>
      </c>
      <c r="C498" t="s">
        <v>506</v>
      </c>
      <c r="D498">
        <v>91005</v>
      </c>
    </row>
    <row r="499" spans="1:4" x14ac:dyDescent="0.2">
      <c r="A499" t="s">
        <v>838</v>
      </c>
      <c r="B499" t="s">
        <v>265</v>
      </c>
      <c r="C499" t="s">
        <v>489</v>
      </c>
      <c r="D499">
        <v>60506</v>
      </c>
    </row>
    <row r="500" spans="1:4" x14ac:dyDescent="0.2">
      <c r="A500" t="s">
        <v>384</v>
      </c>
      <c r="B500" t="s">
        <v>259</v>
      </c>
      <c r="C500" t="s">
        <v>491</v>
      </c>
      <c r="D500">
        <v>30401</v>
      </c>
    </row>
    <row r="501" spans="1:4" x14ac:dyDescent="0.2">
      <c r="A501" t="s">
        <v>839</v>
      </c>
      <c r="B501" t="s">
        <v>268</v>
      </c>
      <c r="C501" t="s">
        <v>570</v>
      </c>
      <c r="D501">
        <v>40704</v>
      </c>
    </row>
    <row r="502" spans="1:4" x14ac:dyDescent="0.2">
      <c r="A502" t="s">
        <v>840</v>
      </c>
      <c r="B502" t="s">
        <v>268</v>
      </c>
      <c r="C502" t="s">
        <v>570</v>
      </c>
      <c r="D502">
        <v>40705</v>
      </c>
    </row>
    <row r="503" spans="1:4" x14ac:dyDescent="0.2">
      <c r="A503" t="s">
        <v>841</v>
      </c>
      <c r="B503" t="s">
        <v>268</v>
      </c>
      <c r="C503" t="s">
        <v>469</v>
      </c>
      <c r="D503">
        <v>41307</v>
      </c>
    </row>
    <row r="504" spans="1:4" x14ac:dyDescent="0.2">
      <c r="A504" t="s">
        <v>842</v>
      </c>
      <c r="B504" t="s">
        <v>265</v>
      </c>
      <c r="C504" t="s">
        <v>489</v>
      </c>
      <c r="D504">
        <v>60507</v>
      </c>
    </row>
    <row r="505" spans="1:4" x14ac:dyDescent="0.2">
      <c r="A505" t="s">
        <v>359</v>
      </c>
      <c r="B505" t="s">
        <v>268</v>
      </c>
      <c r="C505" t="s">
        <v>315</v>
      </c>
      <c r="D505">
        <v>40203</v>
      </c>
    </row>
    <row r="506" spans="1:4" x14ac:dyDescent="0.2">
      <c r="A506" t="s">
        <v>843</v>
      </c>
      <c r="B506" t="s">
        <v>262</v>
      </c>
      <c r="C506" t="s">
        <v>330</v>
      </c>
      <c r="D506">
        <v>50205</v>
      </c>
    </row>
    <row r="507" spans="1:4" x14ac:dyDescent="0.2">
      <c r="A507" t="s">
        <v>301</v>
      </c>
      <c r="B507" t="s">
        <v>263</v>
      </c>
      <c r="C507" t="s">
        <v>263</v>
      </c>
      <c r="D507">
        <v>80808</v>
      </c>
    </row>
    <row r="508" spans="1:4" x14ac:dyDescent="0.2">
      <c r="A508" t="s">
        <v>844</v>
      </c>
      <c r="B508" t="s">
        <v>264</v>
      </c>
      <c r="C508" t="s">
        <v>427</v>
      </c>
      <c r="D508">
        <v>20106</v>
      </c>
    </row>
    <row r="509" spans="1:4" x14ac:dyDescent="0.2">
      <c r="A509" t="s">
        <v>314</v>
      </c>
      <c r="B509" t="s">
        <v>268</v>
      </c>
      <c r="C509" t="s">
        <v>315</v>
      </c>
      <c r="D509">
        <v>40201</v>
      </c>
    </row>
    <row r="510" spans="1:4" x14ac:dyDescent="0.2">
      <c r="A510" t="s">
        <v>317</v>
      </c>
      <c r="B510" t="s">
        <v>260</v>
      </c>
      <c r="C510" t="s">
        <v>438</v>
      </c>
      <c r="D510">
        <v>130717</v>
      </c>
    </row>
    <row r="511" spans="1:4" x14ac:dyDescent="0.2">
      <c r="A511" t="s">
        <v>845</v>
      </c>
      <c r="B511" t="s">
        <v>259</v>
      </c>
      <c r="C511" t="s">
        <v>491</v>
      </c>
      <c r="D511">
        <v>30403</v>
      </c>
    </row>
    <row r="512" spans="1:4" x14ac:dyDescent="0.2">
      <c r="A512" t="s">
        <v>846</v>
      </c>
      <c r="B512" t="s">
        <v>261</v>
      </c>
      <c r="C512" t="s">
        <v>261</v>
      </c>
      <c r="D512">
        <v>100103</v>
      </c>
    </row>
    <row r="513" spans="1:4" x14ac:dyDescent="0.2">
      <c r="A513" t="s">
        <v>363</v>
      </c>
      <c r="B513" t="s">
        <v>259</v>
      </c>
      <c r="C513" t="s">
        <v>259</v>
      </c>
      <c r="D513">
        <v>30110</v>
      </c>
    </row>
    <row r="514" spans="1:4" x14ac:dyDescent="0.2">
      <c r="A514" t="s">
        <v>396</v>
      </c>
      <c r="B514" t="s">
        <v>262</v>
      </c>
      <c r="C514" t="s">
        <v>502</v>
      </c>
      <c r="D514">
        <v>50106</v>
      </c>
    </row>
    <row r="515" spans="1:4" x14ac:dyDescent="0.2">
      <c r="A515" t="s">
        <v>847</v>
      </c>
      <c r="B515" t="s">
        <v>267</v>
      </c>
      <c r="C515" t="s">
        <v>411</v>
      </c>
      <c r="D515">
        <v>90509</v>
      </c>
    </row>
    <row r="516" spans="1:4" x14ac:dyDescent="0.2">
      <c r="A516" t="s">
        <v>848</v>
      </c>
      <c r="B516" t="s">
        <v>260</v>
      </c>
      <c r="C516" t="s">
        <v>468</v>
      </c>
      <c r="D516">
        <v>130409</v>
      </c>
    </row>
    <row r="517" spans="1:4" x14ac:dyDescent="0.2">
      <c r="A517" t="s">
        <v>849</v>
      </c>
      <c r="B517" t="s">
        <v>257</v>
      </c>
      <c r="C517" t="s">
        <v>257</v>
      </c>
      <c r="D517">
        <v>10104</v>
      </c>
    </row>
    <row r="518" spans="1:4" x14ac:dyDescent="0.2">
      <c r="A518" t="s">
        <v>850</v>
      </c>
      <c r="B518" t="s">
        <v>257</v>
      </c>
      <c r="C518" t="s">
        <v>455</v>
      </c>
      <c r="D518">
        <v>10303</v>
      </c>
    </row>
    <row r="519" spans="1:4" x14ac:dyDescent="0.2">
      <c r="A519" t="s">
        <v>851</v>
      </c>
      <c r="B519" t="s">
        <v>257</v>
      </c>
      <c r="C519" t="s">
        <v>455</v>
      </c>
      <c r="D519">
        <v>10304</v>
      </c>
    </row>
    <row r="520" spans="1:4" x14ac:dyDescent="0.2">
      <c r="A520" t="s">
        <v>852</v>
      </c>
      <c r="B520" t="s">
        <v>266</v>
      </c>
      <c r="C520" t="s">
        <v>762</v>
      </c>
      <c r="D520">
        <v>70504</v>
      </c>
    </row>
    <row r="521" spans="1:4" x14ac:dyDescent="0.2">
      <c r="A521" t="s">
        <v>853</v>
      </c>
      <c r="B521" t="s">
        <v>258</v>
      </c>
      <c r="C521" t="s">
        <v>516</v>
      </c>
      <c r="D521">
        <v>120207</v>
      </c>
    </row>
    <row r="522" spans="1:4" x14ac:dyDescent="0.2">
      <c r="A522" t="s">
        <v>854</v>
      </c>
      <c r="B522" t="s">
        <v>267</v>
      </c>
      <c r="C522" t="s">
        <v>452</v>
      </c>
      <c r="D522">
        <v>91108</v>
      </c>
    </row>
    <row r="523" spans="1:4" x14ac:dyDescent="0.2">
      <c r="A523" t="s">
        <v>855</v>
      </c>
      <c r="B523" t="s">
        <v>268</v>
      </c>
      <c r="C523" t="s">
        <v>469</v>
      </c>
      <c r="D523">
        <v>41308</v>
      </c>
    </row>
    <row r="524" spans="1:4" x14ac:dyDescent="0.2">
      <c r="A524" t="s">
        <v>856</v>
      </c>
      <c r="B524" t="s">
        <v>265</v>
      </c>
      <c r="C524" t="s">
        <v>537</v>
      </c>
      <c r="D524">
        <v>60206</v>
      </c>
    </row>
    <row r="525" spans="1:4" x14ac:dyDescent="0.2">
      <c r="A525" t="s">
        <v>857</v>
      </c>
      <c r="B525" t="s">
        <v>265</v>
      </c>
      <c r="C525" t="s">
        <v>537</v>
      </c>
      <c r="D525">
        <v>60207</v>
      </c>
    </row>
    <row r="526" spans="1:4" x14ac:dyDescent="0.2">
      <c r="A526" t="s">
        <v>858</v>
      </c>
      <c r="B526" t="s">
        <v>267</v>
      </c>
      <c r="C526" t="s">
        <v>443</v>
      </c>
      <c r="D526">
        <v>91204</v>
      </c>
    </row>
    <row r="527" spans="1:4" x14ac:dyDescent="0.2">
      <c r="A527" t="s">
        <v>859</v>
      </c>
      <c r="B527" t="s">
        <v>268</v>
      </c>
      <c r="C527" t="s">
        <v>428</v>
      </c>
      <c r="D527">
        <v>40106</v>
      </c>
    </row>
    <row r="528" spans="1:4" x14ac:dyDescent="0.2">
      <c r="A528" t="s">
        <v>386</v>
      </c>
      <c r="B528" t="s">
        <v>257</v>
      </c>
      <c r="C528" t="s">
        <v>455</v>
      </c>
      <c r="D528">
        <v>10305</v>
      </c>
    </row>
    <row r="529" spans="1:4" x14ac:dyDescent="0.2">
      <c r="A529" t="s">
        <v>405</v>
      </c>
      <c r="B529" t="s">
        <v>267</v>
      </c>
      <c r="C529" t="s">
        <v>313</v>
      </c>
      <c r="D529">
        <v>90804</v>
      </c>
    </row>
    <row r="530" spans="1:4" x14ac:dyDescent="0.2">
      <c r="A530" t="s">
        <v>860</v>
      </c>
      <c r="B530" t="s">
        <v>268</v>
      </c>
      <c r="C530" t="s">
        <v>620</v>
      </c>
      <c r="D530">
        <v>40901</v>
      </c>
    </row>
    <row r="531" spans="1:4" x14ac:dyDescent="0.2">
      <c r="A531" t="s">
        <v>861</v>
      </c>
      <c r="B531" t="s">
        <v>268</v>
      </c>
      <c r="C531" t="s">
        <v>366</v>
      </c>
      <c r="D531">
        <v>40805</v>
      </c>
    </row>
    <row r="532" spans="1:4" x14ac:dyDescent="0.2">
      <c r="A532" t="s">
        <v>862</v>
      </c>
      <c r="B532" t="s">
        <v>265</v>
      </c>
      <c r="C532" t="s">
        <v>578</v>
      </c>
      <c r="D532">
        <v>60608</v>
      </c>
    </row>
    <row r="533" spans="1:4" x14ac:dyDescent="0.2">
      <c r="A533" t="s">
        <v>305</v>
      </c>
      <c r="B533" t="s">
        <v>263</v>
      </c>
      <c r="C533" t="s">
        <v>263</v>
      </c>
      <c r="D533">
        <v>80811</v>
      </c>
    </row>
    <row r="534" spans="1:4" x14ac:dyDescent="0.2">
      <c r="A534" t="s">
        <v>863</v>
      </c>
      <c r="B534" t="s">
        <v>258</v>
      </c>
      <c r="C534" t="s">
        <v>350</v>
      </c>
      <c r="D534">
        <v>120705</v>
      </c>
    </row>
    <row r="535" spans="1:4" x14ac:dyDescent="0.2">
      <c r="A535" t="s">
        <v>864</v>
      </c>
      <c r="B535" t="s">
        <v>262</v>
      </c>
      <c r="C535" t="s">
        <v>426</v>
      </c>
      <c r="D535">
        <v>50307</v>
      </c>
    </row>
    <row r="536" spans="1:4" x14ac:dyDescent="0.2">
      <c r="A536" t="s">
        <v>865</v>
      </c>
      <c r="B536" t="s">
        <v>262</v>
      </c>
      <c r="C536" t="s">
        <v>426</v>
      </c>
      <c r="D536">
        <v>50315</v>
      </c>
    </row>
    <row r="537" spans="1:4" x14ac:dyDescent="0.2">
      <c r="A537" t="s">
        <v>866</v>
      </c>
      <c r="B537" t="s">
        <v>267</v>
      </c>
      <c r="C537" t="s">
        <v>519</v>
      </c>
      <c r="D537">
        <v>90701</v>
      </c>
    </row>
    <row r="538" spans="1:4" x14ac:dyDescent="0.2">
      <c r="A538" t="s">
        <v>867</v>
      </c>
      <c r="B538" t="s">
        <v>267</v>
      </c>
      <c r="C538" t="s">
        <v>452</v>
      </c>
      <c r="D538">
        <v>91109</v>
      </c>
    </row>
    <row r="539" spans="1:4" x14ac:dyDescent="0.2">
      <c r="A539" t="s">
        <v>867</v>
      </c>
      <c r="B539" t="s">
        <v>264</v>
      </c>
      <c r="C539" t="s">
        <v>510</v>
      </c>
      <c r="D539">
        <v>20607</v>
      </c>
    </row>
    <row r="540" spans="1:4" x14ac:dyDescent="0.2">
      <c r="A540" t="s">
        <v>337</v>
      </c>
      <c r="B540" t="s">
        <v>264</v>
      </c>
      <c r="C540" t="s">
        <v>441</v>
      </c>
      <c r="D540">
        <v>20207</v>
      </c>
    </row>
    <row r="541" spans="1:4" x14ac:dyDescent="0.2">
      <c r="A541" t="s">
        <v>868</v>
      </c>
      <c r="B541" t="s">
        <v>266</v>
      </c>
      <c r="C541" t="s">
        <v>370</v>
      </c>
      <c r="D541">
        <v>70218</v>
      </c>
    </row>
    <row r="542" spans="1:4" x14ac:dyDescent="0.2">
      <c r="A542" t="s">
        <v>869</v>
      </c>
      <c r="B542" t="s">
        <v>262</v>
      </c>
      <c r="C542" t="s">
        <v>426</v>
      </c>
      <c r="D542">
        <v>50308</v>
      </c>
    </row>
    <row r="543" spans="1:4" x14ac:dyDescent="0.2">
      <c r="A543" t="s">
        <v>870</v>
      </c>
      <c r="B543" t="s">
        <v>259</v>
      </c>
      <c r="C543" t="s">
        <v>556</v>
      </c>
      <c r="D543">
        <v>30305</v>
      </c>
    </row>
    <row r="544" spans="1:4" x14ac:dyDescent="0.2">
      <c r="A544" t="s">
        <v>870</v>
      </c>
      <c r="B544" t="s">
        <v>264</v>
      </c>
      <c r="C544" t="s">
        <v>510</v>
      </c>
      <c r="D544">
        <v>20608</v>
      </c>
    </row>
    <row r="545" spans="1:4" x14ac:dyDescent="0.2">
      <c r="A545" t="s">
        <v>871</v>
      </c>
      <c r="B545" t="s">
        <v>267</v>
      </c>
      <c r="C545" t="s">
        <v>426</v>
      </c>
      <c r="D545">
        <v>90907</v>
      </c>
    </row>
    <row r="546" spans="1:4" x14ac:dyDescent="0.2">
      <c r="A546" t="s">
        <v>872</v>
      </c>
      <c r="B546" t="s">
        <v>551</v>
      </c>
      <c r="C546" t="s">
        <v>683</v>
      </c>
      <c r="D546">
        <v>110201</v>
      </c>
    </row>
    <row r="547" spans="1:4" x14ac:dyDescent="0.2">
      <c r="A547" t="s">
        <v>873</v>
      </c>
      <c r="B547" t="s">
        <v>268</v>
      </c>
      <c r="C547" t="s">
        <v>480</v>
      </c>
      <c r="D547">
        <v>41001</v>
      </c>
    </row>
    <row r="548" spans="1:4" x14ac:dyDescent="0.2">
      <c r="A548" t="s">
        <v>874</v>
      </c>
      <c r="B548" t="s">
        <v>267</v>
      </c>
      <c r="C548" t="s">
        <v>452</v>
      </c>
      <c r="D548">
        <v>91110</v>
      </c>
    </row>
    <row r="549" spans="1:4" x14ac:dyDescent="0.2">
      <c r="A549" t="s">
        <v>875</v>
      </c>
      <c r="B549" t="s">
        <v>268</v>
      </c>
      <c r="C549" t="s">
        <v>315</v>
      </c>
      <c r="D549">
        <v>40205</v>
      </c>
    </row>
    <row r="550" spans="1:4" x14ac:dyDescent="0.2">
      <c r="A550" t="s">
        <v>876</v>
      </c>
      <c r="B550" t="s">
        <v>267</v>
      </c>
      <c r="C550" t="s">
        <v>506</v>
      </c>
      <c r="D550">
        <v>91013</v>
      </c>
    </row>
    <row r="551" spans="1:4" x14ac:dyDescent="0.2">
      <c r="A551" t="s">
        <v>877</v>
      </c>
      <c r="B551" t="s">
        <v>258</v>
      </c>
      <c r="C551" t="s">
        <v>433</v>
      </c>
      <c r="D551">
        <v>120310</v>
      </c>
    </row>
    <row r="552" spans="1:4" x14ac:dyDescent="0.2">
      <c r="A552" t="s">
        <v>395</v>
      </c>
      <c r="B552" t="s">
        <v>268</v>
      </c>
      <c r="C552" t="s">
        <v>570</v>
      </c>
      <c r="D552">
        <v>40706</v>
      </c>
    </row>
    <row r="553" spans="1:4" x14ac:dyDescent="0.2">
      <c r="A553" t="s">
        <v>878</v>
      </c>
      <c r="B553" t="s">
        <v>267</v>
      </c>
      <c r="C553" t="s">
        <v>426</v>
      </c>
      <c r="D553">
        <v>90908</v>
      </c>
    </row>
    <row r="554" spans="1:4" x14ac:dyDescent="0.2">
      <c r="A554" t="s">
        <v>319</v>
      </c>
      <c r="B554" t="s">
        <v>263</v>
      </c>
      <c r="C554" t="s">
        <v>439</v>
      </c>
      <c r="D554">
        <v>81009</v>
      </c>
    </row>
    <row r="555" spans="1:4" x14ac:dyDescent="0.2">
      <c r="A555" t="s">
        <v>879</v>
      </c>
      <c r="B555" t="s">
        <v>266</v>
      </c>
      <c r="C555" t="s">
        <v>266</v>
      </c>
      <c r="D555">
        <v>70310</v>
      </c>
    </row>
    <row r="556" spans="1:4" x14ac:dyDescent="0.2">
      <c r="A556" t="s">
        <v>879</v>
      </c>
      <c r="B556" t="s">
        <v>265</v>
      </c>
      <c r="C556" t="s">
        <v>578</v>
      </c>
      <c r="D556">
        <v>60607</v>
      </c>
    </row>
    <row r="557" spans="1:4" x14ac:dyDescent="0.2">
      <c r="A557" t="s">
        <v>327</v>
      </c>
      <c r="B557" t="s">
        <v>259</v>
      </c>
      <c r="C557" t="s">
        <v>259</v>
      </c>
      <c r="D557">
        <v>30111</v>
      </c>
    </row>
    <row r="558" spans="1:4" x14ac:dyDescent="0.2">
      <c r="A558" t="s">
        <v>880</v>
      </c>
      <c r="B558" t="s">
        <v>263</v>
      </c>
      <c r="C558" t="s">
        <v>694</v>
      </c>
      <c r="D558">
        <v>80206</v>
      </c>
    </row>
    <row r="559" spans="1:4" x14ac:dyDescent="0.2">
      <c r="A559" t="s">
        <v>881</v>
      </c>
      <c r="B559" t="s">
        <v>260</v>
      </c>
      <c r="C559" t="s">
        <v>468</v>
      </c>
      <c r="D559">
        <v>130410</v>
      </c>
    </row>
    <row r="560" spans="1:4" x14ac:dyDescent="0.2">
      <c r="A560" t="s">
        <v>882</v>
      </c>
      <c r="B560" t="s">
        <v>259</v>
      </c>
      <c r="C560" t="s">
        <v>259</v>
      </c>
      <c r="D560">
        <v>30112</v>
      </c>
    </row>
    <row r="561" spans="1:4" x14ac:dyDescent="0.2">
      <c r="A561" t="s">
        <v>883</v>
      </c>
      <c r="B561" t="s">
        <v>258</v>
      </c>
      <c r="C561" t="s">
        <v>516</v>
      </c>
      <c r="D561">
        <v>120208</v>
      </c>
    </row>
    <row r="562" spans="1:4" x14ac:dyDescent="0.2">
      <c r="A562" t="s">
        <v>884</v>
      </c>
      <c r="B562" t="s">
        <v>259</v>
      </c>
      <c r="C562" t="s">
        <v>421</v>
      </c>
      <c r="D562">
        <v>30207</v>
      </c>
    </row>
    <row r="563" spans="1:4" x14ac:dyDescent="0.2">
      <c r="A563" t="s">
        <v>353</v>
      </c>
      <c r="B563" t="s">
        <v>258</v>
      </c>
      <c r="C563" t="s">
        <v>486</v>
      </c>
      <c r="D563">
        <v>120801</v>
      </c>
    </row>
    <row r="564" spans="1:4" x14ac:dyDescent="0.2">
      <c r="A564" t="s">
        <v>683</v>
      </c>
      <c r="B564" t="s">
        <v>262</v>
      </c>
      <c r="C564" t="s">
        <v>502</v>
      </c>
      <c r="D564">
        <v>50109</v>
      </c>
    </row>
    <row r="565" spans="1:4" x14ac:dyDescent="0.2">
      <c r="A565" t="s">
        <v>885</v>
      </c>
      <c r="B565" t="s">
        <v>268</v>
      </c>
      <c r="C565" t="s">
        <v>343</v>
      </c>
      <c r="D565">
        <v>40507</v>
      </c>
    </row>
    <row r="566" spans="1:4" x14ac:dyDescent="0.2">
      <c r="A566" t="s">
        <v>886</v>
      </c>
      <c r="B566" t="s">
        <v>267</v>
      </c>
      <c r="C566" t="s">
        <v>447</v>
      </c>
      <c r="D566">
        <v>90105</v>
      </c>
    </row>
    <row r="567" spans="1:4" x14ac:dyDescent="0.2">
      <c r="A567" t="s">
        <v>887</v>
      </c>
      <c r="B567" t="s">
        <v>267</v>
      </c>
      <c r="C567" t="s">
        <v>471</v>
      </c>
      <c r="D567">
        <v>90405</v>
      </c>
    </row>
    <row r="568" spans="1:4" x14ac:dyDescent="0.2">
      <c r="A568" t="s">
        <v>604</v>
      </c>
      <c r="B568" t="s">
        <v>268</v>
      </c>
      <c r="C568" t="s">
        <v>408</v>
      </c>
      <c r="D568">
        <v>40608</v>
      </c>
    </row>
    <row r="569" spans="1:4" x14ac:dyDescent="0.2">
      <c r="A569" t="s">
        <v>888</v>
      </c>
      <c r="B569" t="s">
        <v>260</v>
      </c>
      <c r="C569" t="s">
        <v>604</v>
      </c>
      <c r="D569">
        <v>130901</v>
      </c>
    </row>
    <row r="570" spans="1:4" x14ac:dyDescent="0.2">
      <c r="A570" t="s">
        <v>889</v>
      </c>
      <c r="B570" t="s">
        <v>263</v>
      </c>
      <c r="C570" t="s">
        <v>263</v>
      </c>
      <c r="D570">
        <v>80801</v>
      </c>
    </row>
    <row r="571" spans="1:4" x14ac:dyDescent="0.2">
      <c r="A571" t="s">
        <v>685</v>
      </c>
      <c r="B571" t="s">
        <v>268</v>
      </c>
      <c r="C571" t="s">
        <v>685</v>
      </c>
      <c r="D571">
        <v>41104</v>
      </c>
    </row>
    <row r="572" spans="1:4" x14ac:dyDescent="0.2">
      <c r="A572" t="s">
        <v>313</v>
      </c>
      <c r="B572" t="s">
        <v>263</v>
      </c>
      <c r="C572" t="s">
        <v>263</v>
      </c>
      <c r="D572">
        <v>80809</v>
      </c>
    </row>
    <row r="573" spans="1:4" x14ac:dyDescent="0.2">
      <c r="A573" t="s">
        <v>890</v>
      </c>
      <c r="B573" t="s">
        <v>267</v>
      </c>
      <c r="C573" t="s">
        <v>313</v>
      </c>
      <c r="D573">
        <v>90801</v>
      </c>
    </row>
    <row r="574" spans="1:4" x14ac:dyDescent="0.2">
      <c r="A574" t="s">
        <v>891</v>
      </c>
      <c r="B574" t="s">
        <v>268</v>
      </c>
      <c r="C574" t="s">
        <v>343</v>
      </c>
      <c r="D574">
        <v>40515</v>
      </c>
    </row>
    <row r="575" spans="1:4" x14ac:dyDescent="0.2">
      <c r="A575" t="s">
        <v>892</v>
      </c>
      <c r="B575" t="s">
        <v>267</v>
      </c>
      <c r="C575" t="s">
        <v>511</v>
      </c>
      <c r="D575">
        <v>90305</v>
      </c>
    </row>
    <row r="576" spans="1:4" x14ac:dyDescent="0.2">
      <c r="A576" t="s">
        <v>892</v>
      </c>
      <c r="B576" t="s">
        <v>267</v>
      </c>
      <c r="C576" t="s">
        <v>459</v>
      </c>
      <c r="D576">
        <v>90212</v>
      </c>
    </row>
    <row r="577" spans="1:4" x14ac:dyDescent="0.2">
      <c r="A577" t="s">
        <v>892</v>
      </c>
      <c r="B577" t="s">
        <v>260</v>
      </c>
      <c r="C577" t="s">
        <v>604</v>
      </c>
      <c r="D577">
        <v>130909</v>
      </c>
    </row>
    <row r="578" spans="1:4" x14ac:dyDescent="0.2">
      <c r="A578" t="s">
        <v>892</v>
      </c>
      <c r="B578" t="s">
        <v>266</v>
      </c>
      <c r="C578" t="s">
        <v>370</v>
      </c>
      <c r="D578">
        <v>70219</v>
      </c>
    </row>
    <row r="579" spans="1:4" x14ac:dyDescent="0.2">
      <c r="A579" t="s">
        <v>892</v>
      </c>
      <c r="B579" t="s">
        <v>267</v>
      </c>
      <c r="C579" t="s">
        <v>313</v>
      </c>
      <c r="D579">
        <v>90806</v>
      </c>
    </row>
    <row r="580" spans="1:4" x14ac:dyDescent="0.2">
      <c r="A580" t="s">
        <v>893</v>
      </c>
      <c r="B580" t="s">
        <v>259</v>
      </c>
      <c r="C580" t="s">
        <v>801</v>
      </c>
      <c r="D580">
        <v>30601</v>
      </c>
    </row>
    <row r="581" spans="1:4" x14ac:dyDescent="0.2">
      <c r="A581" t="s">
        <v>295</v>
      </c>
      <c r="B581" t="s">
        <v>259</v>
      </c>
      <c r="C581" t="s">
        <v>259</v>
      </c>
      <c r="D581">
        <v>30113</v>
      </c>
    </row>
    <row r="582" spans="1:4" x14ac:dyDescent="0.2">
      <c r="A582" t="s">
        <v>295</v>
      </c>
      <c r="B582" t="s">
        <v>268</v>
      </c>
      <c r="C582" t="s">
        <v>473</v>
      </c>
      <c r="D582">
        <v>41204</v>
      </c>
    </row>
    <row r="583" spans="1:4" x14ac:dyDescent="0.2">
      <c r="A583" t="s">
        <v>295</v>
      </c>
      <c r="B583" t="s">
        <v>267</v>
      </c>
      <c r="C583" t="s">
        <v>313</v>
      </c>
      <c r="D583">
        <v>90805</v>
      </c>
    </row>
    <row r="584" spans="1:4" x14ac:dyDescent="0.2">
      <c r="A584" t="s">
        <v>400</v>
      </c>
      <c r="B584" t="s">
        <v>265</v>
      </c>
      <c r="C584" t="s">
        <v>543</v>
      </c>
      <c r="D584">
        <v>60105</v>
      </c>
    </row>
    <row r="585" spans="1:4" x14ac:dyDescent="0.2">
      <c r="A585" t="s">
        <v>894</v>
      </c>
      <c r="B585" t="s">
        <v>264</v>
      </c>
      <c r="C585" t="s">
        <v>441</v>
      </c>
      <c r="D585">
        <v>20208</v>
      </c>
    </row>
    <row r="586" spans="1:4" x14ac:dyDescent="0.2">
      <c r="A586" t="s">
        <v>895</v>
      </c>
      <c r="B586" t="s">
        <v>259</v>
      </c>
      <c r="C586" t="s">
        <v>801</v>
      </c>
      <c r="D586">
        <v>30603</v>
      </c>
    </row>
    <row r="587" spans="1:4" x14ac:dyDescent="0.2">
      <c r="A587" t="s">
        <v>473</v>
      </c>
      <c r="B587" t="s">
        <v>268</v>
      </c>
      <c r="C587" t="s">
        <v>473</v>
      </c>
      <c r="D587">
        <v>41205</v>
      </c>
    </row>
    <row r="588" spans="1:4" x14ac:dyDescent="0.2">
      <c r="A588" t="s">
        <v>896</v>
      </c>
      <c r="B588" t="s">
        <v>267</v>
      </c>
      <c r="C588" t="s">
        <v>511</v>
      </c>
      <c r="D588">
        <v>90306</v>
      </c>
    </row>
    <row r="589" spans="1:4" x14ac:dyDescent="0.2">
      <c r="A589" t="s">
        <v>334</v>
      </c>
      <c r="B589" t="s">
        <v>263</v>
      </c>
      <c r="C589" t="s">
        <v>263</v>
      </c>
      <c r="D589">
        <v>80818</v>
      </c>
    </row>
    <row r="590" spans="1:4" x14ac:dyDescent="0.2">
      <c r="A590" t="s">
        <v>897</v>
      </c>
      <c r="B590" t="s">
        <v>267</v>
      </c>
      <c r="C590" t="s">
        <v>506</v>
      </c>
      <c r="D590">
        <v>91011</v>
      </c>
    </row>
    <row r="591" spans="1:4" x14ac:dyDescent="0.2">
      <c r="A591" t="s">
        <v>897</v>
      </c>
      <c r="B591" t="s">
        <v>267</v>
      </c>
      <c r="C591" t="s">
        <v>411</v>
      </c>
      <c r="D591">
        <v>90510</v>
      </c>
    </row>
    <row r="592" spans="1:4" x14ac:dyDescent="0.2">
      <c r="A592" t="s">
        <v>898</v>
      </c>
      <c r="B592" t="s">
        <v>266</v>
      </c>
      <c r="C592" t="s">
        <v>370</v>
      </c>
      <c r="D592">
        <v>70220</v>
      </c>
    </row>
    <row r="593" spans="1:4" x14ac:dyDescent="0.2">
      <c r="A593" t="s">
        <v>899</v>
      </c>
      <c r="B593" t="s">
        <v>263</v>
      </c>
      <c r="C593" t="s">
        <v>694</v>
      </c>
      <c r="D593">
        <v>80201</v>
      </c>
    </row>
    <row r="594" spans="1:4" x14ac:dyDescent="0.2">
      <c r="A594" t="s">
        <v>900</v>
      </c>
      <c r="B594" t="s">
        <v>268</v>
      </c>
      <c r="C594" t="s">
        <v>408</v>
      </c>
      <c r="D594">
        <v>40609</v>
      </c>
    </row>
    <row r="595" spans="1:4" x14ac:dyDescent="0.2">
      <c r="A595" t="s">
        <v>387</v>
      </c>
      <c r="B595" t="s">
        <v>268</v>
      </c>
      <c r="C595" t="s">
        <v>408</v>
      </c>
      <c r="D595">
        <v>40610</v>
      </c>
    </row>
    <row r="596" spans="1:4" x14ac:dyDescent="0.2">
      <c r="A596" t="s">
        <v>901</v>
      </c>
      <c r="B596" t="s">
        <v>258</v>
      </c>
      <c r="C596" t="s">
        <v>431</v>
      </c>
      <c r="D596">
        <v>120904</v>
      </c>
    </row>
    <row r="597" spans="1:4" x14ac:dyDescent="0.2">
      <c r="A597" t="s">
        <v>902</v>
      </c>
      <c r="B597" t="s">
        <v>267</v>
      </c>
      <c r="C597" t="s">
        <v>506</v>
      </c>
      <c r="D597">
        <v>91006</v>
      </c>
    </row>
    <row r="598" spans="1:4" x14ac:dyDescent="0.2">
      <c r="A598" t="s">
        <v>310</v>
      </c>
      <c r="B598" t="s">
        <v>263</v>
      </c>
      <c r="C598" t="s">
        <v>263</v>
      </c>
      <c r="D598">
        <v>80803</v>
      </c>
    </row>
    <row r="599" spans="1:4" x14ac:dyDescent="0.2">
      <c r="A599" t="s">
        <v>310</v>
      </c>
      <c r="B599" t="s">
        <v>266</v>
      </c>
      <c r="C599" t="s">
        <v>266</v>
      </c>
      <c r="D599">
        <v>70311</v>
      </c>
    </row>
    <row r="600" spans="1:4" x14ac:dyDescent="0.2">
      <c r="A600" t="s">
        <v>332</v>
      </c>
      <c r="B600" t="s">
        <v>258</v>
      </c>
      <c r="C600" t="s">
        <v>431</v>
      </c>
      <c r="D600">
        <v>120901</v>
      </c>
    </row>
    <row r="601" spans="1:4" x14ac:dyDescent="0.2">
      <c r="A601" t="s">
        <v>903</v>
      </c>
      <c r="B601" t="s">
        <v>260</v>
      </c>
      <c r="C601" t="s">
        <v>445</v>
      </c>
      <c r="D601">
        <v>130104</v>
      </c>
    </row>
    <row r="602" spans="1:4" x14ac:dyDescent="0.2">
      <c r="A602" t="s">
        <v>903</v>
      </c>
      <c r="B602" t="s">
        <v>268</v>
      </c>
      <c r="C602" t="s">
        <v>480</v>
      </c>
      <c r="D602">
        <v>41008</v>
      </c>
    </row>
    <row r="603" spans="1:4" x14ac:dyDescent="0.2">
      <c r="A603" t="s">
        <v>904</v>
      </c>
      <c r="B603" t="s">
        <v>268</v>
      </c>
      <c r="C603" t="s">
        <v>480</v>
      </c>
      <c r="D603">
        <v>41006</v>
      </c>
    </row>
    <row r="604" spans="1:4" x14ac:dyDescent="0.2">
      <c r="A604" t="s">
        <v>904</v>
      </c>
      <c r="B604" t="s">
        <v>268</v>
      </c>
      <c r="C604" t="s">
        <v>685</v>
      </c>
      <c r="D604">
        <v>41105</v>
      </c>
    </row>
    <row r="605" spans="1:4" x14ac:dyDescent="0.2">
      <c r="A605" t="s">
        <v>905</v>
      </c>
      <c r="B605" t="s">
        <v>263</v>
      </c>
      <c r="C605" t="s">
        <v>404</v>
      </c>
      <c r="D605">
        <v>80506</v>
      </c>
    </row>
    <row r="606" spans="1:4" x14ac:dyDescent="0.2">
      <c r="A606" t="s">
        <v>306</v>
      </c>
      <c r="B606" t="s">
        <v>262</v>
      </c>
      <c r="C606" t="s">
        <v>426</v>
      </c>
      <c r="D606">
        <v>50316</v>
      </c>
    </row>
    <row r="607" spans="1:4" x14ac:dyDescent="0.2">
      <c r="A607" t="s">
        <v>306</v>
      </c>
      <c r="B607" t="s">
        <v>267</v>
      </c>
      <c r="C607" t="s">
        <v>426</v>
      </c>
      <c r="D607">
        <v>90901</v>
      </c>
    </row>
    <row r="608" spans="1:4" x14ac:dyDescent="0.2">
      <c r="A608" t="s">
        <v>564</v>
      </c>
      <c r="B608" t="s">
        <v>259</v>
      </c>
      <c r="C608" t="s">
        <v>564</v>
      </c>
      <c r="D608">
        <v>30507</v>
      </c>
    </row>
    <row r="609" spans="1:4" x14ac:dyDescent="0.2">
      <c r="A609" t="s">
        <v>906</v>
      </c>
      <c r="B609" t="s">
        <v>268</v>
      </c>
      <c r="C609" t="s">
        <v>620</v>
      </c>
      <c r="D609">
        <v>40905</v>
      </c>
    </row>
    <row r="610" spans="1:4" x14ac:dyDescent="0.2">
      <c r="A610" t="s">
        <v>907</v>
      </c>
      <c r="B610" t="s">
        <v>265</v>
      </c>
      <c r="C610" t="s">
        <v>547</v>
      </c>
      <c r="D610">
        <v>60701</v>
      </c>
    </row>
    <row r="611" spans="1:4" x14ac:dyDescent="0.2">
      <c r="A611" t="s">
        <v>908</v>
      </c>
      <c r="B611" t="s">
        <v>268</v>
      </c>
      <c r="C611" t="s">
        <v>343</v>
      </c>
      <c r="D611">
        <v>40508</v>
      </c>
    </row>
    <row r="612" spans="1:4" x14ac:dyDescent="0.2">
      <c r="A612" t="s">
        <v>909</v>
      </c>
      <c r="B612" t="s">
        <v>260</v>
      </c>
      <c r="C612" t="s">
        <v>438</v>
      </c>
      <c r="D612">
        <v>130718</v>
      </c>
    </row>
    <row r="613" spans="1:4" x14ac:dyDescent="0.2">
      <c r="A613" t="s">
        <v>909</v>
      </c>
      <c r="B613" t="s">
        <v>264</v>
      </c>
      <c r="C613" t="s">
        <v>441</v>
      </c>
      <c r="D613">
        <v>20209</v>
      </c>
    </row>
    <row r="614" spans="1:4" x14ac:dyDescent="0.2">
      <c r="A614" t="s">
        <v>910</v>
      </c>
      <c r="B614" t="s">
        <v>259</v>
      </c>
      <c r="C614" t="s">
        <v>259</v>
      </c>
      <c r="D614">
        <v>30114</v>
      </c>
    </row>
    <row r="615" spans="1:4" x14ac:dyDescent="0.2">
      <c r="A615" t="s">
        <v>910</v>
      </c>
      <c r="B615" t="s">
        <v>260</v>
      </c>
      <c r="C615" t="s">
        <v>493</v>
      </c>
      <c r="D615">
        <v>130313</v>
      </c>
    </row>
    <row r="616" spans="1:4" x14ac:dyDescent="0.2">
      <c r="A616" t="s">
        <v>910</v>
      </c>
      <c r="B616" t="s">
        <v>268</v>
      </c>
      <c r="C616" t="s">
        <v>343</v>
      </c>
      <c r="D616">
        <v>40509</v>
      </c>
    </row>
    <row r="617" spans="1:4" x14ac:dyDescent="0.2">
      <c r="A617" t="s">
        <v>329</v>
      </c>
      <c r="B617" t="s">
        <v>267</v>
      </c>
      <c r="C617" t="s">
        <v>506</v>
      </c>
      <c r="D617">
        <v>91001</v>
      </c>
    </row>
    <row r="618" spans="1:4" x14ac:dyDescent="0.2">
      <c r="A618" t="s">
        <v>911</v>
      </c>
      <c r="B618" t="s">
        <v>267</v>
      </c>
      <c r="C618" t="s">
        <v>506</v>
      </c>
      <c r="D618">
        <v>91015</v>
      </c>
    </row>
    <row r="619" spans="1:4" x14ac:dyDescent="0.2">
      <c r="A619" t="s">
        <v>912</v>
      </c>
      <c r="B619" t="s">
        <v>267</v>
      </c>
      <c r="C619" t="s">
        <v>506</v>
      </c>
      <c r="D619">
        <v>91016</v>
      </c>
    </row>
    <row r="620" spans="1:4" x14ac:dyDescent="0.2">
      <c r="A620" t="s">
        <v>401</v>
      </c>
      <c r="B620" t="s">
        <v>268</v>
      </c>
      <c r="C620" t="s">
        <v>343</v>
      </c>
      <c r="D620">
        <v>40510</v>
      </c>
    </row>
    <row r="621" spans="1:4" x14ac:dyDescent="0.2">
      <c r="A621" t="s">
        <v>401</v>
      </c>
      <c r="B621" t="s">
        <v>266</v>
      </c>
      <c r="C621" t="s">
        <v>370</v>
      </c>
      <c r="D621">
        <v>70221</v>
      </c>
    </row>
    <row r="622" spans="1:4" x14ac:dyDescent="0.2">
      <c r="A622" t="s">
        <v>913</v>
      </c>
      <c r="B622" t="s">
        <v>268</v>
      </c>
      <c r="C622" t="s">
        <v>428</v>
      </c>
      <c r="D622">
        <v>40107</v>
      </c>
    </row>
    <row r="623" spans="1:4" x14ac:dyDescent="0.2">
      <c r="A623" t="s">
        <v>914</v>
      </c>
      <c r="B623" t="s">
        <v>266</v>
      </c>
      <c r="C623" t="s">
        <v>370</v>
      </c>
      <c r="D623">
        <v>70222</v>
      </c>
    </row>
    <row r="624" spans="1:4" x14ac:dyDescent="0.2">
      <c r="A624" t="s">
        <v>915</v>
      </c>
      <c r="B624" t="s">
        <v>262</v>
      </c>
      <c r="C624" t="s">
        <v>502</v>
      </c>
      <c r="D624">
        <v>50110</v>
      </c>
    </row>
    <row r="625" spans="1:4" x14ac:dyDescent="0.2">
      <c r="A625" t="s">
        <v>916</v>
      </c>
      <c r="B625" t="s">
        <v>258</v>
      </c>
      <c r="C625" t="s">
        <v>433</v>
      </c>
      <c r="D625">
        <v>120311</v>
      </c>
    </row>
    <row r="626" spans="1:4" x14ac:dyDescent="0.2">
      <c r="A626" t="s">
        <v>917</v>
      </c>
      <c r="B626" t="s">
        <v>268</v>
      </c>
      <c r="C626" t="s">
        <v>343</v>
      </c>
      <c r="D626">
        <v>40514</v>
      </c>
    </row>
    <row r="627" spans="1:4" x14ac:dyDescent="0.2">
      <c r="A627" t="s">
        <v>417</v>
      </c>
      <c r="B627" t="s">
        <v>258</v>
      </c>
      <c r="C627" t="s">
        <v>475</v>
      </c>
      <c r="D627">
        <v>120101</v>
      </c>
    </row>
    <row r="628" spans="1:4" x14ac:dyDescent="0.2">
      <c r="A628" t="s">
        <v>410</v>
      </c>
      <c r="B628" t="s">
        <v>267</v>
      </c>
      <c r="C628" t="s">
        <v>452</v>
      </c>
      <c r="D628">
        <v>91101</v>
      </c>
    </row>
    <row r="629" spans="1:4" x14ac:dyDescent="0.2">
      <c r="A629" t="s">
        <v>918</v>
      </c>
      <c r="B629" t="s">
        <v>260</v>
      </c>
      <c r="C629" t="s">
        <v>468</v>
      </c>
      <c r="D629">
        <v>130411</v>
      </c>
    </row>
    <row r="630" spans="1:4" x14ac:dyDescent="0.2">
      <c r="A630" t="s">
        <v>919</v>
      </c>
      <c r="B630" t="s">
        <v>268</v>
      </c>
      <c r="C630" t="s">
        <v>343</v>
      </c>
      <c r="D630">
        <v>40511</v>
      </c>
    </row>
    <row r="631" spans="1:4" x14ac:dyDescent="0.2">
      <c r="A631" t="s">
        <v>920</v>
      </c>
      <c r="B631" t="s">
        <v>258</v>
      </c>
      <c r="C631" t="s">
        <v>529</v>
      </c>
      <c r="D631">
        <v>120405</v>
      </c>
    </row>
    <row r="632" spans="1:4" x14ac:dyDescent="0.2">
      <c r="A632" t="s">
        <v>373</v>
      </c>
      <c r="B632" t="s">
        <v>263</v>
      </c>
      <c r="C632" t="s">
        <v>812</v>
      </c>
      <c r="D632">
        <v>81101</v>
      </c>
    </row>
    <row r="633" spans="1:4" x14ac:dyDescent="0.2">
      <c r="A633" t="s">
        <v>921</v>
      </c>
      <c r="B633" t="s">
        <v>262</v>
      </c>
      <c r="C633" t="s">
        <v>502</v>
      </c>
      <c r="D633">
        <v>50111</v>
      </c>
    </row>
    <row r="634" spans="1:4" x14ac:dyDescent="0.2">
      <c r="A634" t="s">
        <v>922</v>
      </c>
      <c r="B634" t="s">
        <v>267</v>
      </c>
      <c r="C634" t="s">
        <v>443</v>
      </c>
      <c r="D634">
        <v>91205</v>
      </c>
    </row>
    <row r="635" spans="1:4" x14ac:dyDescent="0.2">
      <c r="A635" t="s">
        <v>385</v>
      </c>
      <c r="B635" t="s">
        <v>257</v>
      </c>
      <c r="C635" t="s">
        <v>257</v>
      </c>
      <c r="D635">
        <v>10105</v>
      </c>
    </row>
    <row r="636" spans="1:4" x14ac:dyDescent="0.2">
      <c r="A636" t="s">
        <v>923</v>
      </c>
      <c r="B636" t="s">
        <v>268</v>
      </c>
      <c r="C636" t="s">
        <v>450</v>
      </c>
      <c r="D636">
        <v>40308</v>
      </c>
    </row>
    <row r="637" spans="1:4" x14ac:dyDescent="0.2">
      <c r="A637" t="s">
        <v>924</v>
      </c>
      <c r="B637" t="s">
        <v>268</v>
      </c>
      <c r="C637" t="s">
        <v>570</v>
      </c>
      <c r="D637">
        <v>40707</v>
      </c>
    </row>
    <row r="638" spans="1:4" x14ac:dyDescent="0.2">
      <c r="A638" t="s">
        <v>312</v>
      </c>
      <c r="B638" t="s">
        <v>264</v>
      </c>
      <c r="C638" t="s">
        <v>510</v>
      </c>
      <c r="D638">
        <v>20609</v>
      </c>
    </row>
    <row r="639" spans="1:4" x14ac:dyDescent="0.2">
      <c r="A639" t="s">
        <v>925</v>
      </c>
      <c r="B639" t="s">
        <v>258</v>
      </c>
      <c r="C639" t="s">
        <v>350</v>
      </c>
      <c r="D639">
        <v>120706</v>
      </c>
    </row>
    <row r="640" spans="1:4" x14ac:dyDescent="0.2">
      <c r="A640" t="s">
        <v>285</v>
      </c>
      <c r="B640" t="s">
        <v>263</v>
      </c>
      <c r="C640" t="s">
        <v>263</v>
      </c>
      <c r="D640">
        <v>80819</v>
      </c>
    </row>
    <row r="641" spans="1:4" x14ac:dyDescent="0.2">
      <c r="A641" t="s">
        <v>926</v>
      </c>
      <c r="B641" t="s">
        <v>268</v>
      </c>
      <c r="C641" t="s">
        <v>469</v>
      </c>
      <c r="D641">
        <v>41301</v>
      </c>
    </row>
    <row r="642" spans="1:4" x14ac:dyDescent="0.2">
      <c r="A642" t="s">
        <v>927</v>
      </c>
      <c r="B642" t="s">
        <v>258</v>
      </c>
      <c r="C642" t="s">
        <v>299</v>
      </c>
      <c r="D642">
        <v>120611</v>
      </c>
    </row>
    <row r="643" spans="1:4" x14ac:dyDescent="0.2">
      <c r="A643" t="s">
        <v>928</v>
      </c>
      <c r="B643" t="s">
        <v>266</v>
      </c>
      <c r="C643" t="s">
        <v>436</v>
      </c>
      <c r="D643">
        <v>70701</v>
      </c>
    </row>
    <row r="644" spans="1:4" x14ac:dyDescent="0.2">
      <c r="A644" t="s">
        <v>323</v>
      </c>
      <c r="B644" t="s">
        <v>263</v>
      </c>
      <c r="C644" t="s">
        <v>404</v>
      </c>
      <c r="D644">
        <v>80508</v>
      </c>
    </row>
    <row r="645" spans="1:4" x14ac:dyDescent="0.2">
      <c r="A645" t="s">
        <v>929</v>
      </c>
      <c r="B645" t="s">
        <v>264</v>
      </c>
      <c r="C645" t="s">
        <v>513</v>
      </c>
      <c r="D645">
        <v>20406</v>
      </c>
    </row>
    <row r="646" spans="1:4" x14ac:dyDescent="0.2">
      <c r="A646" t="s">
        <v>930</v>
      </c>
      <c r="B646" t="s">
        <v>266</v>
      </c>
      <c r="C646" t="s">
        <v>266</v>
      </c>
      <c r="D646">
        <v>70312</v>
      </c>
    </row>
    <row r="647" spans="1:4" x14ac:dyDescent="0.2">
      <c r="A647" t="s">
        <v>364</v>
      </c>
      <c r="B647" t="s">
        <v>258</v>
      </c>
      <c r="C647" t="s">
        <v>486</v>
      </c>
      <c r="D647">
        <v>120805</v>
      </c>
    </row>
    <row r="648" spans="1:4" x14ac:dyDescent="0.2">
      <c r="A648" t="s">
        <v>381</v>
      </c>
      <c r="B648" t="s">
        <v>261</v>
      </c>
      <c r="C648" t="s">
        <v>261</v>
      </c>
      <c r="D648">
        <v>100104</v>
      </c>
    </row>
    <row r="649" spans="1:4" x14ac:dyDescent="0.2">
      <c r="A649" t="s">
        <v>931</v>
      </c>
      <c r="B649" t="s">
        <v>262</v>
      </c>
      <c r="C649" t="s">
        <v>502</v>
      </c>
      <c r="D649">
        <v>50112</v>
      </c>
    </row>
    <row r="650" spans="1:4" x14ac:dyDescent="0.2">
      <c r="A650" t="s">
        <v>932</v>
      </c>
      <c r="B650" t="s">
        <v>264</v>
      </c>
      <c r="C650" t="s">
        <v>510</v>
      </c>
      <c r="D650">
        <v>20610</v>
      </c>
    </row>
    <row r="651" spans="1:4" x14ac:dyDescent="0.2">
      <c r="A651" t="s">
        <v>933</v>
      </c>
      <c r="B651" t="s">
        <v>258</v>
      </c>
      <c r="C651" t="s">
        <v>433</v>
      </c>
      <c r="D651">
        <v>120312</v>
      </c>
    </row>
    <row r="652" spans="1:4" x14ac:dyDescent="0.2">
      <c r="A652" t="s">
        <v>934</v>
      </c>
      <c r="B652" t="s">
        <v>267</v>
      </c>
      <c r="C652" t="s">
        <v>522</v>
      </c>
      <c r="D652">
        <v>90608</v>
      </c>
    </row>
    <row r="653" spans="1:4" x14ac:dyDescent="0.2">
      <c r="A653" t="s">
        <v>935</v>
      </c>
      <c r="B653" t="s">
        <v>263</v>
      </c>
      <c r="C653" t="s">
        <v>482</v>
      </c>
      <c r="D653">
        <v>80605</v>
      </c>
    </row>
    <row r="654" spans="1:4" x14ac:dyDescent="0.2">
      <c r="A654" t="s">
        <v>936</v>
      </c>
      <c r="B654" t="s">
        <v>267</v>
      </c>
      <c r="C654" t="s">
        <v>506</v>
      </c>
      <c r="D654">
        <v>91012</v>
      </c>
    </row>
    <row r="655" spans="1:4" x14ac:dyDescent="0.2">
      <c r="A655" t="s">
        <v>937</v>
      </c>
      <c r="B655" t="s">
        <v>267</v>
      </c>
      <c r="C655" t="s">
        <v>519</v>
      </c>
      <c r="D655">
        <v>90704</v>
      </c>
    </row>
    <row r="656" spans="1:4" x14ac:dyDescent="0.2">
      <c r="A656" t="s">
        <v>938</v>
      </c>
      <c r="B656" t="s">
        <v>258</v>
      </c>
      <c r="C656" t="s">
        <v>431</v>
      </c>
      <c r="D656">
        <v>120905</v>
      </c>
    </row>
    <row r="657" spans="1:4" x14ac:dyDescent="0.2">
      <c r="A657" t="s">
        <v>939</v>
      </c>
      <c r="B657" t="s">
        <v>257</v>
      </c>
      <c r="C657" t="s">
        <v>429</v>
      </c>
      <c r="D657">
        <v>10405</v>
      </c>
    </row>
    <row r="658" spans="1:4" x14ac:dyDescent="0.2">
      <c r="A658" t="s">
        <v>940</v>
      </c>
      <c r="B658" t="s">
        <v>257</v>
      </c>
      <c r="C658" t="s">
        <v>429</v>
      </c>
      <c r="D658">
        <v>10406</v>
      </c>
    </row>
    <row r="659" spans="1:4" x14ac:dyDescent="0.2">
      <c r="A659" t="s">
        <v>941</v>
      </c>
      <c r="B659" t="s">
        <v>266</v>
      </c>
      <c r="C659" t="s">
        <v>370</v>
      </c>
      <c r="D659">
        <v>70223</v>
      </c>
    </row>
    <row r="660" spans="1:4" x14ac:dyDescent="0.2">
      <c r="A660" t="s">
        <v>942</v>
      </c>
      <c r="B660" t="s">
        <v>266</v>
      </c>
      <c r="C660" t="s">
        <v>370</v>
      </c>
      <c r="D660">
        <v>70224</v>
      </c>
    </row>
    <row r="661" spans="1:4" x14ac:dyDescent="0.2">
      <c r="A661" t="s">
        <v>943</v>
      </c>
      <c r="B661" t="s">
        <v>268</v>
      </c>
      <c r="C661" t="s">
        <v>469</v>
      </c>
      <c r="D661">
        <v>41309</v>
      </c>
    </row>
    <row r="662" spans="1:4" x14ac:dyDescent="0.2">
      <c r="A662" t="s">
        <v>311</v>
      </c>
      <c r="B662" t="s">
        <v>260</v>
      </c>
      <c r="C662" t="s">
        <v>445</v>
      </c>
      <c r="D662">
        <v>130105</v>
      </c>
    </row>
    <row r="663" spans="1:4" x14ac:dyDescent="0.2">
      <c r="A663" t="s">
        <v>335</v>
      </c>
      <c r="B663" t="s">
        <v>263</v>
      </c>
      <c r="C663" t="s">
        <v>439</v>
      </c>
      <c r="D663">
        <v>81005</v>
      </c>
    </row>
    <row r="664" spans="1:4" x14ac:dyDescent="0.2">
      <c r="A664" t="s">
        <v>944</v>
      </c>
      <c r="B664" t="s">
        <v>259</v>
      </c>
      <c r="C664" t="s">
        <v>564</v>
      </c>
      <c r="D664">
        <v>30508</v>
      </c>
    </row>
    <row r="665" spans="1:4" x14ac:dyDescent="0.2">
      <c r="A665" t="s">
        <v>945</v>
      </c>
      <c r="B665" t="s">
        <v>267</v>
      </c>
      <c r="C665" t="s">
        <v>411</v>
      </c>
      <c r="D665">
        <v>90511</v>
      </c>
    </row>
    <row r="666" spans="1:4" x14ac:dyDescent="0.2">
      <c r="A666" t="s">
        <v>946</v>
      </c>
      <c r="B666" t="s">
        <v>260</v>
      </c>
      <c r="C666" t="s">
        <v>493</v>
      </c>
      <c r="D666">
        <v>130311</v>
      </c>
    </row>
    <row r="667" spans="1:4" x14ac:dyDescent="0.2">
      <c r="A667" t="s">
        <v>947</v>
      </c>
      <c r="B667" t="s">
        <v>266</v>
      </c>
      <c r="C667" t="s">
        <v>266</v>
      </c>
      <c r="D667">
        <v>70314</v>
      </c>
    </row>
    <row r="668" spans="1:4" x14ac:dyDescent="0.2">
      <c r="A668" t="s">
        <v>948</v>
      </c>
      <c r="B668" t="s">
        <v>260</v>
      </c>
      <c r="C668" t="s">
        <v>493</v>
      </c>
      <c r="D668">
        <v>130312</v>
      </c>
    </row>
    <row r="669" spans="1:4" x14ac:dyDescent="0.2">
      <c r="A669" t="s">
        <v>949</v>
      </c>
      <c r="B669" t="s">
        <v>264</v>
      </c>
      <c r="C669" t="s">
        <v>513</v>
      </c>
      <c r="D669">
        <v>20407</v>
      </c>
    </row>
    <row r="670" spans="1:4" x14ac:dyDescent="0.2">
      <c r="A670" t="s">
        <v>416</v>
      </c>
      <c r="B670" t="s">
        <v>264</v>
      </c>
      <c r="C670" t="s">
        <v>427</v>
      </c>
      <c r="D670">
        <v>20107</v>
      </c>
    </row>
    <row r="671" spans="1:4" x14ac:dyDescent="0.2">
      <c r="A671" t="s">
        <v>274</v>
      </c>
      <c r="B671" t="s">
        <v>260</v>
      </c>
      <c r="C671" t="s">
        <v>445</v>
      </c>
      <c r="D671">
        <v>130106</v>
      </c>
    </row>
    <row r="672" spans="1:4" x14ac:dyDescent="0.2">
      <c r="A672" t="s">
        <v>378</v>
      </c>
      <c r="B672" t="s">
        <v>268</v>
      </c>
      <c r="C672" t="s">
        <v>534</v>
      </c>
      <c r="D672">
        <v>41401</v>
      </c>
    </row>
    <row r="673" spans="1:4" x14ac:dyDescent="0.2">
      <c r="A673" t="s">
        <v>950</v>
      </c>
      <c r="B673" t="s">
        <v>262</v>
      </c>
      <c r="C673" t="s">
        <v>330</v>
      </c>
      <c r="D673">
        <v>50206</v>
      </c>
    </row>
    <row r="674" spans="1:4" x14ac:dyDescent="0.2">
      <c r="A674" t="s">
        <v>297</v>
      </c>
      <c r="B674" t="s">
        <v>262</v>
      </c>
      <c r="C674" t="s">
        <v>330</v>
      </c>
      <c r="D674">
        <v>50207</v>
      </c>
    </row>
    <row r="675" spans="1:4" x14ac:dyDescent="0.2">
      <c r="A675" t="s">
        <v>951</v>
      </c>
      <c r="B675" t="s">
        <v>262</v>
      </c>
      <c r="C675" t="s">
        <v>426</v>
      </c>
      <c r="D675">
        <v>50317</v>
      </c>
    </row>
    <row r="676" spans="1:4" x14ac:dyDescent="0.2">
      <c r="A676" t="s">
        <v>952</v>
      </c>
      <c r="B676" t="s">
        <v>267</v>
      </c>
      <c r="C676" t="s">
        <v>411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2020-09-02T00:50:42Z</dcterms:modified>
  <cp:category/>
  <cp:contentStatus/>
</cp:coreProperties>
</file>