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24" documentId="11_9248B46DC1CBB2E3ED7FF6F9903E8C1851038383" xr6:coauthVersionLast="45" xr6:coauthVersionMax="45" xr10:uidLastSave="{EF8423E4-9052-44C2-88F5-E9D335161A2B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<sst xmlns="http://schemas.openxmlformats.org/spreadsheetml/2006/main" count="39" uniqueCount="30">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</sst>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3" totalsRowShown="0">
  <autoFilter ref="A1:C93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4" totalsRowShown="0">
  <autoFilter ref="A1:M94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3" totalsRowShown="0">
  <autoFilter ref="A1:C93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7" workbookViewId="0">
      <selection activeCell="B97" sqref="B97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88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4"/>
  <sheetViews>
    <sheetView workbookViewId="0">
      <pane ySplit="1" topLeftCell="A86" activePane="bottomLeft" state="frozen"/>
      <selection pane="bottomLeft" activeCell="B95" sqref="B95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/>
      <c r="E94" s="10">
        <f>C94-D94</f>
        <v>379</v>
      </c>
      <c r="F94" s="6"/>
      <c r="G94" s="6"/>
      <c r="H94" s="6"/>
      <c r="I94" s="6"/>
      <c r="J94" s="6"/>
      <c r="K94" s="6"/>
      <c r="L94" s="6"/>
      <c r="M94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3"/>
  <sheetViews>
    <sheetView tabSelected="1" topLeftCell="A82" workbookViewId="0">
      <selection activeCell="C88" sqref="C88:C9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3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0</v>
      </c>
      <c r="G12">
        <f>+IFERROR('Recuperados Diarios'!C11,"")</f>
        <v>0</v>
      </c>
      <c r="H12">
        <f t="shared" si="0"/>
        <v>136</v>
      </c>
      <c r="I12">
        <f t="shared" si="12"/>
        <v>28</v>
      </c>
      <c r="J12">
        <f t="shared" si="1"/>
        <v>7.2992700729927005E-3</v>
      </c>
      <c r="K12">
        <f t="shared" si="2"/>
        <v>0</v>
      </c>
      <c r="L12">
        <f t="shared" si="3"/>
        <v>0.99270072992700731</v>
      </c>
      <c r="M12">
        <f t="shared" si="4"/>
        <v>28.205882352941178</v>
      </c>
      <c r="N12">
        <f t="shared" si="5"/>
        <v>0</v>
      </c>
      <c r="O12" t="str">
        <f t="shared" si="6"/>
        <v/>
      </c>
      <c r="P12">
        <f t="shared" si="7"/>
        <v>0.20588235294117646</v>
      </c>
      <c r="Q12">
        <f t="shared" si="8"/>
        <v>32.940610723731666</v>
      </c>
      <c r="R12">
        <f t="shared" si="9"/>
        <v>0.240442414041837</v>
      </c>
      <c r="S12">
        <f t="shared" si="10"/>
        <v>0</v>
      </c>
      <c r="T12">
        <f t="shared" si="11"/>
        <v>32.700168309689829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0</v>
      </c>
      <c r="G13">
        <f>+IFERROR('Recuperados Diarios'!C12,"")</f>
        <v>0</v>
      </c>
      <c r="H13">
        <f t="shared" si="0"/>
        <v>199</v>
      </c>
      <c r="I13">
        <f t="shared" si="12"/>
        <v>63</v>
      </c>
      <c r="J13">
        <f t="shared" si="1"/>
        <v>5.0000000000000001E-3</v>
      </c>
      <c r="K13">
        <f t="shared" si="2"/>
        <v>0</v>
      </c>
      <c r="L13">
        <f t="shared" si="3"/>
        <v>0.995</v>
      </c>
      <c r="M13">
        <f t="shared" si="4"/>
        <v>63.316582914572862</v>
      </c>
      <c r="N13">
        <f t="shared" si="5"/>
        <v>0</v>
      </c>
      <c r="O13" t="str">
        <f t="shared" si="6"/>
        <v/>
      </c>
      <c r="P13">
        <f t="shared" si="7"/>
        <v>0.3165829145728643</v>
      </c>
      <c r="Q13">
        <f t="shared" si="8"/>
        <v>48.088482808367395</v>
      </c>
      <c r="R13">
        <f t="shared" si="9"/>
        <v>0.240442414041837</v>
      </c>
      <c r="S13">
        <f t="shared" si="10"/>
        <v>0</v>
      </c>
      <c r="T13">
        <f t="shared" si="11"/>
        <v>47.848040394325558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0</v>
      </c>
      <c r="G14">
        <f>+IFERROR('Recuperados Diarios'!C13,"")</f>
        <v>0</v>
      </c>
      <c r="H14">
        <f t="shared" si="0"/>
        <v>244</v>
      </c>
      <c r="I14">
        <f t="shared" si="12"/>
        <v>45</v>
      </c>
      <c r="J14">
        <f t="shared" si="1"/>
        <v>4.0816326530612249E-3</v>
      </c>
      <c r="K14">
        <f t="shared" si="2"/>
        <v>0</v>
      </c>
      <c r="L14">
        <f t="shared" si="3"/>
        <v>0.99591836734693873</v>
      </c>
      <c r="M14">
        <f t="shared" si="4"/>
        <v>45.184426229508198</v>
      </c>
      <c r="N14">
        <f t="shared" si="5"/>
        <v>0</v>
      </c>
      <c r="O14" t="str">
        <f t="shared" si="6"/>
        <v/>
      </c>
      <c r="P14">
        <f t="shared" si="7"/>
        <v>0.18442622950819673</v>
      </c>
      <c r="Q14">
        <f t="shared" si="8"/>
        <v>58.908391440250064</v>
      </c>
      <c r="R14">
        <f t="shared" si="9"/>
        <v>0.240442414041837</v>
      </c>
      <c r="S14">
        <f t="shared" si="10"/>
        <v>0</v>
      </c>
      <c r="T14">
        <f t="shared" si="11"/>
        <v>58.667949026208227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0</v>
      </c>
      <c r="G15">
        <f>+IFERROR('Recuperados Diarios'!C14,"")</f>
        <v>0</v>
      </c>
      <c r="H15">
        <f t="shared" si="0"/>
        <v>310</v>
      </c>
      <c r="I15">
        <f t="shared" si="12"/>
        <v>66</v>
      </c>
      <c r="J15">
        <f t="shared" si="1"/>
        <v>9.5846645367412137E-3</v>
      </c>
      <c r="K15">
        <f t="shared" si="2"/>
        <v>0</v>
      </c>
      <c r="L15">
        <f t="shared" si="3"/>
        <v>0.99041533546325877</v>
      </c>
      <c r="M15">
        <f t="shared" si="4"/>
        <v>68.658064516129031</v>
      </c>
      <c r="N15">
        <f t="shared" si="5"/>
        <v>0.66666666666666663</v>
      </c>
      <c r="O15" t="str">
        <f t="shared" si="6"/>
        <v/>
      </c>
      <c r="P15">
        <f t="shared" si="7"/>
        <v>0.2129032258064516</v>
      </c>
      <c r="Q15">
        <f t="shared" si="8"/>
        <v>75.258475595094978</v>
      </c>
      <c r="R15">
        <f t="shared" si="9"/>
        <v>0.72132724212551103</v>
      </c>
      <c r="S15">
        <f t="shared" si="10"/>
        <v>0</v>
      </c>
      <c r="T15">
        <f t="shared" si="11"/>
        <v>74.537148352969467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0</v>
      </c>
      <c r="G16">
        <f>+IFERROR('Recuperados Diarios'!C15,"")</f>
        <v>0</v>
      </c>
      <c r="H16">
        <f t="shared" si="0"/>
        <v>339</v>
      </c>
      <c r="I16">
        <f t="shared" si="12"/>
        <v>29</v>
      </c>
      <c r="J16">
        <f t="shared" si="1"/>
        <v>1.7391304347826087E-2</v>
      </c>
      <c r="K16">
        <f t="shared" si="2"/>
        <v>0</v>
      </c>
      <c r="L16">
        <f t="shared" si="3"/>
        <v>0.9826086956521739</v>
      </c>
      <c r="M16">
        <f t="shared" si="4"/>
        <v>32.56637168141593</v>
      </c>
      <c r="N16">
        <f t="shared" si="5"/>
        <v>0.5</v>
      </c>
      <c r="O16" t="str">
        <f t="shared" si="6"/>
        <v/>
      </c>
      <c r="P16">
        <f t="shared" si="7"/>
        <v>8.5545722713864306E-2</v>
      </c>
      <c r="Q16">
        <f t="shared" si="8"/>
        <v>82.952632844433765</v>
      </c>
      <c r="R16">
        <f t="shared" si="9"/>
        <v>1.4426544842510221</v>
      </c>
      <c r="S16">
        <f t="shared" si="10"/>
        <v>0</v>
      </c>
      <c r="T16">
        <f t="shared" si="11"/>
        <v>81.509978360182743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0</v>
      </c>
      <c r="G17">
        <f>+IFERROR('Recuperados Diarios'!C16,"")</f>
        <v>0</v>
      </c>
      <c r="H17">
        <f t="shared" si="0"/>
        <v>437</v>
      </c>
      <c r="I17">
        <f t="shared" si="12"/>
        <v>98</v>
      </c>
      <c r="J17">
        <f t="shared" si="1"/>
        <v>1.3544018058690745E-2</v>
      </c>
      <c r="K17">
        <f t="shared" si="2"/>
        <v>0</v>
      </c>
      <c r="L17">
        <f t="shared" si="3"/>
        <v>0.98645598194130923</v>
      </c>
      <c r="M17">
        <f t="shared" si="4"/>
        <v>99.345537757437071</v>
      </c>
      <c r="N17">
        <f t="shared" si="5"/>
        <v>0</v>
      </c>
      <c r="O17" t="str">
        <f t="shared" si="6"/>
        <v/>
      </c>
      <c r="P17">
        <f t="shared" si="7"/>
        <v>0.22425629290617849</v>
      </c>
      <c r="Q17">
        <f t="shared" si="8"/>
        <v>106.51598942053378</v>
      </c>
      <c r="R17">
        <f t="shared" si="9"/>
        <v>1.4426544842510221</v>
      </c>
      <c r="S17">
        <f t="shared" si="10"/>
        <v>0</v>
      </c>
      <c r="T17">
        <f t="shared" si="11"/>
        <v>105.07333493628276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0</v>
      </c>
      <c r="G18">
        <f>+IFERROR('Recuperados Diarios'!C17,"")</f>
        <v>0</v>
      </c>
      <c r="H18">
        <f t="shared" si="0"/>
        <v>550</v>
      </c>
      <c r="I18">
        <f t="shared" si="12"/>
        <v>113</v>
      </c>
      <c r="J18">
        <f t="shared" si="1"/>
        <v>1.4336917562724014E-2</v>
      </c>
      <c r="K18">
        <f t="shared" si="2"/>
        <v>0</v>
      </c>
      <c r="L18">
        <f t="shared" si="3"/>
        <v>0.98566308243727596</v>
      </c>
      <c r="M18">
        <f t="shared" si="4"/>
        <v>116.67272727272727</v>
      </c>
      <c r="N18">
        <f t="shared" si="5"/>
        <v>0.25</v>
      </c>
      <c r="O18" t="str">
        <f t="shared" si="6"/>
        <v/>
      </c>
      <c r="P18">
        <f t="shared" si="7"/>
        <v>0.20545454545454545</v>
      </c>
      <c r="Q18">
        <f t="shared" si="8"/>
        <v>134.16686703534504</v>
      </c>
      <c r="R18">
        <f t="shared" si="9"/>
        <v>1.923539312334696</v>
      </c>
      <c r="S18">
        <f t="shared" si="10"/>
        <v>0</v>
      </c>
      <c r="T18">
        <f t="shared" si="11"/>
        <v>132.24332772301034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0</v>
      </c>
      <c r="G19">
        <f>+IFERROR('Recuperados Diarios'!C18,"")</f>
        <v>0</v>
      </c>
      <c r="H19">
        <f t="shared" si="0"/>
        <v>666</v>
      </c>
      <c r="I19">
        <f t="shared" si="12"/>
        <v>116</v>
      </c>
      <c r="J19">
        <f t="shared" si="1"/>
        <v>1.1869436201780416E-2</v>
      </c>
      <c r="K19">
        <f t="shared" si="2"/>
        <v>0</v>
      </c>
      <c r="L19">
        <f t="shared" si="3"/>
        <v>0.98813056379821962</v>
      </c>
      <c r="M19">
        <f t="shared" si="4"/>
        <v>117.3933933933934</v>
      </c>
      <c r="N19">
        <f t="shared" si="5"/>
        <v>0</v>
      </c>
      <c r="O19" t="str">
        <f t="shared" si="6"/>
        <v/>
      </c>
      <c r="P19">
        <f t="shared" si="7"/>
        <v>0.17417417417417416</v>
      </c>
      <c r="Q19">
        <f t="shared" si="8"/>
        <v>162.05818706419814</v>
      </c>
      <c r="R19">
        <f t="shared" si="9"/>
        <v>1.923539312334696</v>
      </c>
      <c r="S19">
        <f t="shared" si="10"/>
        <v>0</v>
      </c>
      <c r="T19">
        <f t="shared" si="11"/>
        <v>160.13464775186344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0</v>
      </c>
      <c r="G20">
        <f>+IFERROR('Recuperados Diarios'!C19,"")</f>
        <v>0</v>
      </c>
      <c r="H20">
        <f t="shared" si="0"/>
        <v>777</v>
      </c>
      <c r="I20">
        <f t="shared" si="12"/>
        <v>111</v>
      </c>
      <c r="J20">
        <f t="shared" si="1"/>
        <v>1.1450381679389313E-2</v>
      </c>
      <c r="K20">
        <f t="shared" si="2"/>
        <v>0</v>
      </c>
      <c r="L20">
        <f t="shared" si="3"/>
        <v>0.98854961832061072</v>
      </c>
      <c r="M20">
        <f t="shared" si="4"/>
        <v>113.29729729729729</v>
      </c>
      <c r="N20">
        <f t="shared" si="5"/>
        <v>0.1111111111111111</v>
      </c>
      <c r="O20" t="str">
        <f t="shared" si="6"/>
        <v/>
      </c>
      <c r="P20">
        <f t="shared" si="7"/>
        <v>0.14285714285714285</v>
      </c>
      <c r="Q20">
        <f t="shared" si="8"/>
        <v>188.98773743688386</v>
      </c>
      <c r="R20">
        <f t="shared" si="9"/>
        <v>2.1639817263765329</v>
      </c>
      <c r="S20">
        <f t="shared" si="10"/>
        <v>0</v>
      </c>
      <c r="T20">
        <f t="shared" si="11"/>
        <v>186.82375571050736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0</v>
      </c>
      <c r="G21">
        <f>+IFERROR('Recuperados Diarios'!C20,"")</f>
        <v>0</v>
      </c>
      <c r="H21">
        <f t="shared" si="0"/>
        <v>887</v>
      </c>
      <c r="I21">
        <f t="shared" si="12"/>
        <v>110</v>
      </c>
      <c r="J21">
        <f t="shared" si="1"/>
        <v>1.5538290788013319E-2</v>
      </c>
      <c r="K21">
        <f t="shared" si="2"/>
        <v>0</v>
      </c>
      <c r="L21">
        <f t="shared" si="3"/>
        <v>0.98446170921198672</v>
      </c>
      <c r="M21">
        <f t="shared" si="4"/>
        <v>116.815107102593</v>
      </c>
      <c r="N21">
        <f t="shared" si="5"/>
        <v>0.35714285714285715</v>
      </c>
      <c r="O21" t="str">
        <f t="shared" si="6"/>
        <v/>
      </c>
      <c r="P21">
        <f t="shared" si="7"/>
        <v>0.12401352874859076</v>
      </c>
      <c r="Q21">
        <f t="shared" si="8"/>
        <v>216.63861505169513</v>
      </c>
      <c r="R21">
        <f t="shared" si="9"/>
        <v>3.3661937965857178</v>
      </c>
      <c r="S21">
        <f t="shared" si="10"/>
        <v>0</v>
      </c>
      <c r="T21">
        <f t="shared" si="11"/>
        <v>213.27242125510941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0</v>
      </c>
      <c r="G22">
        <f>+IFERROR('Recuperados Diarios'!C21,"")</f>
        <v>0</v>
      </c>
      <c r="H22">
        <f t="shared" si="0"/>
        <v>972</v>
      </c>
      <c r="I22">
        <f t="shared" si="12"/>
        <v>85</v>
      </c>
      <c r="J22">
        <f t="shared" si="1"/>
        <v>1.7189079878665317E-2</v>
      </c>
      <c r="K22">
        <f t="shared" si="2"/>
        <v>0</v>
      </c>
      <c r="L22">
        <f t="shared" si="3"/>
        <v>0.98281092012133464</v>
      </c>
      <c r="M22">
        <f t="shared" si="4"/>
        <v>89.539094650205769</v>
      </c>
      <c r="N22">
        <f t="shared" si="5"/>
        <v>0.17647058823529413</v>
      </c>
      <c r="O22" t="str">
        <f t="shared" si="6"/>
        <v/>
      </c>
      <c r="P22">
        <f t="shared" si="7"/>
        <v>8.7448559670781897E-2</v>
      </c>
      <c r="Q22">
        <f t="shared" si="8"/>
        <v>237.79754748737679</v>
      </c>
      <c r="R22">
        <f t="shared" si="9"/>
        <v>4.0875210387112286</v>
      </c>
      <c r="S22">
        <f t="shared" si="10"/>
        <v>0</v>
      </c>
      <c r="T22">
        <f t="shared" si="11"/>
        <v>233.71002644866556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0</v>
      </c>
      <c r="G23">
        <f>+IFERROR('Recuperados Diarios'!C22,"")</f>
        <v>0</v>
      </c>
      <c r="H23">
        <f t="shared" si="0"/>
        <v>1051</v>
      </c>
      <c r="I23">
        <f t="shared" si="12"/>
        <v>79</v>
      </c>
      <c r="J23">
        <f t="shared" si="1"/>
        <v>2.2325581395348838E-2</v>
      </c>
      <c r="K23">
        <f t="shared" si="2"/>
        <v>0</v>
      </c>
      <c r="L23">
        <f t="shared" si="3"/>
        <v>0.97767441860465121</v>
      </c>
      <c r="M23">
        <f t="shared" si="4"/>
        <v>87.963843958135101</v>
      </c>
      <c r="N23">
        <f t="shared" si="5"/>
        <v>0.29166666666666669</v>
      </c>
      <c r="O23" t="str">
        <f t="shared" si="6"/>
        <v/>
      </c>
      <c r="P23">
        <f t="shared" si="7"/>
        <v>7.516650808753568E-2</v>
      </c>
      <c r="Q23">
        <f t="shared" si="8"/>
        <v>258.47559509497478</v>
      </c>
      <c r="R23">
        <f t="shared" si="9"/>
        <v>5.7706179370040882</v>
      </c>
      <c r="S23">
        <f t="shared" si="10"/>
        <v>0</v>
      </c>
      <c r="T23">
        <f t="shared" si="11"/>
        <v>252.70497715797069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0</v>
      </c>
      <c r="G24">
        <f>+IFERROR('Recuperados Diarios'!C23,"")</f>
        <v>0</v>
      </c>
      <c r="H24">
        <f t="shared" si="0"/>
        <v>1151</v>
      </c>
      <c r="I24">
        <f t="shared" si="12"/>
        <v>100</v>
      </c>
      <c r="J24">
        <f t="shared" si="1"/>
        <v>2.5402201524132091E-2</v>
      </c>
      <c r="K24">
        <f t="shared" si="2"/>
        <v>0</v>
      </c>
      <c r="L24">
        <f t="shared" si="3"/>
        <v>0.97459779847586792</v>
      </c>
      <c r="M24">
        <f t="shared" si="4"/>
        <v>108.76281494352736</v>
      </c>
      <c r="N24">
        <f t="shared" si="5"/>
        <v>0.2</v>
      </c>
      <c r="O24" t="str">
        <f t="shared" si="6"/>
        <v/>
      </c>
      <c r="P24">
        <f t="shared" si="7"/>
        <v>8.6880973066898348E-2</v>
      </c>
      <c r="Q24">
        <f t="shared" si="8"/>
        <v>283.96249098340951</v>
      </c>
      <c r="R24">
        <f t="shared" si="9"/>
        <v>7.2132724212551098</v>
      </c>
      <c r="S24">
        <f t="shared" si="10"/>
        <v>0</v>
      </c>
      <c r="T24">
        <f t="shared" si="11"/>
        <v>276.7492185621544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0</v>
      </c>
      <c r="G25">
        <f>+IFERROR('Recuperados Diarios'!C24,"")</f>
        <v>0</v>
      </c>
      <c r="H25">
        <f t="shared" si="0"/>
        <v>1287</v>
      </c>
      <c r="I25">
        <f t="shared" si="12"/>
        <v>136</v>
      </c>
      <c r="J25">
        <f t="shared" si="1"/>
        <v>2.2779043280182234E-2</v>
      </c>
      <c r="K25">
        <f t="shared" si="2"/>
        <v>0</v>
      </c>
      <c r="L25">
        <f t="shared" si="3"/>
        <v>0.97722095671981779</v>
      </c>
      <c r="M25">
        <f t="shared" si="4"/>
        <v>139.17016317016316</v>
      </c>
      <c r="N25">
        <f t="shared" si="5"/>
        <v>0</v>
      </c>
      <c r="O25" t="str">
        <f t="shared" si="6"/>
        <v/>
      </c>
      <c r="P25">
        <f t="shared" si="7"/>
        <v>0.10567210567210568</v>
      </c>
      <c r="Q25">
        <f t="shared" si="8"/>
        <v>316.6626592930993</v>
      </c>
      <c r="R25">
        <f t="shared" si="9"/>
        <v>7.2132724212551098</v>
      </c>
      <c r="S25">
        <f t="shared" si="10"/>
        <v>0</v>
      </c>
      <c r="T25">
        <f t="shared" si="11"/>
        <v>309.44938687184418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0</v>
      </c>
      <c r="G26">
        <f>+IFERROR('Recuperados Diarios'!C25,"")</f>
        <v>0</v>
      </c>
      <c r="H26">
        <f t="shared" si="0"/>
        <v>1443</v>
      </c>
      <c r="I26">
        <f t="shared" si="12"/>
        <v>156</v>
      </c>
      <c r="J26">
        <f t="shared" si="1"/>
        <v>2.169491525423729E-2</v>
      </c>
      <c r="K26">
        <f t="shared" si="2"/>
        <v>0</v>
      </c>
      <c r="L26">
        <f t="shared" si="3"/>
        <v>0.97830508474576272</v>
      </c>
      <c r="M26">
        <f t="shared" si="4"/>
        <v>161.50381150381151</v>
      </c>
      <c r="N26">
        <f t="shared" si="5"/>
        <v>6.25E-2</v>
      </c>
      <c r="O26" t="str">
        <f t="shared" si="6"/>
        <v/>
      </c>
      <c r="P26">
        <f t="shared" si="7"/>
        <v>0.10810810810810811</v>
      </c>
      <c r="Q26">
        <f t="shared" si="8"/>
        <v>354.65256071170955</v>
      </c>
      <c r="R26">
        <f t="shared" si="9"/>
        <v>7.694157249338784</v>
      </c>
      <c r="S26">
        <f t="shared" si="10"/>
        <v>0</v>
      </c>
      <c r="T26">
        <f t="shared" si="11"/>
        <v>346.95840346237077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0</v>
      </c>
      <c r="G27">
        <f>+IFERROR('Recuperados Diarios'!C26,"")</f>
        <v>0</v>
      </c>
      <c r="H27">
        <f t="shared" si="0"/>
        <v>1636</v>
      </c>
      <c r="I27">
        <f t="shared" si="12"/>
        <v>193</v>
      </c>
      <c r="J27">
        <f t="shared" si="1"/>
        <v>2.2115959354453079E-2</v>
      </c>
      <c r="K27">
        <f t="shared" si="2"/>
        <v>0</v>
      </c>
      <c r="L27">
        <f t="shared" si="3"/>
        <v>0.9778840406455469</v>
      </c>
      <c r="M27">
        <f t="shared" si="4"/>
        <v>202.47799511002447</v>
      </c>
      <c r="N27">
        <f t="shared" si="5"/>
        <v>0.13513513513513514</v>
      </c>
      <c r="O27" t="str">
        <f t="shared" si="6"/>
        <v/>
      </c>
      <c r="P27">
        <f t="shared" si="7"/>
        <v>0.11797066014669927</v>
      </c>
      <c r="Q27">
        <f t="shared" si="8"/>
        <v>402.2601586919933</v>
      </c>
      <c r="R27">
        <f t="shared" si="9"/>
        <v>8.8963693195479685</v>
      </c>
      <c r="S27">
        <f t="shared" si="10"/>
        <v>0</v>
      </c>
      <c r="T27">
        <f t="shared" si="11"/>
        <v>393.3637893724453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0</v>
      </c>
      <c r="G28">
        <f>+IFERROR('Recuperados Diarios'!C27,"")</f>
        <v>0</v>
      </c>
      <c r="H28">
        <f t="shared" si="0"/>
        <v>1760</v>
      </c>
      <c r="I28">
        <f t="shared" si="12"/>
        <v>124</v>
      </c>
      <c r="J28">
        <f t="shared" si="1"/>
        <v>2.2765130483064965E-2</v>
      </c>
      <c r="K28">
        <f t="shared" si="2"/>
        <v>0</v>
      </c>
      <c r="L28">
        <f t="shared" si="3"/>
        <v>0.97723486951693506</v>
      </c>
      <c r="M28">
        <f t="shared" si="4"/>
        <v>130.98181818181817</v>
      </c>
      <c r="N28">
        <f t="shared" si="5"/>
        <v>9.7560975609756101E-2</v>
      </c>
      <c r="O28" t="str">
        <f t="shared" si="6"/>
        <v/>
      </c>
      <c r="P28">
        <f t="shared" si="7"/>
        <v>7.045454545454545E-2</v>
      </c>
      <c r="Q28">
        <f t="shared" si="8"/>
        <v>433.03678768934844</v>
      </c>
      <c r="R28">
        <f t="shared" si="9"/>
        <v>9.8581389757153168</v>
      </c>
      <c r="S28">
        <f t="shared" si="10"/>
        <v>0</v>
      </c>
      <c r="T28">
        <f t="shared" si="11"/>
        <v>423.17864871363309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0</v>
      </c>
      <c r="G29">
        <f>+IFERROR('Recuperados Diarios'!C28,"")</f>
        <v>0</v>
      </c>
      <c r="H29">
        <f t="shared" si="0"/>
        <v>1942</v>
      </c>
      <c r="I29">
        <f t="shared" si="12"/>
        <v>182</v>
      </c>
      <c r="J29">
        <f t="shared" si="1"/>
        <v>2.3138832997987926E-2</v>
      </c>
      <c r="K29">
        <f t="shared" si="2"/>
        <v>0</v>
      </c>
      <c r="L29">
        <f t="shared" si="3"/>
        <v>0.97686116700201209</v>
      </c>
      <c r="M29">
        <f t="shared" si="4"/>
        <v>191.42945417095777</v>
      </c>
      <c r="N29">
        <f t="shared" si="5"/>
        <v>0.10869565217391304</v>
      </c>
      <c r="O29" t="str">
        <f t="shared" si="6"/>
        <v/>
      </c>
      <c r="P29">
        <f t="shared" si="7"/>
        <v>9.3717816683831098E-2</v>
      </c>
      <c r="Q29">
        <f t="shared" si="8"/>
        <v>477.99951911517195</v>
      </c>
      <c r="R29">
        <f t="shared" si="9"/>
        <v>11.060351045924502</v>
      </c>
      <c r="S29">
        <f t="shared" si="10"/>
        <v>0</v>
      </c>
      <c r="T29">
        <f t="shared" si="11"/>
        <v>466.93916806924744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0</v>
      </c>
      <c r="G30">
        <f>+IFERROR('Recuperados Diarios'!C29,"")</f>
        <v>0</v>
      </c>
      <c r="H30">
        <f t="shared" si="0"/>
        <v>2046</v>
      </c>
      <c r="I30">
        <f t="shared" si="12"/>
        <v>104</v>
      </c>
      <c r="J30">
        <f t="shared" si="1"/>
        <v>2.5714285714285714E-2</v>
      </c>
      <c r="K30">
        <f t="shared" si="2"/>
        <v>0</v>
      </c>
      <c r="L30">
        <f t="shared" si="3"/>
        <v>0.97428571428571431</v>
      </c>
      <c r="M30">
        <f t="shared" si="4"/>
        <v>114.95601173020528</v>
      </c>
      <c r="N30">
        <f t="shared" si="5"/>
        <v>0.14814814814814814</v>
      </c>
      <c r="O30" t="str">
        <f t="shared" si="6"/>
        <v/>
      </c>
      <c r="P30">
        <f t="shared" si="7"/>
        <v>5.0830889540566963E-2</v>
      </c>
      <c r="Q30">
        <f t="shared" si="8"/>
        <v>504.9290694878577</v>
      </c>
      <c r="R30">
        <f t="shared" si="9"/>
        <v>12.983890358259197</v>
      </c>
      <c r="S30">
        <f t="shared" si="10"/>
        <v>0</v>
      </c>
      <c r="T30">
        <f t="shared" si="11"/>
        <v>491.9451791295985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0</v>
      </c>
      <c r="G31">
        <f>+IFERROR('Recuperados Diarios'!C30,"")</f>
        <v>0</v>
      </c>
      <c r="H31">
        <f t="shared" si="0"/>
        <v>2194</v>
      </c>
      <c r="I31">
        <f t="shared" si="12"/>
        <v>148</v>
      </c>
      <c r="J31">
        <f t="shared" si="1"/>
        <v>2.4455313472654512E-2</v>
      </c>
      <c r="K31">
        <f t="shared" si="2"/>
        <v>0</v>
      </c>
      <c r="L31">
        <f t="shared" si="3"/>
        <v>0.97554468652734549</v>
      </c>
      <c r="M31">
        <f t="shared" si="4"/>
        <v>152.73518687329079</v>
      </c>
      <c r="N31">
        <f t="shared" si="5"/>
        <v>1.8181818181818181E-2</v>
      </c>
      <c r="O31" t="str">
        <f t="shared" si="6"/>
        <v/>
      </c>
      <c r="P31">
        <f t="shared" si="7"/>
        <v>6.7456700091157701E-2</v>
      </c>
      <c r="Q31">
        <f t="shared" si="8"/>
        <v>540.75498918009134</v>
      </c>
      <c r="R31">
        <f t="shared" si="9"/>
        <v>13.224332772301034</v>
      </c>
      <c r="S31">
        <f t="shared" si="10"/>
        <v>0</v>
      </c>
      <c r="T31">
        <f t="shared" si="11"/>
        <v>527.53065640779039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0</v>
      </c>
      <c r="G32">
        <f>+IFERROR('Recuperados Diarios'!C31,"")</f>
        <v>0</v>
      </c>
      <c r="H32">
        <f t="shared" si="0"/>
        <v>2469</v>
      </c>
      <c r="I32">
        <f t="shared" si="12"/>
        <v>275</v>
      </c>
      <c r="J32">
        <f t="shared" si="1"/>
        <v>2.3338607594936708E-2</v>
      </c>
      <c r="K32">
        <f t="shared" si="2"/>
        <v>0</v>
      </c>
      <c r="L32">
        <f t="shared" si="3"/>
        <v>0.97666139240506333</v>
      </c>
      <c r="M32">
        <f t="shared" si="4"/>
        <v>285.66707168894288</v>
      </c>
      <c r="N32">
        <f t="shared" si="5"/>
        <v>6.7796610169491525E-2</v>
      </c>
      <c r="O32" t="str">
        <f t="shared" si="6"/>
        <v/>
      </c>
      <c r="P32">
        <f t="shared" si="7"/>
        <v>0.11138112596192791</v>
      </c>
      <c r="Q32">
        <f t="shared" si="8"/>
        <v>607.83842269776392</v>
      </c>
      <c r="R32">
        <f t="shared" si="9"/>
        <v>14.186102428468383</v>
      </c>
      <c r="S32">
        <f t="shared" si="10"/>
        <v>0</v>
      </c>
      <c r="T32">
        <f t="shared" si="11"/>
        <v>593.6523202692955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0</v>
      </c>
      <c r="G33">
        <f>+IFERROR('Recuperados Diarios'!C32,"")</f>
        <v>0</v>
      </c>
      <c r="H33">
        <f t="shared" si="0"/>
        <v>2689</v>
      </c>
      <c r="I33">
        <f t="shared" si="12"/>
        <v>220</v>
      </c>
      <c r="J33">
        <f t="shared" si="1"/>
        <v>2.2892441860465115E-2</v>
      </c>
      <c r="K33">
        <f t="shared" si="2"/>
        <v>0</v>
      </c>
      <c r="L33">
        <f t="shared" si="3"/>
        <v>0.97710755813953487</v>
      </c>
      <c r="M33">
        <f t="shared" si="4"/>
        <v>229.24804760133878</v>
      </c>
      <c r="N33">
        <f t="shared" si="5"/>
        <v>6.3492063492063489E-2</v>
      </c>
      <c r="O33" t="str">
        <f t="shared" si="6"/>
        <v/>
      </c>
      <c r="P33">
        <f t="shared" si="7"/>
        <v>8.1814801041279292E-2</v>
      </c>
      <c r="Q33">
        <f t="shared" si="8"/>
        <v>661.69752344313542</v>
      </c>
      <c r="R33">
        <f t="shared" si="9"/>
        <v>15.147872084635731</v>
      </c>
      <c r="S33">
        <f t="shared" si="10"/>
        <v>0</v>
      </c>
      <c r="T33">
        <f t="shared" si="11"/>
        <v>646.54965135849966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0</v>
      </c>
      <c r="G34">
        <f>+IFERROR('Recuperados Diarios'!C33,"")</f>
        <v>0</v>
      </c>
      <c r="H34">
        <f t="shared" si="0"/>
        <v>2908</v>
      </c>
      <c r="I34">
        <f t="shared" si="12"/>
        <v>219</v>
      </c>
      <c r="J34">
        <f t="shared" si="1"/>
        <v>2.219233355749832E-2</v>
      </c>
      <c r="K34">
        <f t="shared" si="2"/>
        <v>0</v>
      </c>
      <c r="L34">
        <f t="shared" si="3"/>
        <v>0.97780766644250172</v>
      </c>
      <c r="M34">
        <f t="shared" si="4"/>
        <v>227.0385144429161</v>
      </c>
      <c r="N34">
        <f t="shared" si="5"/>
        <v>4.5454545454545456E-2</v>
      </c>
      <c r="O34" t="str">
        <f t="shared" si="6"/>
        <v/>
      </c>
      <c r="P34">
        <f t="shared" si="7"/>
        <v>7.5309491059147179E-2</v>
      </c>
      <c r="Q34">
        <f t="shared" si="8"/>
        <v>715.0757393604232</v>
      </c>
      <c r="R34">
        <f t="shared" si="9"/>
        <v>15.869199326761242</v>
      </c>
      <c r="S34">
        <f t="shared" si="10"/>
        <v>0</v>
      </c>
      <c r="T34">
        <f t="shared" si="11"/>
        <v>699.20654003366201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0</v>
      </c>
      <c r="G35">
        <f>+IFERROR('Recuperados Diarios'!C34,"")</f>
        <v>0</v>
      </c>
      <c r="H35">
        <f t="shared" si="0"/>
        <v>3160</v>
      </c>
      <c r="I35">
        <f t="shared" si="12"/>
        <v>252</v>
      </c>
      <c r="J35">
        <f t="shared" si="1"/>
        <v>2.2881880024737167E-2</v>
      </c>
      <c r="K35">
        <f t="shared" si="2"/>
        <v>0</v>
      </c>
      <c r="L35">
        <f t="shared" si="3"/>
        <v>0.97711811997526288</v>
      </c>
      <c r="M35">
        <f t="shared" si="4"/>
        <v>266.08860759493672</v>
      </c>
      <c r="N35">
        <f t="shared" si="5"/>
        <v>0.10810810810810811</v>
      </c>
      <c r="O35" t="str">
        <f t="shared" si="6"/>
        <v/>
      </c>
      <c r="P35">
        <f t="shared" si="7"/>
        <v>7.9746835443037969E-2</v>
      </c>
      <c r="Q35">
        <f t="shared" si="8"/>
        <v>777.59076701130084</v>
      </c>
      <c r="R35">
        <f t="shared" si="9"/>
        <v>17.792738639095937</v>
      </c>
      <c r="S35">
        <f t="shared" si="10"/>
        <v>0</v>
      </c>
      <c r="T35">
        <f t="shared" si="11"/>
        <v>759.79802837220484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0</v>
      </c>
      <c r="G36">
        <f>+IFERROR('Recuperados Diarios'!C35,"")</f>
        <v>0</v>
      </c>
      <c r="H36">
        <f t="shared" si="0"/>
        <v>3321</v>
      </c>
      <c r="I36">
        <f t="shared" si="12"/>
        <v>161</v>
      </c>
      <c r="J36">
        <f t="shared" si="1"/>
        <v>2.3235294117647059E-2</v>
      </c>
      <c r="K36">
        <f t="shared" si="2"/>
        <v>0</v>
      </c>
      <c r="L36">
        <f t="shared" si="3"/>
        <v>0.97676470588235298</v>
      </c>
      <c r="M36">
        <f t="shared" si="4"/>
        <v>169.9488105992171</v>
      </c>
      <c r="N36">
        <f t="shared" si="5"/>
        <v>6.3291139240506333E-2</v>
      </c>
      <c r="O36" t="str">
        <f t="shared" si="6"/>
        <v/>
      </c>
      <c r="P36">
        <f t="shared" si="7"/>
        <v>4.8479373682625712E-2</v>
      </c>
      <c r="Q36">
        <f t="shared" si="8"/>
        <v>817.50420774224574</v>
      </c>
      <c r="R36">
        <f t="shared" si="9"/>
        <v>18.994950709305122</v>
      </c>
      <c r="S36">
        <f t="shared" si="10"/>
        <v>0</v>
      </c>
      <c r="T36">
        <f t="shared" si="11"/>
        <v>798.5092570329407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9.025270758122744E-4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2020-06-10T02:30:46Z</dcterms:modified>
  <cp:category/>
  <cp:contentStatus/>
</cp:coreProperties>
</file>