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140" documentId="11_9248B46DC1CBB2E3ED7FF6F9903E8C1851038383" xr6:coauthVersionLast="46" xr6:coauthVersionMax="46" xr10:uidLastSave="{F9C86BA1-25F0-457A-877B-24116112D06A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09" i="3" l="1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H303" i="1"/>
  <c r="D6180" i="3"/>
  <c r="D6179" i="3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CA303" i="1"/>
  <c r="BY303" i="1"/>
  <c r="BW303" i="1"/>
  <c r="BU303" i="1"/>
  <c r="BS303" i="1"/>
  <c r="BQ303" i="1"/>
  <c r="BO303" i="1"/>
  <c r="BM303" i="1"/>
  <c r="BK303" i="1"/>
  <c r="BI303" i="1"/>
  <c r="BC303" i="1"/>
  <c r="BB303" i="1"/>
  <c r="BA303" i="1"/>
  <c r="AZ303" i="1"/>
  <c r="AY303" i="1"/>
  <c r="AW303" i="1"/>
  <c r="AV303" i="1"/>
  <c r="AU303" i="1"/>
  <c r="AT303" i="1"/>
  <c r="AR303" i="1"/>
  <c r="AN303" i="1"/>
  <c r="AM303" i="1"/>
  <c r="AL303" i="1"/>
  <c r="AK303" i="1"/>
  <c r="AD303" i="1"/>
  <c r="AB303" i="1"/>
  <c r="AA303" i="1"/>
  <c r="AC303" i="1" s="1"/>
  <c r="Y303" i="1"/>
  <c r="W303" i="1"/>
  <c r="X303" i="1" s="1"/>
  <c r="U303" i="1"/>
  <c r="T303" i="1"/>
  <c r="S303" i="1"/>
  <c r="R303" i="1"/>
  <c r="Q303" i="1"/>
  <c r="P303" i="1"/>
  <c r="O303" i="1"/>
  <c r="N303" i="1"/>
  <c r="M303" i="1"/>
  <c r="L303" i="1"/>
  <c r="K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I303" i="1" l="1"/>
  <c r="AF303" i="1"/>
  <c r="AE303" i="1"/>
  <c r="BG303" i="1"/>
  <c r="BF303" i="1"/>
  <c r="BE303" i="1"/>
  <c r="BD303" i="1"/>
  <c r="AH303" i="1" l="1"/>
  <c r="AG303" i="1"/>
</calcChain>
</file>

<file path=xl/sharedStrings.xml><?xml version="1.0" encoding="utf-8"?>
<sst xmlns="http://schemas.openxmlformats.org/spreadsheetml/2006/main" count="8660" uniqueCount="1282">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</sst>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3" totalsRowShown="0">
  <autoFilter ref="B1:CA30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209" totalsRowShown="0" headerRowDxfId="2">
  <autoFilter ref="B1:E620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3"/>
  <sheetViews>
    <sheetView workbookViewId="0">
      <pane xSplit="1" ySplit="1" topLeftCell="BZ293" activePane="bottomRight" state="frozen"/>
      <selection pane="bottomRight" activeCell="BZ303" sqref="BZ30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M1" activePane="topRight" state="frozen"/>
      <selection pane="topRight" activeCell="KQ15" sqref="KQ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  <c r="KO2" s="111" t="s">
        <v>379</v>
      </c>
      <c r="KP2" s="164" t="s">
        <v>380</v>
      </c>
      <c r="KQ2" s="164" t="s">
        <v>381</v>
      </c>
      <c r="KR2" s="164" t="s">
        <v>382</v>
      </c>
      <c r="KS2" s="164" t="s">
        <v>383</v>
      </c>
      <c r="KT2" s="164" t="s">
        <v>384</v>
      </c>
      <c r="KU2" s="164" t="s">
        <v>385</v>
      </c>
      <c r="KV2" s="164" t="s">
        <v>386</v>
      </c>
      <c r="KW2" s="164" t="s">
        <v>387</v>
      </c>
      <c r="KX2" s="164" t="s">
        <v>388</v>
      </c>
      <c r="KY2" s="165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6209"/>
  <sheetViews>
    <sheetView tabSelected="1" topLeftCell="A6180" workbookViewId="0">
      <selection activeCell="E6205" sqref="E620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410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415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405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422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411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406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419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436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433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427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423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416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440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451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409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421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435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412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414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426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431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450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452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518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418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468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407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410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415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478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417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405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411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406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419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436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453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427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451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409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421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413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481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412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414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426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434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519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452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446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443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462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418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407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410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415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405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454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411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406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419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436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453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433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427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416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440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409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421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435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412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414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450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460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462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418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407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474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476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407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423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405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453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418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415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414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411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454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431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435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440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413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509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410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412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417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422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431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450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461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426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468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406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503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452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489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427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421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447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438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511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414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431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418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411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423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436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406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521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460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435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424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416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413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509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409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426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522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414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407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421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418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446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462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405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436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409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431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413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490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417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426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444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410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424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419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423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442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531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438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452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407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405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418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414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435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409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425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431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417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420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419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421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412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480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436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410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416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423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424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450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468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406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441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533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411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462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405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415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411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421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458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531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416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420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407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431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419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406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436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418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509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536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537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423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538</v>
      </c>
      <c r="I2084" t="s">
        <v>539</v>
      </c>
    </row>
    <row r="2085" spans="1:9">
      <c r="A2085" s="91">
        <v>44070</v>
      </c>
      <c r="B2085" s="93">
        <v>44070</v>
      </c>
      <c r="C2085" s="93" t="s">
        <v>413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529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440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412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452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451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503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414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434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410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453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443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462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480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424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514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529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410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436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433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478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416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526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423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509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418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537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417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415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458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446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406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543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407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405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418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436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431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416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435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424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416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423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509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549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548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407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458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405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410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414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409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476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446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425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481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451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431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550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436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422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418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411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548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423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411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418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436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514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407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419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458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477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537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551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541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552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398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410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414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416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431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509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429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553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554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425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405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418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535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451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452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401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423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405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555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541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548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503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425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417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420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436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421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462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556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444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416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410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557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498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492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407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414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410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423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405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431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433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440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425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558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427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411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548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435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421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452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407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451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415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462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444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419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471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559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440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407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541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436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515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412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418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414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433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410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423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425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468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560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462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405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503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414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410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425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541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419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423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416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436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509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418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431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417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546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554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435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433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407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457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421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458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454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452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426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562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563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405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418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447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548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417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462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554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425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411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423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435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409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467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410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431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421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492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419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546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451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554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412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483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564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416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409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565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446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421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568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407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414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410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552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422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559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418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405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515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458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509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425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435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568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569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410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421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407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414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431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418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415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416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423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537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440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570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474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571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441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568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446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410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541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425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467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418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559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552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406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423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431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421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414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436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451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413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412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405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568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419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418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415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440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450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462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436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424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421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422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398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416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417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409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425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572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423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407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417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552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422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467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572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406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485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563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415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568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409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407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554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407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418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423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416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574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419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425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438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469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405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431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414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418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414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423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545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567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421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407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509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428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406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424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467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436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417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444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405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541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407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423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462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417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467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440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414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435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411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415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410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431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405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424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458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442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418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421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509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422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413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407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405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418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509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575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414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576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406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436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450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573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423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407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462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405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431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554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509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436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577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578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423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418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514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462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406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419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407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427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431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436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413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412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440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444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435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411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433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416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423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545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410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417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579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471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576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447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407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439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580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421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409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435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581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425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418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412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407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405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425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410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582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462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578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421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418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414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441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413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499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439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450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409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442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580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423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418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421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407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405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446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414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410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453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444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411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427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413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431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423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415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439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583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446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541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414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418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415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422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405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421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535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431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542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581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584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410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407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405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440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418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504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413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422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424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462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415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421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406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423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561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414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410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417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585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441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560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431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421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416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423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424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462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516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436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410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422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549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414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481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548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546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406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541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572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554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418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586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548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421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461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423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587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440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579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407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410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588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589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587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440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446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422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421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423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409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405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585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414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418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415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446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590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407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410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405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440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428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421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412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542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406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423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554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462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416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444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554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462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582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405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423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591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424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454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440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446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422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406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398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409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592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513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421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431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541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561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410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541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462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435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418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436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407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425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409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424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450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572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421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590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416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444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593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541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405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409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410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424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594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587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462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451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426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446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515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532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572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577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406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541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440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454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579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407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425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405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409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432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415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526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424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410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436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409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407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417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406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454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462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561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556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436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409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427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413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424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418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423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561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431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592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581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407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595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423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513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419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413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415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436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476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457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414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446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421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575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410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441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422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450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409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462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554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425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596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511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410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407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457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414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451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453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434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418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411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436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462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423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452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406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425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582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592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450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417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597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426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541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410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407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418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424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409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440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446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431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414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423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441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421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469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405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441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598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417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406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436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407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425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413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438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452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462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418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421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417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423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452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410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425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441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414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421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417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431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418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413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592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419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541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435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405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414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438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457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407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462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423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409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405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406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410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425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421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418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415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411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581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407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457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599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423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431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446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462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441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452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413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412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450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541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446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415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406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421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410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561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431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436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541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457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412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462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414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452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405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423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525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409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413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407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405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541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415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416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600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421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407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470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414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419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418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590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601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425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436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409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446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421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561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413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602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456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462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418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416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431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541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424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451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409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563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452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406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466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418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406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456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409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421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452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425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436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441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469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405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421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466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407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462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423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446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424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581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418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410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425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426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416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411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452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408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444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431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561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419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418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541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421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462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407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405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417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444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424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603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452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446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425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431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409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412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415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406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408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410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423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418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431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462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410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541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416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421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439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423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409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415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405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436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407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457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440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413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452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414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424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450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604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441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426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541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406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421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431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407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410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413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418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422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458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457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416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510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415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419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412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452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446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405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572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418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406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470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452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431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421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457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605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410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423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446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450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407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458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541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462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451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412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477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546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417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411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415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435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541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446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406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423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421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606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416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421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405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418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407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509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417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440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424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466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414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413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415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457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409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421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422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446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496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452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415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441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418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446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415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424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409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541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422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452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456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418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477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421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418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446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417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419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444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451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416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415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412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452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410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414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406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426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457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607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440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409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435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454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462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407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458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424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436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466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422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427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523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469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434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441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481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413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431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477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421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541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407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405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418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431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409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438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434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443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424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446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425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417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426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457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608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410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410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440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446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422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413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418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477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421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407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405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441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411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431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450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416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406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461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452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426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409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454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417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457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423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414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424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549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436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419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469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451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415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422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409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477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418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439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454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421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416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440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413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450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417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406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426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423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452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451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481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442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405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412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407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466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477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421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446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418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426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415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510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439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457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424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407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405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609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515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423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410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413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412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452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417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411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441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451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442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443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466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418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405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422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421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416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411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412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444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415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409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440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477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407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452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417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469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398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413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454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461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446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450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457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419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406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436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424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426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481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425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431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410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523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435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423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434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410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421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426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418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446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462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409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414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451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423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431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456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424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436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452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541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477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413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516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407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457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440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454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406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407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446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421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418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441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405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453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525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426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440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409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413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423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462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416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412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526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457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425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590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414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419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541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397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436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450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438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466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410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415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417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411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451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431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469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439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407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405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422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419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409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610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457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469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421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435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411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418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424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410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611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454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446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425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450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461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414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412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417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470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612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440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413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422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407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466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418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421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409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440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416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454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405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450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608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417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441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461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406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423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515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412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469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446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415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436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435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424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410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425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438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610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431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457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398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413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541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455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434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444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411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451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409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419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466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422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407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454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412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450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446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406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477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440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418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405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410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469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416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461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462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411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421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415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417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423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444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398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426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457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509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451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447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436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427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435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413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405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407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418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421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415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446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451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409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419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462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410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436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416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412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414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426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424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406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466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422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450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425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454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413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452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458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457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440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477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438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405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410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426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418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421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414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398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416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419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446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423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425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407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434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413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415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422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409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454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452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440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417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462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411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477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431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406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457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515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496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436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407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440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418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405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410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422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414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454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406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457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413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423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419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441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421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446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477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415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409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424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411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416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450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417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431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436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412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469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458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461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426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452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451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444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425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435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466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414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421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409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407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405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415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418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419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466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410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422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462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446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406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413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450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424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452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412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457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426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425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609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423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514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451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456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435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427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398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469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454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417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420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416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440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411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407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414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419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477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418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440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446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436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421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415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450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416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417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409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426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424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413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406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462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405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410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441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422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457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431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427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451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578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458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412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434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454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435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469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590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398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452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425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514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431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407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418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405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421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416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450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414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446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454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441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409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413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419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411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410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422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424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398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435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412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452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440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481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425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406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415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417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458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461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444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455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436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426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443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457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542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477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456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418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424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416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409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427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413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415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405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422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411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410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407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414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406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457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451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421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469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613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435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417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419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450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420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509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412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431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407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454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405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422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421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436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446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418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415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414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457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426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410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452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411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416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417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406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424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409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413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419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461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608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477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425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427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450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412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469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451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423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440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435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614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431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407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410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424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405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415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426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413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416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418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440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409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436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421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422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411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613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457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444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406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431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454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455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450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414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417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452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425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434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419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469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441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398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443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412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461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618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442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438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451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458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423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435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468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420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453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609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456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407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418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431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405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422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450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613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421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417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414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419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425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409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444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416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451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412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410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426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452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415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411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424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440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406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436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434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441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435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457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609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398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454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423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442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619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413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620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621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481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570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468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407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446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421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426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418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411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422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417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405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414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419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424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441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466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436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423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410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416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444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622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450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412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431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415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413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452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440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451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477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469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406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457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398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461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447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435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454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438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614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409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514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623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458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425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407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405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421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412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418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446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419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457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426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431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424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406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441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452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440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409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413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410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415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411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416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451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414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422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450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417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624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435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456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469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434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455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547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619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461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409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466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424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407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417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450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415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416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451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431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406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418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413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405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411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435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410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422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421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461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452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434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419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414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449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442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454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457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425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436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446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625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547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426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428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477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469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398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421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446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418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415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414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410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622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424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411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406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436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413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441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416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431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452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457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426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474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417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407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409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435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444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462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458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412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425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440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438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469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455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405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626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451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442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485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422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434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627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431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419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453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398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477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450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496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405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407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446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409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421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418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440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424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425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410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441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419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452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426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451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411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422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415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414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431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457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413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423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416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412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609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458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435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450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406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417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438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511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436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469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444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434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547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420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443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442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439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454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456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481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407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405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418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421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446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441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409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422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424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426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450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438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452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410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457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419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626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414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415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454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431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406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451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416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412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413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411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481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417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466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458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425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436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444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434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469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440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435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462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420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455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628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456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449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398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609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575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568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407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422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421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405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446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418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424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426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410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415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414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431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419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409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454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411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450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457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441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413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417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406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425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435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412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469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434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436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428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477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474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416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458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440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451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452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398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444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455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462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438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468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461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541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466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456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609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408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570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578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447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629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433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427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423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481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575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443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420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405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407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418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431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421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446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451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417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411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416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419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410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426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433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435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441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422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409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424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632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477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436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454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450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469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412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438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406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452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458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457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413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434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425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440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461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415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414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398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423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455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430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442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549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485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509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420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407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405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409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451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446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424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417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422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418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450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454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412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411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416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419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414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435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433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421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457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415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440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406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426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410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444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413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469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441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436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453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575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431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633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458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452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461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420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425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428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434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474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532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423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447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398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541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442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471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421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418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436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426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415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414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407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446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457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405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410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452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411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440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424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422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416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409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413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441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417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451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431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634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450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444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454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455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423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412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466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406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438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515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458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433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427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419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434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474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477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398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420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635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532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442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462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430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461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443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469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405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421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409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407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419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422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424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452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418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446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435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457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441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411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413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416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431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436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410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425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438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417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450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426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414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454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451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458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427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442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575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415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481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461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412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434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611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440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420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453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406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577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398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423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466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430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636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418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414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405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407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424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421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446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410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409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451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415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457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426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413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422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417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436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431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419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440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411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441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416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443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452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423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438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454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433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420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425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412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450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444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458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435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462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406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434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455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453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398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477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469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408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461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442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427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496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470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456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637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471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466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468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418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421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446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426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405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457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424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407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406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441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436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410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452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416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422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411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451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417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409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413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414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458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431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435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415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638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469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438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628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444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442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408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450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434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412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419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468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443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454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462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423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481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477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440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455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420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425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398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578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449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639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482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541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474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640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410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446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407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405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421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409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414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418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419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450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416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440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415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424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426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422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441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452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435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413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411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438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406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412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431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442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436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458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425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451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433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454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457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417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423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461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468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398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453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443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469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462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444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575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578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408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434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481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508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427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611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641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499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489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477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428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455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407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405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421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418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426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409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416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411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419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451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417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433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406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457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441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446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450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413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431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424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414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410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423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436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422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438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412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454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440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452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469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425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458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434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461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443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468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398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420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435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485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415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442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427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481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477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455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628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462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474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549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642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439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424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421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451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418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407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417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442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426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446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431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411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436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454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416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410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405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414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441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413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412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452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453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433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435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434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428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415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423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422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409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438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406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457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427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450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458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461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481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469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468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419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425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477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541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455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578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460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440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444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410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421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405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409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418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424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446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407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422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426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414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419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441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431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423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411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457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469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452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450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462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440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413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406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436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451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417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416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444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435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425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454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438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509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575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455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433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412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415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461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442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453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609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427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398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581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408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443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430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407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405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418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415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421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410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436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450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409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446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643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426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416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414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438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452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411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451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419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440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412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431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422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441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424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458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457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406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425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423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420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469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462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427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408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454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417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455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433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461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444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435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443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434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453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468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398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509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485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515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546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474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442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541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644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525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477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636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446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421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645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418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410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452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409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477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416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457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426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413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405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414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441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415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438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451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424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422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436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417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406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440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411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435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434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412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431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419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450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458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454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425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423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462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444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443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468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455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469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646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420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453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427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461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442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609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644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496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647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460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549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482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648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570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531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449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649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650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474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638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651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636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488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509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428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446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418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405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421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407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410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441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415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413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414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426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411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409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406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436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416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438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424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451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431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457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452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417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652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450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422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462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419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425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440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412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444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423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435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458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578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469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443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616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454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453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442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434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428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541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509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653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398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420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654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408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431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427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485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468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455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449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481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461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570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655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430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656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418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410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407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405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414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415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657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658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426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441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450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424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436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462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452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409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457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435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659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417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419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406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660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469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434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451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458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431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440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438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408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454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412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603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477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443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444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423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420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442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481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427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609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661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662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663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647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485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575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664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461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628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468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466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439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453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474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665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428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616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407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418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421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446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405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660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409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666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667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668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500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669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670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671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672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673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674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675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676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677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451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678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444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679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423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412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434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680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661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681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682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683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684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685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686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687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688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689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690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691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692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693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681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694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468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628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695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696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474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697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461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698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699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700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701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702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703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453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704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705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706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707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405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446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594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418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411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407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678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412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410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684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708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688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426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677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416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414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413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409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452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424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686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689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451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709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525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682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457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680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681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453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710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711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712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713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492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458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570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477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714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654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509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578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420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628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433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697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540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446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409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418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421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416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417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435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413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410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715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431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426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716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424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451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452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414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717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440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718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407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714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719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406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422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457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412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477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454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720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623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571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687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685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721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722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723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697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724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680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725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676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726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701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707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727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728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690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700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729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730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688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731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699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732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733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734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735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736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737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738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681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705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739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740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421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741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742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743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744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683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500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667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684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682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678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670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745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746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676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747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748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677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686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749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671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750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673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707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675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669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674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751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681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752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723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721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726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685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699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722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731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688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753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724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680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754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689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755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420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735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756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737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736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706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725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757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758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759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760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730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761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705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738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728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687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762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700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701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763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418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421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414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446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764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500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671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681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677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765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667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746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670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675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747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686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678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669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748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668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749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750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676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682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766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767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697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674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722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745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689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752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690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685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707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680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688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724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420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757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762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721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687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768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769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706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725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770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738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755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771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730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726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735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753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699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772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694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773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774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733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775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766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776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742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765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747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678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671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500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681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748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674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667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672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673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414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750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446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670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668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675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669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751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749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677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724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680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686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752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682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745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689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762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687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764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699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721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722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676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728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685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697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690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726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735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705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725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692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768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729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701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777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693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707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763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688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769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706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700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691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733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737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681</v>
      </c>
      <c r="D5527" s="89">
        <v>40607</v>
      </c>
      <c r="E5527" s="89">
        <v>11</v>
      </c>
      <c r="F5527" s="7" t="s">
        <v>778</v>
      </c>
    </row>
    <row r="5528" spans="1:11">
      <c r="A5528" s="87">
        <v>44190</v>
      </c>
      <c r="B5528" s="88">
        <v>44190</v>
      </c>
      <c r="C5528" s="89" t="s">
        <v>779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766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765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747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681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671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677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776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742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686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500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749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745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675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768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751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674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670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748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667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669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687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668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678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446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680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756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673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697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694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672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731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762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772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764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689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683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706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777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753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690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682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676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722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725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750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780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781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758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699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691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782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783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700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681</v>
      </c>
      <c r="D5582" s="93">
        <v>40607</v>
      </c>
      <c r="E5582" s="93">
        <v>12</v>
      </c>
      <c r="F5582" s="7" t="s">
        <v>778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721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446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776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742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670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784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673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682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671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766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686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751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675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749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748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672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750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669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500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680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677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683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765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764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676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667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681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691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745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722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703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768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674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688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759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782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668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752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780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697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781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736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690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678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773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701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689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721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692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737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687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785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762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735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786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787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726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788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694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789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790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707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779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725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730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729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791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792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594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741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784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671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742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500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668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686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749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667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676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680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673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682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669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765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695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675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677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683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674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700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766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684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745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750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688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681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694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697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670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751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672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678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725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689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687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757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762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768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780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790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706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793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748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699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788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690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733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794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795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686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734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796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701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691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722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702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797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781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753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776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742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678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766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669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752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500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798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683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741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670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686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751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684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745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671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667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784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749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677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673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672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680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750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675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674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748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724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668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681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689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687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790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721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768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691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697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682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722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789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699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692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726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791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736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788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688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707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676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762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733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757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690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706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799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800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730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729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735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681</v>
      </c>
      <c r="D5771" s="176">
        <v>40607</v>
      </c>
      <c r="E5771" s="176">
        <v>18</v>
      </c>
      <c r="F5771" s="7" t="s">
        <v>778</v>
      </c>
    </row>
    <row r="5772" spans="1:11">
      <c r="A5772" s="174">
        <v>44194</v>
      </c>
      <c r="B5772" s="175">
        <v>44194</v>
      </c>
      <c r="C5772" s="176" t="s">
        <v>725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761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786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801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780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737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776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802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705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753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803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758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771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700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734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793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804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805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763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739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806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807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682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728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701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703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742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776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741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784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500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798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766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669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683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667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673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749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752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750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681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672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682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684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676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686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697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751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670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675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678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677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671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722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724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668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762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690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745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707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680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748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726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692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694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691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721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689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674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791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780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736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728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793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800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687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705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700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699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735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768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757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763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725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733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789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729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787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730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802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753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782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808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759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804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799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809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681</v>
      </c>
      <c r="D5869" s="161">
        <v>40607</v>
      </c>
      <c r="E5869" s="161">
        <v>12</v>
      </c>
      <c r="F5869" s="7" t="s">
        <v>778</v>
      </c>
    </row>
    <row r="5870" spans="1:6">
      <c r="A5870" s="159">
        <v>44195</v>
      </c>
      <c r="B5870" s="160">
        <v>44195</v>
      </c>
      <c r="C5870" s="161" t="s">
        <v>797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810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811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737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771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812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795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91">
        <v>44196</v>
      </c>
      <c r="B5877" s="92">
        <v>44196</v>
      </c>
      <c r="C5877" s="93" t="s">
        <v>798</v>
      </c>
      <c r="D5877" s="94">
        <f>VLOOKUP(Pag_Inicio_Corr_mas_casos[[#This Row],[Corregimiento]],Hoja3!$A$2:$D$676,4,0)</f>
        <v>130101</v>
      </c>
      <c r="E5877" s="93">
        <v>151</v>
      </c>
      <c r="F5877">
        <v>75</v>
      </c>
    </row>
    <row r="5878" spans="1:6">
      <c r="A5878" s="91">
        <v>44196</v>
      </c>
      <c r="B5878" s="92">
        <v>44196</v>
      </c>
      <c r="C5878" s="93" t="s">
        <v>742</v>
      </c>
      <c r="D5878" s="94">
        <f>VLOOKUP(Pag_Inicio_Corr_mas_casos[[#This Row],[Corregimiento]],Hoja3!$A$2:$D$676,4,0)</f>
        <v>80819</v>
      </c>
      <c r="E5878" s="93">
        <v>123</v>
      </c>
    </row>
    <row r="5879" spans="1:6">
      <c r="A5879" s="91">
        <v>44196</v>
      </c>
      <c r="B5879" s="92">
        <v>44196</v>
      </c>
      <c r="C5879" s="93" t="s">
        <v>776</v>
      </c>
      <c r="D5879" s="94">
        <f>VLOOKUP(Pag_Inicio_Corr_mas_casos[[#This Row],[Corregimiento]],Hoja3!$A$2:$D$676,4,0)</f>
        <v>80812</v>
      </c>
      <c r="E5879" s="93">
        <v>108</v>
      </c>
    </row>
    <row r="5880" spans="1:6">
      <c r="A5880" s="91">
        <v>44196</v>
      </c>
      <c r="B5880" s="92">
        <v>44196</v>
      </c>
      <c r="C5880" s="93" t="s">
        <v>500</v>
      </c>
      <c r="D5880" s="94">
        <f>VLOOKUP(Pag_Inicio_Corr_mas_casos[[#This Row],[Corregimiento]],Hoja3!$A$2:$D$676,4,0)</f>
        <v>80821</v>
      </c>
      <c r="E5880" s="93">
        <v>105</v>
      </c>
    </row>
    <row r="5881" spans="1:6">
      <c r="A5881" s="91">
        <v>44196</v>
      </c>
      <c r="B5881" s="92">
        <v>44196</v>
      </c>
      <c r="C5881" s="93" t="s">
        <v>784</v>
      </c>
      <c r="D5881" s="94">
        <f>VLOOKUP(Pag_Inicio_Corr_mas_casos[[#This Row],[Corregimiento]],Hoja3!$A$2:$D$676,4,0)</f>
        <v>130102</v>
      </c>
      <c r="E5881" s="93">
        <v>104</v>
      </c>
    </row>
    <row r="5882" spans="1:6">
      <c r="A5882" s="91">
        <v>44196</v>
      </c>
      <c r="B5882" s="92">
        <v>44196</v>
      </c>
      <c r="C5882" s="93" t="s">
        <v>683</v>
      </c>
      <c r="D5882" s="94">
        <f>VLOOKUP(Pag_Inicio_Corr_mas_casos[[#This Row],[Corregimiento]],Hoja3!$A$2:$D$676,4,0)</f>
        <v>80817</v>
      </c>
      <c r="E5882" s="93">
        <v>100</v>
      </c>
    </row>
    <row r="5883" spans="1:6">
      <c r="A5883" s="91">
        <v>44196</v>
      </c>
      <c r="B5883" s="92">
        <v>44196</v>
      </c>
      <c r="C5883" s="93" t="s">
        <v>678</v>
      </c>
      <c r="D5883" s="94">
        <f>VLOOKUP(Pag_Inicio_Corr_mas_casos[[#This Row],[Corregimiento]],Hoja3!$A$2:$D$676,4,0)</f>
        <v>80811</v>
      </c>
      <c r="E5883" s="93">
        <v>86</v>
      </c>
    </row>
    <row r="5884" spans="1:6">
      <c r="A5884" s="91">
        <v>44196</v>
      </c>
      <c r="B5884" s="92">
        <v>44196</v>
      </c>
      <c r="C5884" s="93" t="s">
        <v>684</v>
      </c>
      <c r="D5884" s="94">
        <f>VLOOKUP(Pag_Inicio_Corr_mas_casos[[#This Row],[Corregimiento]],Hoja3!$A$2:$D$676,4,0)</f>
        <v>80822</v>
      </c>
      <c r="E5884" s="93">
        <v>84</v>
      </c>
    </row>
    <row r="5885" spans="1:6">
      <c r="A5885" s="91">
        <v>44196</v>
      </c>
      <c r="B5885" s="92">
        <v>44196</v>
      </c>
      <c r="C5885" s="93" t="s">
        <v>667</v>
      </c>
      <c r="D5885" s="94">
        <f>VLOOKUP(Pag_Inicio_Corr_mas_casos[[#This Row],[Corregimiento]],Hoja3!$A$2:$D$676,4,0)</f>
        <v>80810</v>
      </c>
      <c r="E5885" s="93">
        <v>83</v>
      </c>
    </row>
    <row r="5886" spans="1:6">
      <c r="A5886" s="91">
        <v>44196</v>
      </c>
      <c r="B5886" s="92">
        <v>44196</v>
      </c>
      <c r="C5886" s="93" t="s">
        <v>766</v>
      </c>
      <c r="D5886" s="94">
        <f>VLOOKUP(Pag_Inicio_Corr_mas_casos[[#This Row],[Corregimiento]],Hoja3!$A$2:$D$676,4,0)</f>
        <v>130106</v>
      </c>
      <c r="E5886" s="93">
        <v>78</v>
      </c>
    </row>
    <row r="5887" spans="1:6">
      <c r="A5887" s="91">
        <v>44196</v>
      </c>
      <c r="B5887" s="92">
        <v>44196</v>
      </c>
      <c r="C5887" s="93" t="s">
        <v>674</v>
      </c>
      <c r="D5887" s="94">
        <f>VLOOKUP(Pag_Inicio_Corr_mas_casos[[#This Row],[Corregimiento]],Hoja3!$A$2:$D$676,4,0)</f>
        <v>130708</v>
      </c>
      <c r="E5887" s="93">
        <v>76</v>
      </c>
    </row>
    <row r="5888" spans="1:6">
      <c r="A5888" s="91">
        <v>44196</v>
      </c>
      <c r="B5888" s="92">
        <v>44196</v>
      </c>
      <c r="C5888" s="93" t="s">
        <v>741</v>
      </c>
      <c r="D5888" s="94">
        <f>VLOOKUP(Pag_Inicio_Corr_mas_casos[[#This Row],[Corregimiento]],Hoja3!$A$2:$D$676,4,0)</f>
        <v>80809</v>
      </c>
      <c r="E5888" s="93">
        <v>75</v>
      </c>
    </row>
    <row r="5889" spans="1:5">
      <c r="A5889" s="91">
        <v>44196</v>
      </c>
      <c r="B5889" s="92">
        <v>44196</v>
      </c>
      <c r="C5889" s="93" t="s">
        <v>671</v>
      </c>
      <c r="D5889" s="94">
        <f>VLOOKUP(Pag_Inicio_Corr_mas_casos[[#This Row],[Corregimiento]],Hoja3!$A$2:$D$676,4,0)</f>
        <v>80823</v>
      </c>
      <c r="E5889" s="93">
        <v>72</v>
      </c>
    </row>
    <row r="5890" spans="1:5">
      <c r="A5890" s="91">
        <v>44196</v>
      </c>
      <c r="B5890" s="92">
        <v>44196</v>
      </c>
      <c r="C5890" s="93" t="s">
        <v>682</v>
      </c>
      <c r="D5890" s="94">
        <f>VLOOKUP(Pag_Inicio_Corr_mas_casos[[#This Row],[Corregimiento]],Hoja3!$A$2:$D$676,4,0)</f>
        <v>80820</v>
      </c>
      <c r="E5890" s="93">
        <v>70</v>
      </c>
    </row>
    <row r="5891" spans="1:5">
      <c r="A5891" s="91">
        <v>44196</v>
      </c>
      <c r="B5891" s="92">
        <v>44196</v>
      </c>
      <c r="C5891" s="93" t="s">
        <v>669</v>
      </c>
      <c r="D5891" s="94">
        <f>VLOOKUP(Pag_Inicio_Corr_mas_casos[[#This Row],[Corregimiento]],Hoja3!$A$2:$D$676,4,0)</f>
        <v>81009</v>
      </c>
      <c r="E5891" s="93">
        <v>68</v>
      </c>
    </row>
    <row r="5892" spans="1:5">
      <c r="A5892" s="91">
        <v>44196</v>
      </c>
      <c r="B5892" s="92">
        <v>44196</v>
      </c>
      <c r="C5892" s="93" t="s">
        <v>749</v>
      </c>
      <c r="D5892" s="94">
        <f>VLOOKUP(Pag_Inicio_Corr_mas_casos[[#This Row],[Corregimiento]],Hoja3!$A$2:$D$676,4,0)</f>
        <v>81001</v>
      </c>
      <c r="E5892" s="93">
        <v>66</v>
      </c>
    </row>
    <row r="5893" spans="1:5">
      <c r="A5893" s="91">
        <v>44196</v>
      </c>
      <c r="B5893" s="92">
        <v>44196</v>
      </c>
      <c r="C5893" s="93" t="s">
        <v>686</v>
      </c>
      <c r="D5893" s="94">
        <f>VLOOKUP(Pag_Inicio_Corr_mas_casos[[#This Row],[Corregimiento]],Hoja3!$A$2:$D$676,4,0)</f>
        <v>80815</v>
      </c>
      <c r="E5893" s="93">
        <v>65</v>
      </c>
    </row>
    <row r="5894" spans="1:5">
      <c r="A5894" s="91">
        <v>44196</v>
      </c>
      <c r="B5894" s="92">
        <v>44196</v>
      </c>
      <c r="C5894" s="93" t="s">
        <v>673</v>
      </c>
      <c r="D5894" s="94">
        <f>VLOOKUP(Pag_Inicio_Corr_mas_casos[[#This Row],[Corregimiento]],Hoja3!$A$2:$D$676,4,0)</f>
        <v>80816</v>
      </c>
      <c r="E5894" s="93">
        <v>63</v>
      </c>
    </row>
    <row r="5895" spans="1:5">
      <c r="A5895" s="91">
        <v>44196</v>
      </c>
      <c r="B5895" s="92">
        <v>44196</v>
      </c>
      <c r="C5895" s="93" t="s">
        <v>750</v>
      </c>
      <c r="D5895" s="94">
        <f>VLOOKUP(Pag_Inicio_Corr_mas_casos[[#This Row],[Corregimiento]],Hoja3!$A$2:$D$676,4,0)</f>
        <v>81002</v>
      </c>
      <c r="E5895" s="93">
        <v>62</v>
      </c>
    </row>
    <row r="5896" spans="1:5">
      <c r="A5896" s="91">
        <v>44196</v>
      </c>
      <c r="B5896" s="92">
        <v>44196</v>
      </c>
      <c r="C5896" s="93" t="s">
        <v>752</v>
      </c>
      <c r="D5896" s="94">
        <f>VLOOKUP(Pag_Inicio_Corr_mas_casos[[#This Row],[Corregimiento]],Hoja3!$A$2:$D$676,4,0)</f>
        <v>91001</v>
      </c>
      <c r="E5896" s="93">
        <v>57</v>
      </c>
    </row>
    <row r="5897" spans="1:5">
      <c r="A5897" s="91">
        <v>44196</v>
      </c>
      <c r="B5897" s="92">
        <v>44196</v>
      </c>
      <c r="C5897" s="93" t="s">
        <v>675</v>
      </c>
      <c r="D5897" s="94">
        <f>VLOOKUP(Pag_Inicio_Corr_mas_casos[[#This Row],[Corregimiento]],Hoja3!$A$2:$D$676,4,0)</f>
        <v>81007</v>
      </c>
      <c r="E5897" s="93">
        <v>56</v>
      </c>
    </row>
    <row r="5898" spans="1:5">
      <c r="A5898" s="91">
        <v>44196</v>
      </c>
      <c r="B5898" s="92">
        <v>44196</v>
      </c>
      <c r="C5898" s="93" t="s">
        <v>751</v>
      </c>
      <c r="D5898" s="94">
        <f>VLOOKUP(Pag_Inicio_Corr_mas_casos[[#This Row],[Corregimiento]],Hoja3!$A$2:$D$676,4,0)</f>
        <v>81003</v>
      </c>
      <c r="E5898" s="93">
        <v>56</v>
      </c>
    </row>
    <row r="5899" spans="1:5">
      <c r="A5899" s="91">
        <v>44196</v>
      </c>
      <c r="B5899" s="92">
        <v>44196</v>
      </c>
      <c r="C5899" s="93" t="s">
        <v>680</v>
      </c>
      <c r="D5899" s="94">
        <f>VLOOKUP(Pag_Inicio_Corr_mas_casos[[#This Row],[Corregimiento]],Hoja3!$A$2:$D$676,4,0)</f>
        <v>130107</v>
      </c>
      <c r="E5899" s="93">
        <v>54</v>
      </c>
    </row>
    <row r="5900" spans="1:5">
      <c r="A5900" s="91">
        <v>44196</v>
      </c>
      <c r="B5900" s="92">
        <v>44196</v>
      </c>
      <c r="C5900" s="93" t="s">
        <v>745</v>
      </c>
      <c r="D5900" s="94">
        <f>VLOOKUP(Pag_Inicio_Corr_mas_casos[[#This Row],[Corregimiento]],Hoja3!$A$2:$D$676,4,0)</f>
        <v>130702</v>
      </c>
      <c r="E5900" s="93">
        <v>53</v>
      </c>
    </row>
    <row r="5901" spans="1:5">
      <c r="A5901" s="91">
        <v>44196</v>
      </c>
      <c r="B5901" s="92">
        <v>44196</v>
      </c>
      <c r="C5901" s="93" t="s">
        <v>670</v>
      </c>
      <c r="D5901" s="94">
        <f>VLOOKUP(Pag_Inicio_Corr_mas_casos[[#This Row],[Corregimiento]],Hoja3!$A$2:$D$676,4,0)</f>
        <v>80806</v>
      </c>
      <c r="E5901" s="93">
        <v>53</v>
      </c>
    </row>
    <row r="5902" spans="1:5">
      <c r="A5902" s="91">
        <v>44196</v>
      </c>
      <c r="B5902" s="92">
        <v>44196</v>
      </c>
      <c r="C5902" s="93" t="s">
        <v>707</v>
      </c>
      <c r="D5902" s="94">
        <f>VLOOKUP(Pag_Inicio_Corr_mas_casos[[#This Row],[Corregimiento]],Hoja3!$A$2:$D$676,4,0)</f>
        <v>80803</v>
      </c>
      <c r="E5902" s="93">
        <v>51</v>
      </c>
    </row>
    <row r="5903" spans="1:5">
      <c r="A5903" s="91">
        <v>44196</v>
      </c>
      <c r="B5903" s="92">
        <v>44196</v>
      </c>
      <c r="C5903" s="93" t="s">
        <v>697</v>
      </c>
      <c r="D5903" s="94">
        <f>VLOOKUP(Pag_Inicio_Corr_mas_casos[[#This Row],[Corregimiento]],Hoja3!$A$2:$D$676,4,0)</f>
        <v>30107</v>
      </c>
      <c r="E5903" s="93">
        <v>58</v>
      </c>
    </row>
    <row r="5904" spans="1:5">
      <c r="A5904" s="91">
        <v>44196</v>
      </c>
      <c r="B5904" s="92">
        <v>44196</v>
      </c>
      <c r="C5904" s="93" t="s">
        <v>672</v>
      </c>
      <c r="D5904" s="94">
        <f>VLOOKUP(Pag_Inicio_Corr_mas_casos[[#This Row],[Corregimiento]],Hoja3!$A$2:$D$676,4,0)</f>
        <v>80807</v>
      </c>
      <c r="E5904" s="93">
        <v>47</v>
      </c>
    </row>
    <row r="5905" spans="1:5">
      <c r="A5905" s="91">
        <v>44196</v>
      </c>
      <c r="B5905" s="92">
        <v>44196</v>
      </c>
      <c r="C5905" s="93" t="s">
        <v>768</v>
      </c>
      <c r="D5905" s="94">
        <f>VLOOKUP(Pag_Inicio_Corr_mas_casos[[#This Row],[Corregimiento]],Hoja3!$A$2:$D$676,4,0)</f>
        <v>130108</v>
      </c>
      <c r="E5905" s="93">
        <v>47</v>
      </c>
    </row>
    <row r="5906" spans="1:5">
      <c r="A5906" s="91">
        <v>44196</v>
      </c>
      <c r="B5906" s="92">
        <v>44196</v>
      </c>
      <c r="C5906" s="93" t="s">
        <v>748</v>
      </c>
      <c r="D5906" s="94">
        <f>VLOOKUP(Pag_Inicio_Corr_mas_casos[[#This Row],[Corregimiento]],Hoja3!$A$2:$D$676,4,0)</f>
        <v>81008</v>
      </c>
      <c r="E5906" s="93">
        <v>47</v>
      </c>
    </row>
    <row r="5907" spans="1:5">
      <c r="A5907" s="91">
        <v>44196</v>
      </c>
      <c r="B5907" s="92">
        <v>44196</v>
      </c>
      <c r="C5907" s="93" t="s">
        <v>681</v>
      </c>
      <c r="D5907" s="94">
        <f>VLOOKUP(Pag_Inicio_Corr_mas_casos[[#This Row],[Corregimiento]],Hoja3!$A$2:$D$676,4,0)</f>
        <v>80813</v>
      </c>
      <c r="E5907" s="93">
        <v>46</v>
      </c>
    </row>
    <row r="5908" spans="1:5">
      <c r="A5908" s="91">
        <v>44196</v>
      </c>
      <c r="B5908" s="92">
        <v>44196</v>
      </c>
      <c r="C5908" s="93" t="s">
        <v>676</v>
      </c>
      <c r="D5908" s="94">
        <f>VLOOKUP(Pag_Inicio_Corr_mas_casos[[#This Row],[Corregimiento]],Hoja3!$A$2:$D$676,4,0)</f>
        <v>80814</v>
      </c>
      <c r="E5908" s="93">
        <v>40</v>
      </c>
    </row>
    <row r="5909" spans="1:5">
      <c r="A5909" s="91">
        <v>44196</v>
      </c>
      <c r="B5909" s="92">
        <v>44196</v>
      </c>
      <c r="C5909" s="93" t="s">
        <v>690</v>
      </c>
      <c r="D5909" s="94">
        <f>VLOOKUP(Pag_Inicio_Corr_mas_casos[[#This Row],[Corregimiento]],Hoja3!$A$2:$D$676,4,0)</f>
        <v>80804</v>
      </c>
      <c r="E5909" s="93">
        <v>40</v>
      </c>
    </row>
    <row r="5910" spans="1:5">
      <c r="A5910" s="91">
        <v>44196</v>
      </c>
      <c r="B5910" s="92">
        <v>44196</v>
      </c>
      <c r="C5910" s="93" t="s">
        <v>699</v>
      </c>
      <c r="D5910" s="94">
        <f>VLOOKUP(Pag_Inicio_Corr_mas_casos[[#This Row],[Corregimiento]],Hoja3!$A$2:$D$676,4,0)</f>
        <v>130709</v>
      </c>
      <c r="E5910" s="93">
        <v>38</v>
      </c>
    </row>
    <row r="5911" spans="1:5">
      <c r="A5911" s="91">
        <v>44196</v>
      </c>
      <c r="B5911" s="92">
        <v>44196</v>
      </c>
      <c r="C5911" s="93" t="s">
        <v>677</v>
      </c>
      <c r="D5911" s="94">
        <f>VLOOKUP(Pag_Inicio_Corr_mas_casos[[#This Row],[Corregimiento]],Hoja3!$A$2:$D$676,4,0)</f>
        <v>80826</v>
      </c>
      <c r="E5911" s="93">
        <v>37</v>
      </c>
    </row>
    <row r="5912" spans="1:5">
      <c r="A5912" s="91">
        <v>44196</v>
      </c>
      <c r="B5912" s="92">
        <v>44196</v>
      </c>
      <c r="C5912" s="93" t="s">
        <v>790</v>
      </c>
      <c r="D5912" s="94">
        <f>VLOOKUP(Pag_Inicio_Corr_mas_casos[[#This Row],[Corregimiento]],Hoja3!$A$2:$D$676,4,0)</f>
        <v>40601</v>
      </c>
      <c r="E5912" s="93">
        <v>36</v>
      </c>
    </row>
    <row r="5913" spans="1:5">
      <c r="A5913" s="91">
        <v>44196</v>
      </c>
      <c r="B5913" s="92">
        <v>44196</v>
      </c>
      <c r="C5913" s="93" t="s">
        <v>721</v>
      </c>
      <c r="D5913" s="94">
        <f>VLOOKUP(Pag_Inicio_Corr_mas_casos[[#This Row],[Corregimiento]],Hoja3!$A$2:$D$676,4,0)</f>
        <v>130706</v>
      </c>
      <c r="E5913" s="93">
        <v>36</v>
      </c>
    </row>
    <row r="5914" spans="1:5">
      <c r="A5914" s="91">
        <v>44196</v>
      </c>
      <c r="B5914" s="92">
        <v>44196</v>
      </c>
      <c r="C5914" s="93" t="s">
        <v>668</v>
      </c>
      <c r="D5914" s="94">
        <f>VLOOKUP(Pag_Inicio_Corr_mas_casos[[#This Row],[Corregimiento]],Hoja3!$A$2:$D$676,4,0)</f>
        <v>130717</v>
      </c>
      <c r="E5914" s="93">
        <v>36</v>
      </c>
    </row>
    <row r="5915" spans="1:5">
      <c r="A5915" s="91">
        <v>44196</v>
      </c>
      <c r="B5915" s="92">
        <v>44196</v>
      </c>
      <c r="C5915" s="93" t="s">
        <v>762</v>
      </c>
      <c r="D5915" s="94">
        <f>VLOOKUP(Pag_Inicio_Corr_mas_casos[[#This Row],[Corregimiento]],Hoja3!$A$2:$D$676,4,0)</f>
        <v>30104</v>
      </c>
      <c r="E5915" s="93">
        <v>35</v>
      </c>
    </row>
    <row r="5916" spans="1:5">
      <c r="A5916" s="91">
        <v>44196</v>
      </c>
      <c r="B5916" s="92">
        <v>44196</v>
      </c>
      <c r="C5916" s="93" t="s">
        <v>757</v>
      </c>
      <c r="D5916" s="94">
        <f>VLOOKUP(Pag_Inicio_Corr_mas_casos[[#This Row],[Corregimiento]],Hoja3!$A$2:$D$676,4,0)</f>
        <v>30103</v>
      </c>
      <c r="E5916" s="93">
        <v>33</v>
      </c>
    </row>
    <row r="5917" spans="1:5">
      <c r="A5917" s="91">
        <v>44196</v>
      </c>
      <c r="B5917" s="92">
        <v>44196</v>
      </c>
      <c r="C5917" s="93" t="s">
        <v>780</v>
      </c>
      <c r="D5917" s="94">
        <f>VLOOKUP(Pag_Inicio_Corr_mas_casos[[#This Row],[Corregimiento]],Hoja3!$A$2:$D$676,4,0)</f>
        <v>80501</v>
      </c>
      <c r="E5917" s="93">
        <v>32</v>
      </c>
    </row>
    <row r="5918" spans="1:5">
      <c r="A5918" s="91">
        <v>44196</v>
      </c>
      <c r="B5918" s="92">
        <v>44196</v>
      </c>
      <c r="C5918" s="93" t="s">
        <v>689</v>
      </c>
      <c r="D5918" s="94">
        <f>VLOOKUP(Pag_Inicio_Corr_mas_casos[[#This Row],[Corregimiento]],Hoja3!$A$2:$D$676,4,0)</f>
        <v>130701</v>
      </c>
      <c r="E5918" s="93">
        <v>31</v>
      </c>
    </row>
    <row r="5919" spans="1:5">
      <c r="A5919" s="91">
        <v>44196</v>
      </c>
      <c r="B5919" s="92">
        <v>44196</v>
      </c>
      <c r="C5919" s="93" t="s">
        <v>736</v>
      </c>
      <c r="D5919" s="94">
        <f>VLOOKUP(Pag_Inicio_Corr_mas_casos[[#This Row],[Corregimiento]],Hoja3!$A$2:$D$676,4,0)</f>
        <v>60101</v>
      </c>
      <c r="E5919" s="93">
        <v>31</v>
      </c>
    </row>
    <row r="5920" spans="1:5">
      <c r="A5920" s="91">
        <v>44196</v>
      </c>
      <c r="B5920" s="92">
        <v>44196</v>
      </c>
      <c r="C5920" s="93" t="s">
        <v>722</v>
      </c>
      <c r="D5920" s="94">
        <f>VLOOKUP(Pag_Inicio_Corr_mas_casos[[#This Row],[Corregimiento]],Hoja3!$A$2:$D$676,4,0)</f>
        <v>80808</v>
      </c>
      <c r="E5920" s="93">
        <v>30</v>
      </c>
    </row>
    <row r="5921" spans="1:5">
      <c r="A5921" s="91">
        <v>44196</v>
      </c>
      <c r="B5921" s="92">
        <v>44196</v>
      </c>
      <c r="C5921" s="93" t="s">
        <v>701</v>
      </c>
      <c r="D5921" s="94">
        <f>VLOOKUP(Pag_Inicio_Corr_mas_casos[[#This Row],[Corregimiento]],Hoja3!$A$2:$D$676,4,0)</f>
        <v>130103</v>
      </c>
      <c r="E5921" s="93">
        <v>29</v>
      </c>
    </row>
    <row r="5922" spans="1:5">
      <c r="A5922" s="91">
        <v>44196</v>
      </c>
      <c r="B5922" s="92">
        <v>44196</v>
      </c>
      <c r="C5922" s="93" t="s">
        <v>687</v>
      </c>
      <c r="D5922" s="94">
        <f>VLOOKUP(Pag_Inicio_Corr_mas_casos[[#This Row],[Corregimiento]],Hoja3!$A$2:$D$676,4,0)</f>
        <v>130716</v>
      </c>
      <c r="E5922" s="93">
        <v>29</v>
      </c>
    </row>
    <row r="5923" spans="1:5">
      <c r="A5923" s="91">
        <v>44196</v>
      </c>
      <c r="B5923" s="92">
        <v>44196</v>
      </c>
      <c r="C5923" s="93" t="s">
        <v>725</v>
      </c>
      <c r="D5923" s="94">
        <f>VLOOKUP(Pag_Inicio_Corr_mas_casos[[#This Row],[Corregimiento]],Hoja3!$A$2:$D$676,4,0)</f>
        <v>81005</v>
      </c>
      <c r="E5923" s="93">
        <v>29</v>
      </c>
    </row>
    <row r="5924" spans="1:5">
      <c r="A5924" s="91">
        <v>44196</v>
      </c>
      <c r="B5924" s="92">
        <v>44196</v>
      </c>
      <c r="C5924" s="93" t="s">
        <v>692</v>
      </c>
      <c r="D5924" s="94">
        <f>VLOOKUP(Pag_Inicio_Corr_mas_casos[[#This Row],[Corregimiento]],Hoja3!$A$2:$D$676,4,0)</f>
        <v>81006</v>
      </c>
      <c r="E5924" s="93">
        <v>28</v>
      </c>
    </row>
    <row r="5925" spans="1:5">
      <c r="A5925" s="91">
        <v>44196</v>
      </c>
      <c r="B5925" s="92">
        <v>44196</v>
      </c>
      <c r="C5925" s="93" t="s">
        <v>728</v>
      </c>
      <c r="D5925" s="94">
        <f>VLOOKUP(Pag_Inicio_Corr_mas_casos[[#This Row],[Corregimiento]],Hoja3!$A$2:$D$676,4,0)</f>
        <v>81004</v>
      </c>
      <c r="E5925" s="93">
        <v>26</v>
      </c>
    </row>
    <row r="5926" spans="1:5">
      <c r="A5926" s="91">
        <v>44196</v>
      </c>
      <c r="B5926" s="92">
        <v>44196</v>
      </c>
      <c r="C5926" s="93" t="s">
        <v>726</v>
      </c>
      <c r="D5926" s="94">
        <f>VLOOKUP(Pag_Inicio_Corr_mas_casos[[#This Row],[Corregimiento]],Hoja3!$A$2:$D$676,4,0)</f>
        <v>80802</v>
      </c>
      <c r="E5926" s="93">
        <v>25</v>
      </c>
    </row>
    <row r="5927" spans="1:5">
      <c r="A5927" s="91">
        <v>44196</v>
      </c>
      <c r="B5927" s="92">
        <v>44196</v>
      </c>
      <c r="C5927" s="93" t="s">
        <v>688</v>
      </c>
      <c r="D5927" s="94">
        <f>VLOOKUP(Pag_Inicio_Corr_mas_casos[[#This Row],[Corregimiento]],Hoja3!$A$2:$D$676,4,0)</f>
        <v>50208</v>
      </c>
      <c r="E5927" s="93">
        <v>25</v>
      </c>
    </row>
    <row r="5928" spans="1:5">
      <c r="A5928" s="91">
        <v>44196</v>
      </c>
      <c r="B5928" s="92">
        <v>44196</v>
      </c>
      <c r="C5928" s="93" t="s">
        <v>735</v>
      </c>
      <c r="D5928" s="94">
        <f>VLOOKUP(Pag_Inicio_Corr_mas_casos[[#This Row],[Corregimiento]],Hoja3!$A$2:$D$676,4,0)</f>
        <v>60103</v>
      </c>
      <c r="E5928" s="93">
        <v>25</v>
      </c>
    </row>
    <row r="5929" spans="1:5">
      <c r="A5929" s="91">
        <v>44196</v>
      </c>
      <c r="B5929" s="92">
        <v>44196</v>
      </c>
      <c r="C5929" s="93" t="s">
        <v>691</v>
      </c>
      <c r="D5929" s="94">
        <f>VLOOKUP(Pag_Inicio_Corr_mas_casos[[#This Row],[Corregimiento]],Hoja3!$A$2:$D$676,4,0)</f>
        <v>20601</v>
      </c>
      <c r="E5929" s="93">
        <v>23</v>
      </c>
    </row>
    <row r="5930" spans="1:5">
      <c r="A5930" s="91">
        <v>44196</v>
      </c>
      <c r="B5930" s="92">
        <v>44196</v>
      </c>
      <c r="C5930" s="93" t="s">
        <v>813</v>
      </c>
      <c r="D5930" s="94">
        <f>VLOOKUP(Pag_Inicio_Corr_mas_casos[[#This Row],[Corregimiento]],Hoja3!$A$2:$D$676,4,0)</f>
        <v>80818</v>
      </c>
      <c r="E5930" s="93">
        <v>23</v>
      </c>
    </row>
    <row r="5931" spans="1:5">
      <c r="A5931" s="91">
        <v>44196</v>
      </c>
      <c r="B5931" s="92">
        <v>44196</v>
      </c>
      <c r="C5931" s="93" t="s">
        <v>814</v>
      </c>
      <c r="D5931" s="94">
        <f>VLOOKUP(Pag_Inicio_Corr_mas_casos[[#This Row],[Corregimiento]],Hoja3!$A$2:$D$676,4,0)</f>
        <v>130104</v>
      </c>
      <c r="E5931" s="93">
        <v>22</v>
      </c>
    </row>
    <row r="5932" spans="1:5">
      <c r="A5932" s="91">
        <v>44196</v>
      </c>
      <c r="B5932" s="92">
        <v>44196</v>
      </c>
      <c r="C5932" s="93" t="s">
        <v>686</v>
      </c>
      <c r="D5932" s="94">
        <f>VLOOKUP(Pag_Inicio_Corr_mas_casos[[#This Row],[Corregimiento]],Hoja3!$A$2:$D$676,4,0)</f>
        <v>80815</v>
      </c>
      <c r="E5932" s="93">
        <v>21</v>
      </c>
    </row>
    <row r="5933" spans="1:5">
      <c r="A5933" s="91">
        <v>44196</v>
      </c>
      <c r="B5933" s="92">
        <v>44196</v>
      </c>
      <c r="C5933" s="93" t="s">
        <v>815</v>
      </c>
      <c r="D5933" s="94">
        <f>VLOOKUP(Pag_Inicio_Corr_mas_casos[[#This Row],[Corregimiento]],Hoja3!$A$2:$D$676,4,0)</f>
        <v>130407</v>
      </c>
      <c r="E5933" s="93">
        <v>20</v>
      </c>
    </row>
    <row r="5934" spans="1:5">
      <c r="A5934" s="91">
        <v>44196</v>
      </c>
      <c r="B5934" s="92">
        <v>44196</v>
      </c>
      <c r="C5934" s="93" t="s">
        <v>771</v>
      </c>
      <c r="D5934" s="94">
        <f>VLOOKUP(Pag_Inicio_Corr_mas_casos[[#This Row],[Corregimiento]],Hoja3!$A$2:$D$676,4,0)</f>
        <v>70301</v>
      </c>
      <c r="E5934" s="93">
        <v>17</v>
      </c>
    </row>
    <row r="5935" spans="1:5">
      <c r="A5935" s="91">
        <v>44196</v>
      </c>
      <c r="B5935" s="92">
        <v>44196</v>
      </c>
      <c r="C5935" s="93" t="s">
        <v>753</v>
      </c>
      <c r="D5935" s="94">
        <f>VLOOKUP(Pag_Inicio_Corr_mas_casos[[#This Row],[Corregimiento]],Hoja3!$A$2:$D$676,4,0)</f>
        <v>30111</v>
      </c>
      <c r="E5935" s="93">
        <v>17</v>
      </c>
    </row>
    <row r="5936" spans="1:5">
      <c r="A5936" s="91">
        <v>44196</v>
      </c>
      <c r="B5936" s="92">
        <v>44196</v>
      </c>
      <c r="C5936" s="93" t="s">
        <v>789</v>
      </c>
      <c r="D5936" s="94">
        <f>VLOOKUP(Pag_Inicio_Corr_mas_casos[[#This Row],[Corregimiento]],Hoja3!$A$2:$D$676,4,0)</f>
        <v>91007</v>
      </c>
      <c r="E5936" s="93">
        <v>16</v>
      </c>
    </row>
    <row r="5937" spans="1:5">
      <c r="A5937" s="91">
        <v>44196</v>
      </c>
      <c r="B5937" s="92">
        <v>44196</v>
      </c>
      <c r="C5937" s="93" t="s">
        <v>730</v>
      </c>
      <c r="D5937" s="94">
        <f>VLOOKUP(Pag_Inicio_Corr_mas_casos[[#This Row],[Corregimiento]],Hoja3!$A$2:$D$676,4,0)</f>
        <v>80805</v>
      </c>
      <c r="E5937" s="93">
        <v>15</v>
      </c>
    </row>
    <row r="5938" spans="1:5">
      <c r="A5938" s="91">
        <v>44196</v>
      </c>
      <c r="B5938" s="92">
        <v>44196</v>
      </c>
      <c r="C5938" s="93" t="s">
        <v>799</v>
      </c>
      <c r="D5938" s="94">
        <f>VLOOKUP(Pag_Inicio_Corr_mas_casos[[#This Row],[Corregimiento]],Hoja3!$A$2:$D$676,4,0)</f>
        <v>91013</v>
      </c>
      <c r="E5938" s="93">
        <v>15</v>
      </c>
    </row>
    <row r="5939" spans="1:5">
      <c r="A5939" s="91">
        <v>44196</v>
      </c>
      <c r="B5939" s="92">
        <v>44196</v>
      </c>
      <c r="C5939" s="93" t="s">
        <v>816</v>
      </c>
      <c r="D5939" s="94">
        <f>VLOOKUP(Pag_Inicio_Corr_mas_casos[[#This Row],[Corregimiento]],Hoja3!$A$2:$D$676,4,0)</f>
        <v>70211</v>
      </c>
      <c r="E5939" s="93">
        <v>14</v>
      </c>
    </row>
    <row r="5940" spans="1:5">
      <c r="A5940" s="91">
        <v>44196</v>
      </c>
      <c r="B5940" s="92">
        <v>44196</v>
      </c>
      <c r="C5940" s="93" t="s">
        <v>700</v>
      </c>
      <c r="D5940" s="94">
        <f>VLOOKUP(Pag_Inicio_Corr_mas_casos[[#This Row],[Corregimiento]],Hoja3!$A$2:$D$676,4,0)</f>
        <v>40606</v>
      </c>
      <c r="E5940" s="93">
        <v>14</v>
      </c>
    </row>
    <row r="5941" spans="1:5">
      <c r="A5941" s="91">
        <v>44196</v>
      </c>
      <c r="B5941" s="92">
        <v>44196</v>
      </c>
      <c r="C5941" s="93" t="s">
        <v>694</v>
      </c>
      <c r="D5941" s="94">
        <f>VLOOKUP(Pag_Inicio_Corr_mas_casos[[#This Row],[Corregimiento]],Hoja3!$A$2:$D$676,4,0)</f>
        <v>30113</v>
      </c>
      <c r="E5941" s="93">
        <v>14</v>
      </c>
    </row>
    <row r="5942" spans="1:5">
      <c r="A5942" s="91">
        <v>44196</v>
      </c>
      <c r="B5942" s="92">
        <v>44196</v>
      </c>
      <c r="C5942" s="93" t="s">
        <v>800</v>
      </c>
      <c r="D5942" s="94">
        <f>VLOOKUP(Pag_Inicio_Corr_mas_casos[[#This Row],[Corregimiento]],Hoja3!$A$2:$D$676,4,0)</f>
        <v>91011</v>
      </c>
      <c r="E5942" s="93">
        <v>14</v>
      </c>
    </row>
    <row r="5943" spans="1:5">
      <c r="A5943" s="91">
        <v>44196</v>
      </c>
      <c r="B5943" s="92">
        <v>44196</v>
      </c>
      <c r="C5943" s="93" t="s">
        <v>796</v>
      </c>
      <c r="D5943" s="94">
        <f>VLOOKUP(Pag_Inicio_Corr_mas_casos[[#This Row],[Corregimiento]],Hoja3!$A$2:$D$676,4,0)</f>
        <v>40610</v>
      </c>
      <c r="E5943" s="93">
        <v>14</v>
      </c>
    </row>
    <row r="5944" spans="1:5">
      <c r="A5944" s="91">
        <v>44196</v>
      </c>
      <c r="B5944" s="92">
        <v>44196</v>
      </c>
      <c r="C5944" s="93" t="s">
        <v>733</v>
      </c>
      <c r="D5944" s="94">
        <f>VLOOKUP(Pag_Inicio_Corr_mas_casos[[#This Row],[Corregimiento]],Hoja3!$A$2:$D$676,4,0)</f>
        <v>40611</v>
      </c>
      <c r="E5944" s="93">
        <v>13</v>
      </c>
    </row>
    <row r="5945" spans="1:5">
      <c r="A5945" s="91">
        <v>44196</v>
      </c>
      <c r="B5945" s="92">
        <v>44196</v>
      </c>
      <c r="C5945" s="93" t="s">
        <v>817</v>
      </c>
      <c r="D5945" s="94">
        <f>VLOOKUP(Pag_Inicio_Corr_mas_casos[[#This Row],[Corregimiento]],Hoja3!$A$2:$D$676,4,0)</f>
        <v>70401</v>
      </c>
      <c r="E5945" s="93">
        <v>13</v>
      </c>
    </row>
    <row r="5946" spans="1:5">
      <c r="A5946" s="91">
        <v>44196</v>
      </c>
      <c r="B5946" s="92">
        <v>44196</v>
      </c>
      <c r="C5946" s="93" t="s">
        <v>818</v>
      </c>
      <c r="D5946" s="94">
        <f>VLOOKUP(Pag_Inicio_Corr_mas_casos[[#This Row],[Corregimiento]],Hoja3!$A$2:$D$676,4,0)</f>
        <v>41006</v>
      </c>
      <c r="E5946" s="93">
        <v>13</v>
      </c>
    </row>
    <row r="5947" spans="1:5">
      <c r="A5947" s="91">
        <v>44196</v>
      </c>
      <c r="B5947" s="92">
        <v>44196</v>
      </c>
      <c r="C5947" s="93" t="s">
        <v>781</v>
      </c>
      <c r="D5947" s="94">
        <f>VLOOKUP(Pag_Inicio_Corr_mas_casos[[#This Row],[Corregimiento]],Hoja3!$A$2:$D$676,4,0)</f>
        <v>20105</v>
      </c>
      <c r="E5947" s="93">
        <v>12</v>
      </c>
    </row>
    <row r="5948" spans="1:5">
      <c r="A5948" s="91">
        <v>44196</v>
      </c>
      <c r="B5948" s="92">
        <v>44196</v>
      </c>
      <c r="C5948" s="93" t="s">
        <v>819</v>
      </c>
      <c r="D5948" s="94">
        <f>VLOOKUP(Pag_Inicio_Corr_mas_casos[[#This Row],[Corregimiento]],Hoja3!$A$2:$D$676,4,0)</f>
        <v>80505</v>
      </c>
      <c r="E5948" s="93">
        <v>12</v>
      </c>
    </row>
    <row r="5949" spans="1:5">
      <c r="A5949" s="91">
        <v>44196</v>
      </c>
      <c r="B5949" s="92">
        <v>44196</v>
      </c>
      <c r="C5949" s="93" t="s">
        <v>763</v>
      </c>
      <c r="D5949" s="94">
        <f>VLOOKUP(Pag_Inicio_Corr_mas_casos[[#This Row],[Corregimiento]],Hoja3!$A$2:$D$676,4,0)</f>
        <v>91008</v>
      </c>
      <c r="E5949" s="93">
        <v>12</v>
      </c>
    </row>
    <row r="5950" spans="1:5">
      <c r="A5950" s="91">
        <v>44196</v>
      </c>
      <c r="B5950" s="92">
        <v>44196</v>
      </c>
      <c r="C5950" s="93" t="s">
        <v>795</v>
      </c>
      <c r="D5950" s="94">
        <f>VLOOKUP(Pag_Inicio_Corr_mas_casos[[#This Row],[Corregimiento]],Hoja3!$A$2:$D$676,4,0)</f>
        <v>30110</v>
      </c>
      <c r="E5950" s="93">
        <v>12</v>
      </c>
    </row>
    <row r="5951" spans="1:5">
      <c r="A5951" s="91">
        <v>44196</v>
      </c>
      <c r="B5951" s="92">
        <v>44196</v>
      </c>
      <c r="C5951" s="93" t="s">
        <v>805</v>
      </c>
      <c r="D5951" s="94">
        <f>VLOOKUP(Pag_Inicio_Corr_mas_casos[[#This Row],[Corregimiento]],Hoja3!$A$2:$D$676,4,0)</f>
        <v>20205</v>
      </c>
      <c r="E5951" s="93">
        <v>11</v>
      </c>
    </row>
    <row r="5952" spans="1:5">
      <c r="A5952" s="103">
        <v>44197</v>
      </c>
      <c r="B5952" s="104">
        <v>44197</v>
      </c>
      <c r="C5952" s="105" t="s">
        <v>418</v>
      </c>
      <c r="D5952" s="106">
        <f>VLOOKUP(Pag_Inicio_Corr_mas_casos[[#This Row],[Corregimiento]],Hoja3!$A$2:$D$676,4,0)</f>
        <v>80819</v>
      </c>
      <c r="E5952" s="105">
        <v>114</v>
      </c>
    </row>
    <row r="5953" spans="1:5">
      <c r="A5953" s="103">
        <v>44197</v>
      </c>
      <c r="B5953" s="104">
        <v>44197</v>
      </c>
      <c r="C5953" s="105" t="s">
        <v>776</v>
      </c>
      <c r="D5953" s="106">
        <f>VLOOKUP(Pag_Inicio_Corr_mas_casos[[#This Row],[Corregimiento]],Hoja3!$A$2:$D$676,4,0)</f>
        <v>80812</v>
      </c>
      <c r="E5953" s="105">
        <v>89</v>
      </c>
    </row>
    <row r="5954" spans="1:5">
      <c r="A5954" s="103">
        <v>44197</v>
      </c>
      <c r="B5954" s="104">
        <v>44197</v>
      </c>
      <c r="C5954" s="105" t="s">
        <v>500</v>
      </c>
      <c r="D5954" s="106">
        <f>VLOOKUP(Pag_Inicio_Corr_mas_casos[[#This Row],[Corregimiento]],Hoja3!$A$2:$D$676,4,0)</f>
        <v>80821</v>
      </c>
      <c r="E5954" s="105">
        <v>89</v>
      </c>
    </row>
    <row r="5955" spans="1:5">
      <c r="A5955" s="103">
        <v>44197</v>
      </c>
      <c r="B5955" s="104">
        <v>44197</v>
      </c>
      <c r="C5955" s="105" t="s">
        <v>681</v>
      </c>
      <c r="D5955" s="106">
        <f>VLOOKUP(Pag_Inicio_Corr_mas_casos[[#This Row],[Corregimiento]],Hoja3!$A$2:$D$676,4,0)</f>
        <v>80813</v>
      </c>
      <c r="E5955" s="105">
        <v>71</v>
      </c>
    </row>
    <row r="5956" spans="1:5">
      <c r="A5956" s="103">
        <v>44197</v>
      </c>
      <c r="B5956" s="104">
        <v>44197</v>
      </c>
      <c r="C5956" s="105" t="s">
        <v>820</v>
      </c>
      <c r="D5956" s="106">
        <f>VLOOKUP(Pag_Inicio_Corr_mas_casos[[#This Row],[Corregimiento]],Hoja3!$A$2:$D$676,4,0)</f>
        <v>91001</v>
      </c>
      <c r="E5956" s="105">
        <v>70</v>
      </c>
    </row>
    <row r="5957" spans="1:5">
      <c r="A5957" s="103">
        <v>44197</v>
      </c>
      <c r="B5957" s="104">
        <v>44197</v>
      </c>
      <c r="C5957" s="105" t="s">
        <v>798</v>
      </c>
      <c r="D5957" s="106">
        <f>VLOOKUP(Pag_Inicio_Corr_mas_casos[[#This Row],[Corregimiento]],Hoja3!$A$2:$D$676,4,0)</f>
        <v>130101</v>
      </c>
      <c r="E5957" s="105">
        <v>69</v>
      </c>
    </row>
    <row r="5958" spans="1:5">
      <c r="A5958" s="103">
        <v>44197</v>
      </c>
      <c r="B5958" s="104">
        <v>44197</v>
      </c>
      <c r="C5958" s="105" t="s">
        <v>766</v>
      </c>
      <c r="D5958" s="106">
        <f>VLOOKUP(Pag_Inicio_Corr_mas_casos[[#This Row],[Corregimiento]],Hoja3!$A$2:$D$676,4,0)</f>
        <v>130106</v>
      </c>
      <c r="E5958" s="105">
        <v>67</v>
      </c>
    </row>
    <row r="5959" spans="1:5">
      <c r="A5959" s="103">
        <v>44197</v>
      </c>
      <c r="B5959" s="104">
        <v>44197</v>
      </c>
      <c r="C5959" s="105" t="s">
        <v>741</v>
      </c>
      <c r="D5959" s="106">
        <f>VLOOKUP(Pag_Inicio_Corr_mas_casos[[#This Row],[Corregimiento]],Hoja3!$A$2:$D$676,4,0)</f>
        <v>80809</v>
      </c>
      <c r="E5959" s="105">
        <v>67</v>
      </c>
    </row>
    <row r="5960" spans="1:5">
      <c r="A5960" s="103">
        <v>44197</v>
      </c>
      <c r="B5960" s="104">
        <v>44197</v>
      </c>
      <c r="C5960" s="105" t="s">
        <v>673</v>
      </c>
      <c r="D5960" s="106">
        <f>VLOOKUP(Pag_Inicio_Corr_mas_casos[[#This Row],[Corregimiento]],Hoja3!$A$2:$D$676,4,0)</f>
        <v>80816</v>
      </c>
      <c r="E5960" s="105">
        <v>62</v>
      </c>
    </row>
    <row r="5961" spans="1:5">
      <c r="A5961" s="103">
        <v>44197</v>
      </c>
      <c r="B5961" s="104">
        <v>44197</v>
      </c>
      <c r="C5961" s="105" t="s">
        <v>671</v>
      </c>
      <c r="D5961" s="106">
        <f>VLOOKUP(Pag_Inicio_Corr_mas_casos[[#This Row],[Corregimiento]],Hoja3!$A$2:$D$676,4,0)</f>
        <v>80823</v>
      </c>
      <c r="E5961" s="105">
        <v>56</v>
      </c>
    </row>
    <row r="5962" spans="1:5">
      <c r="A5962" s="103">
        <v>44197</v>
      </c>
      <c r="B5962" s="104">
        <v>44197</v>
      </c>
      <c r="C5962" s="105" t="s">
        <v>750</v>
      </c>
      <c r="D5962" s="106">
        <f>VLOOKUP(Pag_Inicio_Corr_mas_casos[[#This Row],[Corregimiento]],Hoja3!$A$2:$D$676,4,0)</f>
        <v>81002</v>
      </c>
      <c r="E5962" s="105">
        <v>52</v>
      </c>
    </row>
    <row r="5963" spans="1:5">
      <c r="A5963" s="103">
        <v>44197</v>
      </c>
      <c r="B5963" s="104">
        <v>44197</v>
      </c>
      <c r="C5963" s="105" t="s">
        <v>748</v>
      </c>
      <c r="D5963" s="106">
        <f>VLOOKUP(Pag_Inicio_Corr_mas_casos[[#This Row],[Corregimiento]],Hoja3!$A$2:$D$676,4,0)</f>
        <v>81008</v>
      </c>
      <c r="E5963" s="105">
        <v>52</v>
      </c>
    </row>
    <row r="5964" spans="1:5">
      <c r="A5964" s="103">
        <v>44197</v>
      </c>
      <c r="B5964" s="104">
        <v>44197</v>
      </c>
      <c r="C5964" s="105" t="s">
        <v>751</v>
      </c>
      <c r="D5964" s="106">
        <f>VLOOKUP(Pag_Inicio_Corr_mas_casos[[#This Row],[Corregimiento]],Hoja3!$A$2:$D$676,4,0)</f>
        <v>81003</v>
      </c>
      <c r="E5964" s="105">
        <v>50</v>
      </c>
    </row>
    <row r="5965" spans="1:5">
      <c r="A5965" s="103">
        <v>44197</v>
      </c>
      <c r="B5965" s="104">
        <v>44197</v>
      </c>
      <c r="C5965" s="105" t="s">
        <v>677</v>
      </c>
      <c r="D5965" s="106">
        <f>VLOOKUP(Pag_Inicio_Corr_mas_casos[[#This Row],[Corregimiento]],Hoja3!$A$2:$D$676,4,0)</f>
        <v>80826</v>
      </c>
      <c r="E5965" s="105">
        <v>48</v>
      </c>
    </row>
    <row r="5966" spans="1:5">
      <c r="A5966" s="103">
        <v>44197</v>
      </c>
      <c r="B5966" s="104">
        <v>44197</v>
      </c>
      <c r="C5966" s="105" t="s">
        <v>678</v>
      </c>
      <c r="D5966" s="106">
        <f>VLOOKUP(Pag_Inicio_Corr_mas_casos[[#This Row],[Corregimiento]],Hoja3!$A$2:$D$676,4,0)</f>
        <v>80811</v>
      </c>
      <c r="E5966" s="105">
        <v>47</v>
      </c>
    </row>
    <row r="5967" spans="1:5">
      <c r="A5967" s="103">
        <v>44197</v>
      </c>
      <c r="B5967" s="104">
        <v>44197</v>
      </c>
      <c r="C5967" s="105" t="s">
        <v>672</v>
      </c>
      <c r="D5967" s="106">
        <f>VLOOKUP(Pag_Inicio_Corr_mas_casos[[#This Row],[Corregimiento]],Hoja3!$A$2:$D$676,4,0)</f>
        <v>80807</v>
      </c>
      <c r="E5967" s="105">
        <v>47</v>
      </c>
    </row>
    <row r="5968" spans="1:5">
      <c r="A5968" s="103">
        <v>44197</v>
      </c>
      <c r="B5968" s="104">
        <v>44197</v>
      </c>
      <c r="C5968" s="105" t="s">
        <v>684</v>
      </c>
      <c r="D5968" s="106">
        <f>VLOOKUP(Pag_Inicio_Corr_mas_casos[[#This Row],[Corregimiento]],Hoja3!$A$2:$D$676,4,0)</f>
        <v>80822</v>
      </c>
      <c r="E5968" s="105">
        <v>46</v>
      </c>
    </row>
    <row r="5969" spans="1:5">
      <c r="A5969" s="103">
        <v>44197</v>
      </c>
      <c r="B5969" s="104">
        <v>44197</v>
      </c>
      <c r="C5969" s="105" t="s">
        <v>683</v>
      </c>
      <c r="D5969" s="106">
        <f>VLOOKUP(Pag_Inicio_Corr_mas_casos[[#This Row],[Corregimiento]],Hoja3!$A$2:$D$676,4,0)</f>
        <v>80817</v>
      </c>
      <c r="E5969" s="105">
        <v>46</v>
      </c>
    </row>
    <row r="5970" spans="1:5">
      <c r="A5970" s="103">
        <v>44197</v>
      </c>
      <c r="B5970" s="104">
        <v>44197</v>
      </c>
      <c r="C5970" s="105" t="s">
        <v>686</v>
      </c>
      <c r="D5970" s="106">
        <f>VLOOKUP(Pag_Inicio_Corr_mas_casos[[#This Row],[Corregimiento]],Hoja3!$A$2:$D$676,4,0)</f>
        <v>80815</v>
      </c>
      <c r="E5970" s="105">
        <v>72</v>
      </c>
    </row>
    <row r="5971" spans="1:5">
      <c r="A5971" s="103">
        <v>44197</v>
      </c>
      <c r="B5971" s="104">
        <v>44197</v>
      </c>
      <c r="C5971" s="105" t="s">
        <v>667</v>
      </c>
      <c r="D5971" s="106">
        <f>VLOOKUP(Pag_Inicio_Corr_mas_casos[[#This Row],[Corregimiento]],Hoja3!$A$2:$D$676,4,0)</f>
        <v>80810</v>
      </c>
      <c r="E5971" s="105">
        <v>45</v>
      </c>
    </row>
    <row r="5972" spans="1:5">
      <c r="A5972" s="103">
        <v>44197</v>
      </c>
      <c r="B5972" s="104">
        <v>44197</v>
      </c>
      <c r="C5972" s="105" t="s">
        <v>749</v>
      </c>
      <c r="D5972" s="106">
        <f>VLOOKUP(Pag_Inicio_Corr_mas_casos[[#This Row],[Corregimiento]],Hoja3!$A$2:$D$676,4,0)</f>
        <v>81001</v>
      </c>
      <c r="E5972" s="105">
        <v>44</v>
      </c>
    </row>
    <row r="5973" spans="1:5">
      <c r="A5973" s="103">
        <v>44197</v>
      </c>
      <c r="B5973" s="104">
        <v>44197</v>
      </c>
      <c r="C5973" s="105" t="s">
        <v>675</v>
      </c>
      <c r="D5973" s="106">
        <f>VLOOKUP(Pag_Inicio_Corr_mas_casos[[#This Row],[Corregimiento]],Hoja3!$A$2:$D$676,4,0)</f>
        <v>81007</v>
      </c>
      <c r="E5973" s="105">
        <v>42</v>
      </c>
    </row>
    <row r="5974" spans="1:5">
      <c r="A5974" s="103">
        <v>44197</v>
      </c>
      <c r="B5974" s="104">
        <v>44197</v>
      </c>
      <c r="C5974" s="105" t="s">
        <v>670</v>
      </c>
      <c r="D5974" s="106">
        <f>VLOOKUP(Pag_Inicio_Corr_mas_casos[[#This Row],[Corregimiento]],Hoja3!$A$2:$D$676,4,0)</f>
        <v>80806</v>
      </c>
      <c r="E5974" s="105">
        <v>41</v>
      </c>
    </row>
    <row r="5975" spans="1:5">
      <c r="A5975" s="103">
        <v>44197</v>
      </c>
      <c r="B5975" s="104">
        <v>44197</v>
      </c>
      <c r="C5975" s="105" t="s">
        <v>762</v>
      </c>
      <c r="D5975" s="106">
        <f>VLOOKUP(Pag_Inicio_Corr_mas_casos[[#This Row],[Corregimiento]],Hoja3!$A$2:$D$676,4,0)</f>
        <v>30104</v>
      </c>
      <c r="E5975" s="105">
        <v>41</v>
      </c>
    </row>
    <row r="5976" spans="1:5">
      <c r="A5976" s="103">
        <v>44197</v>
      </c>
      <c r="B5976" s="104">
        <v>44197</v>
      </c>
      <c r="C5976" s="105" t="s">
        <v>790</v>
      </c>
      <c r="D5976" s="106">
        <f>VLOOKUP(Pag_Inicio_Corr_mas_casos[[#This Row],[Corregimiento]],Hoja3!$A$2:$D$676,4,0)</f>
        <v>40601</v>
      </c>
      <c r="E5976" s="105">
        <v>40</v>
      </c>
    </row>
    <row r="5977" spans="1:5">
      <c r="A5977" s="103">
        <v>44197</v>
      </c>
      <c r="B5977" s="104">
        <v>44197</v>
      </c>
      <c r="C5977" s="105" t="s">
        <v>788</v>
      </c>
      <c r="D5977" s="106">
        <f>VLOOKUP(Pag_Inicio_Corr_mas_casos[[#This Row],[Corregimiento]],Hoja3!$A$2:$D$676,4,0)</f>
        <v>40501</v>
      </c>
      <c r="E5977" s="105">
        <v>31</v>
      </c>
    </row>
    <row r="5978" spans="1:5">
      <c r="A5978" s="103">
        <v>44197</v>
      </c>
      <c r="B5978" s="104">
        <v>44197</v>
      </c>
      <c r="C5978" s="105" t="s">
        <v>669</v>
      </c>
      <c r="D5978" s="106">
        <f>VLOOKUP(Pag_Inicio_Corr_mas_casos[[#This Row],[Corregimiento]],Hoja3!$A$2:$D$676,4,0)</f>
        <v>81009</v>
      </c>
      <c r="E5978" s="105">
        <v>31</v>
      </c>
    </row>
    <row r="5979" spans="1:5">
      <c r="A5979" s="103">
        <v>44197</v>
      </c>
      <c r="B5979" s="104">
        <v>44197</v>
      </c>
      <c r="C5979" s="105" t="s">
        <v>745</v>
      </c>
      <c r="D5979" s="106">
        <f>VLOOKUP(Pag_Inicio_Corr_mas_casos[[#This Row],[Corregimiento]],Hoja3!$A$2:$D$676,4,0)</f>
        <v>130702</v>
      </c>
      <c r="E5979" s="105">
        <v>31</v>
      </c>
    </row>
    <row r="5980" spans="1:5">
      <c r="A5980" s="103">
        <v>44197</v>
      </c>
      <c r="B5980" s="104">
        <v>44197</v>
      </c>
      <c r="C5980" s="105" t="s">
        <v>784</v>
      </c>
      <c r="D5980" s="106">
        <f>VLOOKUP(Pag_Inicio_Corr_mas_casos[[#This Row],[Corregimiento]],Hoja3!$A$2:$D$676,4,0)</f>
        <v>130102</v>
      </c>
      <c r="E5980" s="105">
        <v>28</v>
      </c>
    </row>
    <row r="5981" spans="1:5">
      <c r="A5981" s="103">
        <v>44197</v>
      </c>
      <c r="B5981" s="104">
        <v>44197</v>
      </c>
      <c r="C5981" s="105" t="s">
        <v>674</v>
      </c>
      <c r="D5981" s="106">
        <f>VLOOKUP(Pag_Inicio_Corr_mas_casos[[#This Row],[Corregimiento]],Hoja3!$A$2:$D$676,4,0)</f>
        <v>130708</v>
      </c>
      <c r="E5981" s="105">
        <v>27</v>
      </c>
    </row>
    <row r="5982" spans="1:5">
      <c r="A5982" s="103">
        <v>44197</v>
      </c>
      <c r="B5982" s="104">
        <v>44197</v>
      </c>
      <c r="C5982" s="105" t="s">
        <v>722</v>
      </c>
      <c r="D5982" s="106">
        <f>VLOOKUP(Pag_Inicio_Corr_mas_casos[[#This Row],[Corregimiento]],Hoja3!$A$2:$D$676,4,0)</f>
        <v>80808</v>
      </c>
      <c r="E5982" s="105">
        <v>27</v>
      </c>
    </row>
    <row r="5983" spans="1:5">
      <c r="A5983" s="103">
        <v>44197</v>
      </c>
      <c r="B5983" s="104">
        <v>44197</v>
      </c>
      <c r="C5983" s="105" t="s">
        <v>724</v>
      </c>
      <c r="D5983" s="106">
        <f>VLOOKUP(Pag_Inicio_Corr_mas_casos[[#This Row],[Corregimiento]],Hoja3!$A$2:$D$676,4,0)</f>
        <v>130105</v>
      </c>
      <c r="E5983" s="105">
        <v>27</v>
      </c>
    </row>
    <row r="5984" spans="1:5">
      <c r="A5984" s="103">
        <v>44197</v>
      </c>
      <c r="B5984" s="104">
        <v>44197</v>
      </c>
      <c r="C5984" s="105" t="s">
        <v>697</v>
      </c>
      <c r="D5984" s="106">
        <f>VLOOKUP(Pag_Inicio_Corr_mas_casos[[#This Row],[Corregimiento]],Hoja3!$A$2:$D$676,4,0)</f>
        <v>30107</v>
      </c>
      <c r="E5984" s="105">
        <v>27</v>
      </c>
    </row>
    <row r="5985" spans="1:5">
      <c r="A5985" s="103">
        <v>44197</v>
      </c>
      <c r="B5985" s="104">
        <v>44197</v>
      </c>
      <c r="C5985" s="105" t="s">
        <v>676</v>
      </c>
      <c r="D5985" s="106">
        <f>VLOOKUP(Pag_Inicio_Corr_mas_casos[[#This Row],[Corregimiento]],Hoja3!$A$2:$D$676,4,0)</f>
        <v>80814</v>
      </c>
      <c r="E5985" s="105">
        <v>25</v>
      </c>
    </row>
    <row r="5986" spans="1:5">
      <c r="A5986" s="103">
        <v>44197</v>
      </c>
      <c r="B5986" s="104">
        <v>44197</v>
      </c>
      <c r="C5986" s="105" t="s">
        <v>703</v>
      </c>
      <c r="D5986" s="106">
        <f>VLOOKUP(Pag_Inicio_Corr_mas_casos[[#This Row],[Corregimiento]],Hoja3!$A$2:$D$676,4,0)</f>
        <v>20606</v>
      </c>
      <c r="E5986" s="105">
        <v>24</v>
      </c>
    </row>
    <row r="5987" spans="1:5">
      <c r="A5987" s="103">
        <v>44197</v>
      </c>
      <c r="B5987" s="104">
        <v>44197</v>
      </c>
      <c r="C5987" s="105" t="s">
        <v>687</v>
      </c>
      <c r="D5987" s="106">
        <f>VLOOKUP(Pag_Inicio_Corr_mas_casos[[#This Row],[Corregimiento]],Hoja3!$A$2:$D$676,4,0)</f>
        <v>130716</v>
      </c>
      <c r="E5987" s="105">
        <v>23</v>
      </c>
    </row>
    <row r="5988" spans="1:5">
      <c r="A5988" s="103">
        <v>44197</v>
      </c>
      <c r="B5988" s="104">
        <v>44197</v>
      </c>
      <c r="C5988" s="105" t="s">
        <v>785</v>
      </c>
      <c r="D5988" s="106">
        <f>VLOOKUP(Pag_Inicio_Corr_mas_casos[[#This Row],[Corregimiento]],Hoja3!$A$2:$D$676,4,0)</f>
        <v>90301</v>
      </c>
      <c r="E5988" s="105">
        <v>23</v>
      </c>
    </row>
    <row r="5989" spans="1:5">
      <c r="A5989" s="103">
        <v>44197</v>
      </c>
      <c r="B5989" s="104">
        <v>44197</v>
      </c>
      <c r="C5989" s="105" t="s">
        <v>707</v>
      </c>
      <c r="D5989" s="106">
        <f>VLOOKUP(Pag_Inicio_Corr_mas_casos[[#This Row],[Corregimiento]],Hoja3!$A$2:$D$676,4,0)</f>
        <v>80803</v>
      </c>
      <c r="E5989" s="105">
        <v>23</v>
      </c>
    </row>
    <row r="5990" spans="1:5">
      <c r="A5990" s="103">
        <v>44197</v>
      </c>
      <c r="B5990" s="104">
        <v>44197</v>
      </c>
      <c r="C5990" s="105" t="s">
        <v>700</v>
      </c>
      <c r="D5990" s="106">
        <f>VLOOKUP(Pag_Inicio_Corr_mas_casos[[#This Row],[Corregimiento]],Hoja3!$A$2:$D$676,4,0)</f>
        <v>40606</v>
      </c>
      <c r="E5990" s="105">
        <v>23</v>
      </c>
    </row>
    <row r="5991" spans="1:5">
      <c r="A5991" s="103">
        <v>44197</v>
      </c>
      <c r="B5991" s="104">
        <v>44197</v>
      </c>
      <c r="C5991" s="105" t="s">
        <v>735</v>
      </c>
      <c r="D5991" s="106">
        <f>VLOOKUP(Pag_Inicio_Corr_mas_casos[[#This Row],[Corregimiento]],Hoja3!$A$2:$D$676,4,0)</f>
        <v>60103</v>
      </c>
      <c r="E5991" s="105">
        <v>22</v>
      </c>
    </row>
    <row r="5992" spans="1:5">
      <c r="A5992" s="103">
        <v>44197</v>
      </c>
      <c r="B5992" s="104">
        <v>44197</v>
      </c>
      <c r="C5992" s="105" t="s">
        <v>689</v>
      </c>
      <c r="D5992" s="106">
        <f>VLOOKUP(Pag_Inicio_Corr_mas_casos[[#This Row],[Corregimiento]],Hoja3!$A$2:$D$676,4,0)</f>
        <v>130701</v>
      </c>
      <c r="E5992" s="105">
        <v>20</v>
      </c>
    </row>
    <row r="5993" spans="1:5">
      <c r="A5993" s="103">
        <v>44197</v>
      </c>
      <c r="B5993" s="104">
        <v>44197</v>
      </c>
      <c r="C5993" s="105" t="s">
        <v>726</v>
      </c>
      <c r="D5993" s="106">
        <f>VLOOKUP(Pag_Inicio_Corr_mas_casos[[#This Row],[Corregimiento]],Hoja3!$A$2:$D$676,4,0)</f>
        <v>80802</v>
      </c>
      <c r="E5993" s="105">
        <v>20</v>
      </c>
    </row>
    <row r="5994" spans="1:5">
      <c r="A5994" s="103">
        <v>44197</v>
      </c>
      <c r="B5994" s="104">
        <v>44197</v>
      </c>
      <c r="C5994" s="105" t="s">
        <v>680</v>
      </c>
      <c r="D5994" s="106">
        <f>VLOOKUP(Pag_Inicio_Corr_mas_casos[[#This Row],[Corregimiento]],Hoja3!$A$2:$D$676,4,0)</f>
        <v>130107</v>
      </c>
      <c r="E5994" s="105">
        <v>19</v>
      </c>
    </row>
    <row r="5995" spans="1:5">
      <c r="A5995" s="103">
        <v>44197</v>
      </c>
      <c r="B5995" s="104">
        <v>44197</v>
      </c>
      <c r="C5995" s="105" t="s">
        <v>668</v>
      </c>
      <c r="D5995" s="106">
        <f>VLOOKUP(Pag_Inicio_Corr_mas_casos[[#This Row],[Corregimiento]],Hoja3!$A$2:$D$676,4,0)</f>
        <v>130717</v>
      </c>
      <c r="E5995" s="105">
        <v>19</v>
      </c>
    </row>
    <row r="5996" spans="1:5">
      <c r="A5996" s="103">
        <v>44197</v>
      </c>
      <c r="B5996" s="104">
        <v>44197</v>
      </c>
      <c r="C5996" s="105" t="s">
        <v>682</v>
      </c>
      <c r="D5996" s="106">
        <f>VLOOKUP(Pag_Inicio_Corr_mas_casos[[#This Row],[Corregimiento]],Hoja3!$A$2:$D$676,4,0)</f>
        <v>80820</v>
      </c>
      <c r="E5996" s="105">
        <v>19</v>
      </c>
    </row>
    <row r="5997" spans="1:5">
      <c r="A5997" s="103">
        <v>44197</v>
      </c>
      <c r="B5997" s="104">
        <v>44197</v>
      </c>
      <c r="C5997" s="105" t="s">
        <v>739</v>
      </c>
      <c r="D5997" s="106">
        <f>VLOOKUP(Pag_Inicio_Corr_mas_casos[[#This Row],[Corregimiento]],Hoja3!$A$2:$D$676,4,0)</f>
        <v>40608</v>
      </c>
      <c r="E5997" s="105">
        <v>18</v>
      </c>
    </row>
    <row r="5998" spans="1:5">
      <c r="A5998" s="103">
        <v>44197</v>
      </c>
      <c r="B5998" s="104">
        <v>44197</v>
      </c>
      <c r="C5998" s="105" t="s">
        <v>705</v>
      </c>
      <c r="D5998" s="106">
        <f>VLOOKUP(Pag_Inicio_Corr_mas_casos[[#This Row],[Corregimiento]],Hoja3!$A$2:$D$676,4,0)</f>
        <v>20207</v>
      </c>
      <c r="E5998" s="105">
        <v>18</v>
      </c>
    </row>
    <row r="5999" spans="1:5">
      <c r="A5999" s="103">
        <v>44197</v>
      </c>
      <c r="B5999" s="104">
        <v>44197</v>
      </c>
      <c r="C5999" s="105" t="s">
        <v>733</v>
      </c>
      <c r="D5999" s="106">
        <f>VLOOKUP(Pag_Inicio_Corr_mas_casos[[#This Row],[Corregimiento]],Hoja3!$A$2:$D$676,4,0)</f>
        <v>40611</v>
      </c>
      <c r="E5999" s="105">
        <v>17</v>
      </c>
    </row>
    <row r="6000" spans="1:5">
      <c r="A6000" s="103">
        <v>44197</v>
      </c>
      <c r="B6000" s="104">
        <v>44197</v>
      </c>
      <c r="C6000" s="105" t="s">
        <v>692</v>
      </c>
      <c r="D6000" s="106">
        <f>VLOOKUP(Pag_Inicio_Corr_mas_casos[[#This Row],[Corregimiento]],Hoja3!$A$2:$D$676,4,0)</f>
        <v>81006</v>
      </c>
      <c r="E6000" s="105">
        <v>17</v>
      </c>
    </row>
    <row r="6001" spans="1:6">
      <c r="A6001" s="103">
        <v>44197</v>
      </c>
      <c r="B6001" s="104">
        <v>44197</v>
      </c>
      <c r="C6001" s="105" t="s">
        <v>763</v>
      </c>
      <c r="D6001" s="106">
        <f>VLOOKUP(Pag_Inicio_Corr_mas_casos[[#This Row],[Corregimiento]],Hoja3!$A$2:$D$676,4,0)</f>
        <v>91008</v>
      </c>
      <c r="E6001" s="105">
        <v>16</v>
      </c>
    </row>
    <row r="6002" spans="1:6">
      <c r="A6002" s="103">
        <v>44197</v>
      </c>
      <c r="B6002" s="104">
        <v>44197</v>
      </c>
      <c r="C6002" s="105" t="s">
        <v>691</v>
      </c>
      <c r="D6002" s="106">
        <f>VLOOKUP(Pag_Inicio_Corr_mas_casos[[#This Row],[Corregimiento]],Hoja3!$A$2:$D$676,4,0)</f>
        <v>20601</v>
      </c>
      <c r="E6002" s="105">
        <v>16</v>
      </c>
    </row>
    <row r="6003" spans="1:6">
      <c r="A6003" s="103">
        <v>44197</v>
      </c>
      <c r="B6003" s="104">
        <v>44197</v>
      </c>
      <c r="C6003" s="105" t="s">
        <v>787</v>
      </c>
      <c r="D6003" s="106">
        <f>VLOOKUP(Pag_Inicio_Corr_mas_casos[[#This Row],[Corregimiento]],Hoja3!$A$2:$D$676,4,0)</f>
        <v>20101</v>
      </c>
      <c r="E6003" s="105">
        <v>15</v>
      </c>
    </row>
    <row r="6004" spans="1:6">
      <c r="A6004" s="103">
        <v>44197</v>
      </c>
      <c r="B6004" s="104">
        <v>44197</v>
      </c>
      <c r="C6004" s="105" t="s">
        <v>821</v>
      </c>
      <c r="D6004" s="106">
        <f>VLOOKUP(Pag_Inicio_Corr_mas_casos[[#This Row],[Corregimiento]],Hoja3!$A$2:$D$676,4,0)</f>
        <v>41303</v>
      </c>
      <c r="E6004" s="105">
        <v>14</v>
      </c>
    </row>
    <row r="6005" spans="1:6">
      <c r="A6005" s="103">
        <v>44197</v>
      </c>
      <c r="B6005" s="104">
        <v>44197</v>
      </c>
      <c r="C6005" s="105" t="s">
        <v>706</v>
      </c>
      <c r="D6005" s="106">
        <f>VLOOKUP(Pag_Inicio_Corr_mas_casos[[#This Row],[Corregimiento]],Hoja3!$A$2:$D$676,4,0)</f>
        <v>60105</v>
      </c>
      <c r="E6005" s="105">
        <v>14</v>
      </c>
      <c r="F6005" s="26"/>
    </row>
    <row r="6006" spans="1:6">
      <c r="A6006" s="103">
        <v>44197</v>
      </c>
      <c r="B6006" s="104">
        <v>44197</v>
      </c>
      <c r="C6006" s="105" t="s">
        <v>690</v>
      </c>
      <c r="D6006" s="106">
        <f>VLOOKUP(Pag_Inicio_Corr_mas_casos[[#This Row],[Corregimiento]],Hoja3!$A$2:$D$676,4,0)</f>
        <v>80804</v>
      </c>
      <c r="E6006" s="105">
        <v>14</v>
      </c>
    </row>
    <row r="6007" spans="1:6">
      <c r="A6007" s="103">
        <v>44197</v>
      </c>
      <c r="B6007" s="104">
        <v>44197</v>
      </c>
      <c r="C6007" s="105" t="s">
        <v>694</v>
      </c>
      <c r="D6007" s="106">
        <f>VLOOKUP(Pag_Inicio_Corr_mas_casos[[#This Row],[Corregimiento]],Hoja3!$A$2:$D$676,4,0)</f>
        <v>30113</v>
      </c>
      <c r="E6007" s="105">
        <v>14</v>
      </c>
      <c r="F6007" s="93" t="s">
        <v>822</v>
      </c>
    </row>
    <row r="6008" spans="1:6">
      <c r="A6008" s="103">
        <v>44197</v>
      </c>
      <c r="B6008" s="104">
        <v>44197</v>
      </c>
      <c r="C6008" s="105" t="s">
        <v>823</v>
      </c>
      <c r="D6008" s="106">
        <f>VLOOKUP(Pag_Inicio_Corr_mas_casos[[#This Row],[Corregimiento]],Hoja3!$A$2:$D$676,4,0)</f>
        <v>90601</v>
      </c>
      <c r="E6008" s="105">
        <v>14</v>
      </c>
    </row>
    <row r="6009" spans="1:6">
      <c r="A6009" s="103">
        <v>44197</v>
      </c>
      <c r="B6009" s="104">
        <v>44197</v>
      </c>
      <c r="C6009" s="105" t="s">
        <v>789</v>
      </c>
      <c r="D6009" s="106">
        <f>VLOOKUP(Pag_Inicio_Corr_mas_casos[[#This Row],[Corregimiento]],Hoja3!$A$2:$D$676,4,0)</f>
        <v>91007</v>
      </c>
      <c r="E6009" s="105">
        <v>13</v>
      </c>
    </row>
    <row r="6010" spans="1:6">
      <c r="A6010" s="103">
        <v>44197</v>
      </c>
      <c r="B6010" s="104">
        <v>44197</v>
      </c>
      <c r="C6010" s="105" t="s">
        <v>725</v>
      </c>
      <c r="D6010" s="106">
        <f>VLOOKUP(Pag_Inicio_Corr_mas_casos[[#This Row],[Corregimiento]],Hoja3!$A$2:$D$676,4,0)</f>
        <v>81005</v>
      </c>
      <c r="E6010" s="105">
        <v>13</v>
      </c>
    </row>
    <row r="6011" spans="1:6">
      <c r="A6011" s="103">
        <v>44197</v>
      </c>
      <c r="B6011" s="104">
        <v>44197</v>
      </c>
      <c r="C6011" s="105" t="s">
        <v>768</v>
      </c>
      <c r="D6011" s="106">
        <f>VLOOKUP(Pag_Inicio_Corr_mas_casos[[#This Row],[Corregimiento]],Hoja3!$A$2:$D$676,4,0)</f>
        <v>130108</v>
      </c>
      <c r="E6011" s="105">
        <v>13</v>
      </c>
    </row>
    <row r="6012" spans="1:6">
      <c r="A6012" s="103">
        <v>44197</v>
      </c>
      <c r="B6012" s="104">
        <v>44197</v>
      </c>
      <c r="C6012" s="105" t="s">
        <v>771</v>
      </c>
      <c r="D6012" s="106">
        <f>VLOOKUP(Pag_Inicio_Corr_mas_casos[[#This Row],[Corregimiento]],Hoja3!$A$2:$D$676,4,0)</f>
        <v>70301</v>
      </c>
      <c r="E6012" s="105">
        <v>13</v>
      </c>
    </row>
    <row r="6013" spans="1:6">
      <c r="A6013" s="103">
        <v>44197</v>
      </c>
      <c r="B6013" s="104">
        <v>44197</v>
      </c>
      <c r="C6013" s="105" t="s">
        <v>728</v>
      </c>
      <c r="D6013" s="106">
        <f>VLOOKUP(Pag_Inicio_Corr_mas_casos[[#This Row],[Corregimiento]],Hoja3!$A$2:$D$676,4,0)</f>
        <v>81004</v>
      </c>
      <c r="E6013" s="105">
        <v>12</v>
      </c>
    </row>
    <row r="6014" spans="1:6">
      <c r="A6014" s="103">
        <v>44197</v>
      </c>
      <c r="B6014" s="104">
        <v>44197</v>
      </c>
      <c r="C6014" s="105" t="s">
        <v>681</v>
      </c>
      <c r="D6014" s="105">
        <v>40607</v>
      </c>
      <c r="E6014" s="105">
        <v>12</v>
      </c>
      <c r="F6014" s="93" t="s">
        <v>778</v>
      </c>
    </row>
    <row r="6015" spans="1:6">
      <c r="A6015" s="103">
        <v>44197</v>
      </c>
      <c r="B6015" s="104">
        <v>44197</v>
      </c>
      <c r="C6015" s="105" t="s">
        <v>734</v>
      </c>
      <c r="D6015" s="106">
        <f>VLOOKUP(Pag_Inicio_Corr_mas_casos[[#This Row],[Corregimiento]],Hoja3!$A$2:$D$676,4,0)</f>
        <v>130310</v>
      </c>
      <c r="E6015" s="105">
        <v>12</v>
      </c>
    </row>
    <row r="6016" spans="1:6">
      <c r="A6016" s="103">
        <v>44197</v>
      </c>
      <c r="B6016" s="104">
        <v>44197</v>
      </c>
      <c r="C6016" s="105" t="s">
        <v>721</v>
      </c>
      <c r="D6016" s="106">
        <f>VLOOKUP(Pag_Inicio_Corr_mas_casos[[#This Row],[Corregimiento]],Hoja3!$A$2:$D$676,4,0)</f>
        <v>130706</v>
      </c>
      <c r="E6016" s="105">
        <v>11</v>
      </c>
    </row>
    <row r="6017" spans="1:5">
      <c r="A6017" s="103">
        <v>44197</v>
      </c>
      <c r="B6017" s="104">
        <v>44197</v>
      </c>
      <c r="C6017" s="105" t="s">
        <v>782</v>
      </c>
      <c r="D6017" s="106">
        <f>VLOOKUP(Pag_Inicio_Corr_mas_casos[[#This Row],[Corregimiento]],Hoja3!$A$2:$D$676,4,0)</f>
        <v>40201</v>
      </c>
      <c r="E6017" s="105">
        <v>11</v>
      </c>
    </row>
    <row r="6018" spans="1:5">
      <c r="A6018" s="103">
        <v>44197</v>
      </c>
      <c r="B6018" s="104">
        <v>44197</v>
      </c>
      <c r="C6018" s="105" t="s">
        <v>824</v>
      </c>
      <c r="D6018" s="106">
        <f>VLOOKUP(Pag_Inicio_Corr_mas_casos[[#This Row],[Corregimiento]],Hoja3!$A$2:$D$676,4,0)</f>
        <v>30109</v>
      </c>
      <c r="E6018" s="105">
        <v>11</v>
      </c>
    </row>
    <row r="6019" spans="1:5">
      <c r="A6019" s="103">
        <v>44197</v>
      </c>
      <c r="B6019" s="104">
        <v>44197</v>
      </c>
      <c r="C6019" s="105" t="s">
        <v>825</v>
      </c>
      <c r="D6019" s="106">
        <f>VLOOKUP(Pag_Inicio_Corr_mas_casos[[#This Row],[Corregimiento]],Hoja3!$A$2:$D$676,4,0)</f>
        <v>130902</v>
      </c>
      <c r="E6019" s="105">
        <v>11</v>
      </c>
    </row>
    <row r="6020" spans="1:5">
      <c r="A6020" s="103">
        <v>44197</v>
      </c>
      <c r="B6020" s="104">
        <v>44197</v>
      </c>
      <c r="C6020" s="105" t="s">
        <v>757</v>
      </c>
      <c r="D6020" s="106">
        <f>VLOOKUP(Pag_Inicio_Corr_mas_casos[[#This Row],[Corregimiento]],Hoja3!$A$2:$D$676,4,0)</f>
        <v>30103</v>
      </c>
      <c r="E6020" s="105">
        <v>11</v>
      </c>
    </row>
    <row r="6021" spans="1:5">
      <c r="A6021" s="103">
        <v>44197</v>
      </c>
      <c r="B6021" s="104">
        <v>44197</v>
      </c>
      <c r="C6021" s="105" t="s">
        <v>796</v>
      </c>
      <c r="D6021" s="106">
        <f>VLOOKUP(Pag_Inicio_Corr_mas_casos[[#This Row],[Corregimiento]],Hoja3!$A$2:$D$676,4,0)</f>
        <v>40610</v>
      </c>
      <c r="E6021" s="105">
        <v>11</v>
      </c>
    </row>
    <row r="6022" spans="1:5">
      <c r="A6022" s="99">
        <v>44198</v>
      </c>
      <c r="B6022" s="100">
        <v>44198</v>
      </c>
      <c r="C6022" s="101" t="s">
        <v>826</v>
      </c>
      <c r="D6022" s="102">
        <f>VLOOKUP(Pag_Inicio_Corr_mas_casos[[#This Row],[Corregimiento]],Hoja3!$A$2:$D$676,4,0)</f>
        <v>130106</v>
      </c>
      <c r="E6022" s="101">
        <v>58</v>
      </c>
    </row>
    <row r="6023" spans="1:5">
      <c r="A6023" s="99">
        <v>44198</v>
      </c>
      <c r="B6023" s="100">
        <v>44198</v>
      </c>
      <c r="C6023" s="101" t="s">
        <v>741</v>
      </c>
      <c r="D6023" s="102">
        <f>VLOOKUP(Pag_Inicio_Corr_mas_casos[[#This Row],[Corregimiento]],Hoja3!$A$2:$D$676,4,0)</f>
        <v>80809</v>
      </c>
      <c r="E6023" s="101">
        <v>54</v>
      </c>
    </row>
    <row r="6024" spans="1:5">
      <c r="A6024" s="99">
        <v>44198</v>
      </c>
      <c r="B6024" s="100">
        <v>44198</v>
      </c>
      <c r="C6024" s="101" t="s">
        <v>670</v>
      </c>
      <c r="D6024" s="102">
        <f>VLOOKUP(Pag_Inicio_Corr_mas_casos[[#This Row],[Corregimiento]],Hoja3!$A$2:$D$676,4,0)</f>
        <v>80806</v>
      </c>
      <c r="E6024" s="101">
        <v>52</v>
      </c>
    </row>
    <row r="6025" spans="1:5">
      <c r="A6025" s="99">
        <v>44198</v>
      </c>
      <c r="B6025" s="100">
        <v>44198</v>
      </c>
      <c r="C6025" s="101" t="s">
        <v>742</v>
      </c>
      <c r="D6025" s="102">
        <f>VLOOKUP(Pag_Inicio_Corr_mas_casos[[#This Row],[Corregimiento]],Hoja3!$A$2:$D$676,4,0)</f>
        <v>80819</v>
      </c>
      <c r="E6025" s="101">
        <v>51</v>
      </c>
    </row>
    <row r="6026" spans="1:5">
      <c r="A6026" s="99">
        <v>44198</v>
      </c>
      <c r="B6026" s="100">
        <v>44198</v>
      </c>
      <c r="C6026" s="101" t="s">
        <v>798</v>
      </c>
      <c r="D6026" s="102">
        <f>VLOOKUP(Pag_Inicio_Corr_mas_casos[[#This Row],[Corregimiento]],Hoja3!$A$2:$D$676,4,0)</f>
        <v>130101</v>
      </c>
      <c r="E6026" s="101">
        <v>50</v>
      </c>
    </row>
    <row r="6027" spans="1:5">
      <c r="A6027" s="99">
        <v>44198</v>
      </c>
      <c r="B6027" s="100">
        <v>44198</v>
      </c>
      <c r="C6027" s="101" t="s">
        <v>784</v>
      </c>
      <c r="D6027" s="102">
        <f>VLOOKUP(Pag_Inicio_Corr_mas_casos[[#This Row],[Corregimiento]],Hoja3!$A$2:$D$676,4,0)</f>
        <v>130102</v>
      </c>
      <c r="E6027" s="101">
        <v>46</v>
      </c>
    </row>
    <row r="6028" spans="1:5">
      <c r="A6028" s="99">
        <v>44198</v>
      </c>
      <c r="B6028" s="100">
        <v>44198</v>
      </c>
      <c r="C6028" s="101" t="s">
        <v>686</v>
      </c>
      <c r="D6028" s="102">
        <f>VLOOKUP(Pag_Inicio_Corr_mas_casos[[#This Row],[Corregimiento]],Hoja3!$A$2:$D$676,4,0)</f>
        <v>80815</v>
      </c>
      <c r="E6028" s="101">
        <v>67</v>
      </c>
    </row>
    <row r="6029" spans="1:5">
      <c r="A6029" s="99">
        <v>44198</v>
      </c>
      <c r="B6029" s="100">
        <v>44198</v>
      </c>
      <c r="C6029" s="101" t="s">
        <v>671</v>
      </c>
      <c r="D6029" s="102">
        <f>VLOOKUP(Pag_Inicio_Corr_mas_casos[[#This Row],[Corregimiento]],Hoja3!$A$2:$D$676,4,0)</f>
        <v>80823</v>
      </c>
      <c r="E6029" s="101">
        <v>44</v>
      </c>
    </row>
    <row r="6030" spans="1:5">
      <c r="A6030" s="99">
        <v>44198</v>
      </c>
      <c r="B6030" s="100">
        <v>44198</v>
      </c>
      <c r="C6030" s="101" t="s">
        <v>682</v>
      </c>
      <c r="D6030" s="102">
        <f>VLOOKUP(Pag_Inicio_Corr_mas_casos[[#This Row],[Corregimiento]],Hoja3!$A$2:$D$676,4,0)</f>
        <v>80820</v>
      </c>
      <c r="E6030" s="101">
        <v>43</v>
      </c>
    </row>
    <row r="6031" spans="1:5">
      <c r="A6031" s="99">
        <v>44198</v>
      </c>
      <c r="B6031" s="100">
        <v>44198</v>
      </c>
      <c r="C6031" s="101" t="s">
        <v>749</v>
      </c>
      <c r="D6031" s="102">
        <f>VLOOKUP(Pag_Inicio_Corr_mas_casos[[#This Row],[Corregimiento]],Hoja3!$A$2:$D$676,4,0)</f>
        <v>81001</v>
      </c>
      <c r="E6031" s="101">
        <v>42</v>
      </c>
    </row>
    <row r="6032" spans="1:5">
      <c r="A6032" s="99">
        <v>44198</v>
      </c>
      <c r="B6032" s="100">
        <v>44198</v>
      </c>
      <c r="C6032" s="101" t="s">
        <v>673</v>
      </c>
      <c r="D6032" s="102">
        <f>VLOOKUP(Pag_Inicio_Corr_mas_casos[[#This Row],[Corregimiento]],Hoja3!$A$2:$D$676,4,0)</f>
        <v>80816</v>
      </c>
      <c r="E6032" s="101">
        <v>37</v>
      </c>
    </row>
    <row r="6033" spans="1:5">
      <c r="A6033" s="99">
        <v>44198</v>
      </c>
      <c r="B6033" s="100">
        <v>44198</v>
      </c>
      <c r="C6033" s="101" t="s">
        <v>748</v>
      </c>
      <c r="D6033" s="102">
        <f>VLOOKUP(Pag_Inicio_Corr_mas_casos[[#This Row],[Corregimiento]],Hoja3!$A$2:$D$676,4,0)</f>
        <v>81008</v>
      </c>
      <c r="E6033" s="101">
        <v>37</v>
      </c>
    </row>
    <row r="6034" spans="1:5">
      <c r="A6034" s="99">
        <v>44198</v>
      </c>
      <c r="B6034" s="100">
        <v>44198</v>
      </c>
      <c r="C6034" s="101" t="s">
        <v>750</v>
      </c>
      <c r="D6034" s="102">
        <f>VLOOKUP(Pag_Inicio_Corr_mas_casos[[#This Row],[Corregimiento]],Hoja3!$A$2:$D$676,4,0)</f>
        <v>81002</v>
      </c>
      <c r="E6034" s="101">
        <v>36</v>
      </c>
    </row>
    <row r="6035" spans="1:5">
      <c r="A6035" s="99">
        <v>44198</v>
      </c>
      <c r="B6035" s="100">
        <v>44198</v>
      </c>
      <c r="C6035" s="101" t="s">
        <v>680</v>
      </c>
      <c r="D6035" s="102">
        <f>VLOOKUP(Pag_Inicio_Corr_mas_casos[[#This Row],[Corregimiento]],Hoja3!$A$2:$D$676,4,0)</f>
        <v>130107</v>
      </c>
      <c r="E6035" s="101">
        <v>36</v>
      </c>
    </row>
    <row r="6036" spans="1:5">
      <c r="A6036" s="99">
        <v>44198</v>
      </c>
      <c r="B6036" s="100">
        <v>44198</v>
      </c>
      <c r="C6036" s="101" t="s">
        <v>684</v>
      </c>
      <c r="D6036" s="102">
        <f>VLOOKUP(Pag_Inicio_Corr_mas_casos[[#This Row],[Corregimiento]],Hoja3!$A$2:$D$676,4,0)</f>
        <v>80822</v>
      </c>
      <c r="E6036" s="101">
        <v>35</v>
      </c>
    </row>
    <row r="6037" spans="1:5">
      <c r="A6037" s="99">
        <v>44198</v>
      </c>
      <c r="B6037" s="100">
        <v>44198</v>
      </c>
      <c r="C6037" s="101" t="s">
        <v>500</v>
      </c>
      <c r="D6037" s="102">
        <f>VLOOKUP(Pag_Inicio_Corr_mas_casos[[#This Row],[Corregimiento]],Hoja3!$A$2:$D$676,4,0)</f>
        <v>80821</v>
      </c>
      <c r="E6037" s="101">
        <v>34</v>
      </c>
    </row>
    <row r="6038" spans="1:5">
      <c r="A6038" s="99">
        <v>44198</v>
      </c>
      <c r="B6038" s="100">
        <v>44198</v>
      </c>
      <c r="C6038" s="101" t="s">
        <v>809</v>
      </c>
      <c r="D6038" s="102">
        <f>VLOOKUP(Pag_Inicio_Corr_mas_casos[[#This Row],[Corregimiento]],Hoja3!$A$2:$D$676,4,0)</f>
        <v>91101</v>
      </c>
      <c r="E6038" s="101">
        <v>34</v>
      </c>
    </row>
    <row r="6039" spans="1:5">
      <c r="A6039" s="99">
        <v>44198</v>
      </c>
      <c r="B6039" s="100">
        <v>44198</v>
      </c>
      <c r="C6039" s="101" t="s">
        <v>674</v>
      </c>
      <c r="D6039" s="102">
        <f>VLOOKUP(Pag_Inicio_Corr_mas_casos[[#This Row],[Corregimiento]],Hoja3!$A$2:$D$676,4,0)</f>
        <v>130708</v>
      </c>
      <c r="E6039" s="101">
        <v>31</v>
      </c>
    </row>
    <row r="6040" spans="1:5">
      <c r="A6040" s="99">
        <v>44198</v>
      </c>
      <c r="B6040" s="100">
        <v>44198</v>
      </c>
      <c r="C6040" s="101" t="s">
        <v>790</v>
      </c>
      <c r="D6040" s="102">
        <f>VLOOKUP(Pag_Inicio_Corr_mas_casos[[#This Row],[Corregimiento]],Hoja3!$A$2:$D$676,4,0)</f>
        <v>40601</v>
      </c>
      <c r="E6040" s="101">
        <v>30</v>
      </c>
    </row>
    <row r="6041" spans="1:5">
      <c r="A6041" s="99">
        <v>44198</v>
      </c>
      <c r="B6041" s="100">
        <v>44198</v>
      </c>
      <c r="C6041" s="101" t="s">
        <v>768</v>
      </c>
      <c r="D6041" s="102">
        <f>VLOOKUP(Pag_Inicio_Corr_mas_casos[[#This Row],[Corregimiento]],Hoja3!$A$2:$D$676,4,0)</f>
        <v>130108</v>
      </c>
      <c r="E6041" s="101">
        <v>29</v>
      </c>
    </row>
    <row r="6042" spans="1:5">
      <c r="A6042" s="99">
        <v>44198</v>
      </c>
      <c r="B6042" s="100">
        <v>44198</v>
      </c>
      <c r="C6042" s="101" t="s">
        <v>780</v>
      </c>
      <c r="D6042" s="102">
        <f>VLOOKUP(Pag_Inicio_Corr_mas_casos[[#This Row],[Corregimiento]],Hoja3!$A$2:$D$676,4,0)</f>
        <v>80501</v>
      </c>
      <c r="E6042" s="101">
        <v>26</v>
      </c>
    </row>
    <row r="6043" spans="1:5">
      <c r="A6043" s="99">
        <v>44198</v>
      </c>
      <c r="B6043" s="100">
        <v>44198</v>
      </c>
      <c r="C6043" s="101" t="s">
        <v>675</v>
      </c>
      <c r="D6043" s="102">
        <f>VLOOKUP(Pag_Inicio_Corr_mas_casos[[#This Row],[Corregimiento]],Hoja3!$A$2:$D$676,4,0)</f>
        <v>81007</v>
      </c>
      <c r="E6043" s="101">
        <v>25</v>
      </c>
    </row>
    <row r="6044" spans="1:5">
      <c r="A6044" s="99">
        <v>44198</v>
      </c>
      <c r="B6044" s="100">
        <v>44198</v>
      </c>
      <c r="C6044" s="101" t="s">
        <v>681</v>
      </c>
      <c r="D6044" s="102">
        <f>VLOOKUP(Pag_Inicio_Corr_mas_casos[[#This Row],[Corregimiento]],Hoja3!$A$2:$D$676,4,0)</f>
        <v>80813</v>
      </c>
      <c r="E6044" s="101">
        <v>25</v>
      </c>
    </row>
    <row r="6045" spans="1:5">
      <c r="A6045" s="99">
        <v>44198</v>
      </c>
      <c r="B6045" s="100">
        <v>44198</v>
      </c>
      <c r="C6045" s="101" t="s">
        <v>745</v>
      </c>
      <c r="D6045" s="102">
        <f>VLOOKUP(Pag_Inicio_Corr_mas_casos[[#This Row],[Corregimiento]],Hoja3!$A$2:$D$676,4,0)</f>
        <v>130702</v>
      </c>
      <c r="E6045" s="101">
        <v>23</v>
      </c>
    </row>
    <row r="6046" spans="1:5">
      <c r="A6046" s="99">
        <v>44198</v>
      </c>
      <c r="B6046" s="100">
        <v>44198</v>
      </c>
      <c r="C6046" s="101" t="s">
        <v>677</v>
      </c>
      <c r="D6046" s="102">
        <f>VLOOKUP(Pag_Inicio_Corr_mas_casos[[#This Row],[Corregimiento]],Hoja3!$A$2:$D$676,4,0)</f>
        <v>80826</v>
      </c>
      <c r="E6046" s="101">
        <v>23</v>
      </c>
    </row>
    <row r="6047" spans="1:5">
      <c r="A6047" s="99">
        <v>44198</v>
      </c>
      <c r="B6047" s="100">
        <v>44198</v>
      </c>
      <c r="C6047" s="101" t="s">
        <v>751</v>
      </c>
      <c r="D6047" s="102">
        <f>VLOOKUP(Pag_Inicio_Corr_mas_casos[[#This Row],[Corregimiento]],Hoja3!$A$2:$D$676,4,0)</f>
        <v>81003</v>
      </c>
      <c r="E6047" s="101">
        <v>23</v>
      </c>
    </row>
    <row r="6048" spans="1:5">
      <c r="A6048" s="99">
        <v>44198</v>
      </c>
      <c r="B6048" s="100">
        <v>44198</v>
      </c>
      <c r="C6048" s="101" t="s">
        <v>683</v>
      </c>
      <c r="D6048" s="102">
        <f>VLOOKUP(Pag_Inicio_Corr_mas_casos[[#This Row],[Corregimiento]],Hoja3!$A$2:$D$676,4,0)</f>
        <v>80817</v>
      </c>
      <c r="E6048" s="101">
        <v>23</v>
      </c>
    </row>
    <row r="6049" spans="1:5">
      <c r="A6049" s="99">
        <v>44198</v>
      </c>
      <c r="B6049" s="100">
        <v>44198</v>
      </c>
      <c r="C6049" s="101" t="s">
        <v>668</v>
      </c>
      <c r="D6049" s="102">
        <f>VLOOKUP(Pag_Inicio_Corr_mas_casos[[#This Row],[Corregimiento]],Hoja3!$A$2:$D$676,4,0)</f>
        <v>130717</v>
      </c>
      <c r="E6049" s="101">
        <v>21</v>
      </c>
    </row>
    <row r="6050" spans="1:5">
      <c r="A6050" s="99">
        <v>44198</v>
      </c>
      <c r="B6050" s="100">
        <v>44198</v>
      </c>
      <c r="C6050" s="101" t="s">
        <v>776</v>
      </c>
      <c r="D6050" s="102">
        <f>VLOOKUP(Pag_Inicio_Corr_mas_casos[[#This Row],[Corregimiento]],Hoja3!$A$2:$D$676,4,0)</f>
        <v>80812</v>
      </c>
      <c r="E6050" s="101">
        <v>20</v>
      </c>
    </row>
    <row r="6051" spans="1:5">
      <c r="A6051" s="99">
        <v>44198</v>
      </c>
      <c r="B6051" s="100">
        <v>44198</v>
      </c>
      <c r="C6051" s="101" t="s">
        <v>793</v>
      </c>
      <c r="D6051" s="102">
        <f>VLOOKUP(Pag_Inicio_Corr_mas_casos[[#This Row],[Corregimiento]],Hoja3!$A$2:$D$676,4,0)</f>
        <v>20401</v>
      </c>
      <c r="E6051" s="101">
        <v>20</v>
      </c>
    </row>
    <row r="6052" spans="1:5">
      <c r="A6052" s="99">
        <v>44198</v>
      </c>
      <c r="B6052" s="100">
        <v>44198</v>
      </c>
      <c r="C6052" s="101" t="s">
        <v>706</v>
      </c>
      <c r="D6052" s="102">
        <f>VLOOKUP(Pag_Inicio_Corr_mas_casos[[#This Row],[Corregimiento]],Hoja3!$A$2:$D$676,4,0)</f>
        <v>60105</v>
      </c>
      <c r="E6052" s="101">
        <v>20</v>
      </c>
    </row>
    <row r="6053" spans="1:5">
      <c r="A6053" s="99">
        <v>44198</v>
      </c>
      <c r="B6053" s="100">
        <v>44198</v>
      </c>
      <c r="C6053" s="101" t="s">
        <v>689</v>
      </c>
      <c r="D6053" s="102">
        <f>VLOOKUP(Pag_Inicio_Corr_mas_casos[[#This Row],[Corregimiento]],Hoja3!$A$2:$D$676,4,0)</f>
        <v>130701</v>
      </c>
      <c r="E6053" s="101">
        <v>19</v>
      </c>
    </row>
    <row r="6054" spans="1:5">
      <c r="A6054" s="99">
        <v>44198</v>
      </c>
      <c r="B6054" s="100">
        <v>44198</v>
      </c>
      <c r="C6054" s="101" t="s">
        <v>827</v>
      </c>
      <c r="D6054" s="102">
        <f>VLOOKUP(Pag_Inicio_Corr_mas_casos[[#This Row],[Corregimiento]],Hoja3!$A$2:$D$676,4,0)</f>
        <v>20104</v>
      </c>
      <c r="E6054" s="101">
        <v>19</v>
      </c>
    </row>
    <row r="6055" spans="1:5">
      <c r="A6055" s="99">
        <v>44198</v>
      </c>
      <c r="B6055" s="100">
        <v>44198</v>
      </c>
      <c r="C6055" s="101" t="s">
        <v>757</v>
      </c>
      <c r="D6055" s="102">
        <f>VLOOKUP(Pag_Inicio_Corr_mas_casos[[#This Row],[Corregimiento]],Hoja3!$A$2:$D$676,4,0)</f>
        <v>30103</v>
      </c>
      <c r="E6055" s="101">
        <v>18</v>
      </c>
    </row>
    <row r="6056" spans="1:5">
      <c r="A6056" s="99">
        <v>44198</v>
      </c>
      <c r="B6056" s="100">
        <v>44198</v>
      </c>
      <c r="C6056" s="101" t="s">
        <v>690</v>
      </c>
      <c r="D6056" s="102">
        <f>VLOOKUP(Pag_Inicio_Corr_mas_casos[[#This Row],[Corregimiento]],Hoja3!$A$2:$D$676,4,0)</f>
        <v>80804</v>
      </c>
      <c r="E6056" s="101">
        <v>18</v>
      </c>
    </row>
    <row r="6057" spans="1:5">
      <c r="A6057" s="99">
        <v>44198</v>
      </c>
      <c r="B6057" s="100">
        <v>44198</v>
      </c>
      <c r="C6057" s="101" t="s">
        <v>688</v>
      </c>
      <c r="D6057" s="102">
        <f>VLOOKUP(Pag_Inicio_Corr_mas_casos[[#This Row],[Corregimiento]],Hoja3!$A$2:$D$676,4,0)</f>
        <v>50208</v>
      </c>
      <c r="E6057" s="101">
        <v>18</v>
      </c>
    </row>
    <row r="6058" spans="1:5">
      <c r="A6058" s="99">
        <v>44198</v>
      </c>
      <c r="B6058" s="100">
        <v>44198</v>
      </c>
      <c r="C6058" s="101" t="s">
        <v>687</v>
      </c>
      <c r="D6058" s="102">
        <f>VLOOKUP(Pag_Inicio_Corr_mas_casos[[#This Row],[Corregimiento]],Hoja3!$A$2:$D$676,4,0)</f>
        <v>130716</v>
      </c>
      <c r="E6058" s="101">
        <v>18</v>
      </c>
    </row>
    <row r="6059" spans="1:5">
      <c r="A6059" s="99">
        <v>44198</v>
      </c>
      <c r="B6059" s="100">
        <v>44198</v>
      </c>
      <c r="C6059" s="101" t="s">
        <v>725</v>
      </c>
      <c r="D6059" s="102">
        <f>VLOOKUP(Pag_Inicio_Corr_mas_casos[[#This Row],[Corregimiento]],Hoja3!$A$2:$D$676,4,0)</f>
        <v>81005</v>
      </c>
      <c r="E6059" s="101">
        <v>18</v>
      </c>
    </row>
    <row r="6060" spans="1:5">
      <c r="A6060" s="99">
        <v>44198</v>
      </c>
      <c r="B6060" s="100">
        <v>44198</v>
      </c>
      <c r="C6060" s="101" t="s">
        <v>721</v>
      </c>
      <c r="D6060" s="102">
        <f>VLOOKUP(Pag_Inicio_Corr_mas_casos[[#This Row],[Corregimiento]],Hoja3!$A$2:$D$676,4,0)</f>
        <v>130706</v>
      </c>
      <c r="E6060" s="101">
        <v>17</v>
      </c>
    </row>
    <row r="6061" spans="1:5">
      <c r="A6061" s="99">
        <v>44198</v>
      </c>
      <c r="B6061" s="100">
        <v>44198</v>
      </c>
      <c r="C6061" s="101" t="s">
        <v>692</v>
      </c>
      <c r="D6061" s="102">
        <f>VLOOKUP(Pag_Inicio_Corr_mas_casos[[#This Row],[Corregimiento]],Hoja3!$A$2:$D$676,4,0)</f>
        <v>81006</v>
      </c>
      <c r="E6061" s="101">
        <v>16</v>
      </c>
    </row>
    <row r="6062" spans="1:5">
      <c r="A6062" s="99">
        <v>44198</v>
      </c>
      <c r="B6062" s="100">
        <v>44198</v>
      </c>
      <c r="C6062" s="101" t="s">
        <v>672</v>
      </c>
      <c r="D6062" s="102">
        <f>VLOOKUP(Pag_Inicio_Corr_mas_casos[[#This Row],[Corregimiento]],Hoja3!$A$2:$D$676,4,0)</f>
        <v>80807</v>
      </c>
      <c r="E6062" s="101">
        <v>16</v>
      </c>
    </row>
    <row r="6063" spans="1:5">
      <c r="A6063" s="99">
        <v>44198</v>
      </c>
      <c r="B6063" s="100">
        <v>44198</v>
      </c>
      <c r="C6063" s="101" t="s">
        <v>788</v>
      </c>
      <c r="D6063" s="102">
        <f>VLOOKUP(Pag_Inicio_Corr_mas_casos[[#This Row],[Corregimiento]],Hoja3!$A$2:$D$676,4,0)</f>
        <v>40501</v>
      </c>
      <c r="E6063" s="101">
        <v>16</v>
      </c>
    </row>
    <row r="6064" spans="1:5">
      <c r="A6064" s="99">
        <v>44198</v>
      </c>
      <c r="B6064" s="100">
        <v>44198</v>
      </c>
      <c r="C6064" s="101" t="s">
        <v>781</v>
      </c>
      <c r="D6064" s="102">
        <f>VLOOKUP(Pag_Inicio_Corr_mas_casos[[#This Row],[Corregimiento]],Hoja3!$A$2:$D$676,4,0)</f>
        <v>20105</v>
      </c>
      <c r="E6064" s="101">
        <v>15</v>
      </c>
    </row>
    <row r="6065" spans="1:5">
      <c r="A6065" s="99">
        <v>44198</v>
      </c>
      <c r="B6065" s="100">
        <v>44198</v>
      </c>
      <c r="C6065" s="101" t="s">
        <v>667</v>
      </c>
      <c r="D6065" s="102">
        <f>VLOOKUP(Pag_Inicio_Corr_mas_casos[[#This Row],[Corregimiento]],Hoja3!$A$2:$D$676,4,0)</f>
        <v>80810</v>
      </c>
      <c r="E6065" s="101">
        <v>15</v>
      </c>
    </row>
    <row r="6066" spans="1:5">
      <c r="A6066" s="99">
        <v>44198</v>
      </c>
      <c r="B6066" s="100">
        <v>44198</v>
      </c>
      <c r="C6066" s="101" t="s">
        <v>728</v>
      </c>
      <c r="D6066" s="102">
        <f>VLOOKUP(Pag_Inicio_Corr_mas_casos[[#This Row],[Corregimiento]],Hoja3!$A$2:$D$676,4,0)</f>
        <v>81004</v>
      </c>
      <c r="E6066" s="101">
        <v>14</v>
      </c>
    </row>
    <row r="6067" spans="1:5">
      <c r="A6067" s="99">
        <v>44198</v>
      </c>
      <c r="B6067" s="100">
        <v>44198</v>
      </c>
      <c r="C6067" s="101" t="s">
        <v>735</v>
      </c>
      <c r="D6067" s="102">
        <f>VLOOKUP(Pag_Inicio_Corr_mas_casos[[#This Row],[Corregimiento]],Hoja3!$A$2:$D$676,4,0)</f>
        <v>60103</v>
      </c>
      <c r="E6067" s="101">
        <v>14</v>
      </c>
    </row>
    <row r="6068" spans="1:5">
      <c r="A6068" s="99">
        <v>44198</v>
      </c>
      <c r="B6068" s="100">
        <v>44198</v>
      </c>
      <c r="C6068" s="101" t="s">
        <v>691</v>
      </c>
      <c r="D6068" s="102">
        <f>VLOOKUP(Pag_Inicio_Corr_mas_casos[[#This Row],[Corregimiento]],Hoja3!$A$2:$D$676,4,0)</f>
        <v>20601</v>
      </c>
      <c r="E6068" s="101">
        <v>14</v>
      </c>
    </row>
    <row r="6069" spans="1:5">
      <c r="A6069" s="99">
        <v>44198</v>
      </c>
      <c r="B6069" s="100">
        <v>44198</v>
      </c>
      <c r="C6069" s="101" t="s">
        <v>669</v>
      </c>
      <c r="D6069" s="102">
        <f>VLOOKUP(Pag_Inicio_Corr_mas_casos[[#This Row],[Corregimiento]],Hoja3!$A$2:$D$676,4,0)</f>
        <v>81009</v>
      </c>
      <c r="E6069" s="101">
        <v>14</v>
      </c>
    </row>
    <row r="6070" spans="1:5">
      <c r="A6070" s="99">
        <v>44198</v>
      </c>
      <c r="B6070" s="100">
        <v>44198</v>
      </c>
      <c r="C6070" s="101" t="s">
        <v>676</v>
      </c>
      <c r="D6070" s="102">
        <f>VLOOKUP(Pag_Inicio_Corr_mas_casos[[#This Row],[Corregimiento]],Hoja3!$A$2:$D$676,4,0)</f>
        <v>80814</v>
      </c>
      <c r="E6070" s="101">
        <v>13</v>
      </c>
    </row>
    <row r="6071" spans="1:5">
      <c r="A6071" s="99">
        <v>44198</v>
      </c>
      <c r="B6071" s="100">
        <v>44198</v>
      </c>
      <c r="C6071" s="101" t="s">
        <v>722</v>
      </c>
      <c r="D6071" s="102">
        <f>VLOOKUP(Pag_Inicio_Corr_mas_casos[[#This Row],[Corregimiento]],Hoja3!$A$2:$D$676,4,0)</f>
        <v>80808</v>
      </c>
      <c r="E6071" s="101">
        <v>13</v>
      </c>
    </row>
    <row r="6072" spans="1:5">
      <c r="A6072" s="99">
        <v>44198</v>
      </c>
      <c r="B6072" s="100">
        <v>44198</v>
      </c>
      <c r="C6072" s="101" t="s">
        <v>800</v>
      </c>
      <c r="D6072" s="102">
        <f>VLOOKUP(Pag_Inicio_Corr_mas_casos[[#This Row],[Corregimiento]],Hoja3!$A$2:$D$676,4,0)</f>
        <v>91011</v>
      </c>
      <c r="E6072" s="101">
        <v>13</v>
      </c>
    </row>
    <row r="6073" spans="1:5">
      <c r="A6073" s="99">
        <v>44198</v>
      </c>
      <c r="B6073" s="100">
        <v>44198</v>
      </c>
      <c r="C6073" s="101" t="s">
        <v>752</v>
      </c>
      <c r="D6073" s="102">
        <f>VLOOKUP(Pag_Inicio_Corr_mas_casos[[#This Row],[Corregimiento]],Hoja3!$A$2:$D$676,4,0)</f>
        <v>91001</v>
      </c>
      <c r="E6073" s="101">
        <v>13</v>
      </c>
    </row>
    <row r="6074" spans="1:5">
      <c r="A6074" s="99">
        <v>44198</v>
      </c>
      <c r="B6074" s="100">
        <v>44198</v>
      </c>
      <c r="C6074" s="101" t="s">
        <v>762</v>
      </c>
      <c r="D6074" s="102">
        <f>VLOOKUP(Pag_Inicio_Corr_mas_casos[[#This Row],[Corregimiento]],Hoja3!$A$2:$D$676,4,0)</f>
        <v>30104</v>
      </c>
      <c r="E6074" s="101">
        <v>12</v>
      </c>
    </row>
    <row r="6075" spans="1:5">
      <c r="A6075" s="99">
        <v>44198</v>
      </c>
      <c r="B6075" s="100">
        <v>44198</v>
      </c>
      <c r="C6075" s="101" t="s">
        <v>697</v>
      </c>
      <c r="D6075" s="102">
        <f>VLOOKUP(Pag_Inicio_Corr_mas_casos[[#This Row],[Corregimiento]],Hoja3!$A$2:$D$676,4,0)</f>
        <v>30107</v>
      </c>
      <c r="E6075" s="101">
        <v>12</v>
      </c>
    </row>
    <row r="6076" spans="1:5">
      <c r="A6076" s="99">
        <v>44198</v>
      </c>
      <c r="B6076" s="100">
        <v>44198</v>
      </c>
      <c r="C6076" s="101" t="s">
        <v>828</v>
      </c>
      <c r="D6076" s="102">
        <f>VLOOKUP(Pag_Inicio_Corr_mas_casos[[#This Row],[Corregimiento]],Hoja3!$A$2:$D$676,4,0)</f>
        <v>40205</v>
      </c>
      <c r="E6076" s="101">
        <v>12</v>
      </c>
    </row>
    <row r="6077" spans="1:5">
      <c r="A6077" s="99">
        <v>44198</v>
      </c>
      <c r="B6077" s="100">
        <v>44198</v>
      </c>
      <c r="C6077" s="101" t="s">
        <v>829</v>
      </c>
      <c r="D6077" s="102">
        <f>VLOOKUP(Pag_Inicio_Corr_mas_casos[[#This Row],[Corregimiento]],Hoja3!$A$2:$D$676,4,0)</f>
        <v>41401</v>
      </c>
      <c r="E6077" s="101">
        <v>12</v>
      </c>
    </row>
    <row r="6078" spans="1:5">
      <c r="A6078" s="99">
        <v>44198</v>
      </c>
      <c r="B6078" s="100">
        <v>44198</v>
      </c>
      <c r="C6078" s="101" t="s">
        <v>769</v>
      </c>
      <c r="D6078" s="102">
        <f>VLOOKUP(Pag_Inicio_Corr_mas_casos[[#This Row],[Corregimiento]],Hoja3!$A$2:$D$676,4,0)</f>
        <v>60101</v>
      </c>
      <c r="E6078" s="101">
        <v>11</v>
      </c>
    </row>
    <row r="6079" spans="1:5">
      <c r="A6079" s="99">
        <v>44198</v>
      </c>
      <c r="B6079" s="100">
        <v>44198</v>
      </c>
      <c r="C6079" s="101" t="s">
        <v>678</v>
      </c>
      <c r="D6079" s="102">
        <f>VLOOKUP(Pag_Inicio_Corr_mas_casos[[#This Row],[Corregimiento]],Hoja3!$A$2:$D$676,4,0)</f>
        <v>80811</v>
      </c>
      <c r="E6079" s="101">
        <v>11</v>
      </c>
    </row>
    <row r="6080" spans="1:5">
      <c r="A6080" s="99">
        <v>44198</v>
      </c>
      <c r="B6080" s="100">
        <v>44198</v>
      </c>
      <c r="C6080" s="101" t="s">
        <v>706</v>
      </c>
      <c r="D6080" s="102">
        <f>VLOOKUP(Pag_Inicio_Corr_mas_casos[[#This Row],[Corregimiento]],Hoja3!$A$2:$D$676,4,0)</f>
        <v>60105</v>
      </c>
      <c r="E6080" s="101">
        <v>11</v>
      </c>
    </row>
    <row r="6081" spans="1:6">
      <c r="A6081" s="99">
        <v>44198</v>
      </c>
      <c r="B6081" s="100">
        <v>44198</v>
      </c>
      <c r="C6081" s="101" t="s">
        <v>696</v>
      </c>
      <c r="D6081" s="102">
        <f>VLOOKUP(Pag_Inicio_Corr_mas_casos[[#This Row],[Corregimiento]],Hoja3!$A$2:$D$676,4,0)</f>
        <v>20406</v>
      </c>
      <c r="E6081" s="101">
        <v>11</v>
      </c>
    </row>
    <row r="6082" spans="1:6">
      <c r="A6082" s="140">
        <v>44199</v>
      </c>
      <c r="B6082" s="141">
        <v>44199</v>
      </c>
      <c r="C6082" s="142" t="s">
        <v>742</v>
      </c>
      <c r="D6082" s="143">
        <f>VLOOKUP(Pag_Inicio_Corr_mas_casos[[#This Row],[Corregimiento]],Hoja3!$A$2:$D$676,4,0)</f>
        <v>80819</v>
      </c>
      <c r="E6082" s="142">
        <v>64</v>
      </c>
      <c r="F6082">
        <v>59</v>
      </c>
    </row>
    <row r="6083" spans="1:6">
      <c r="A6083" s="140">
        <v>44199</v>
      </c>
      <c r="B6083" s="141">
        <v>44199</v>
      </c>
      <c r="C6083" s="142" t="s">
        <v>776</v>
      </c>
      <c r="D6083" s="143">
        <f>VLOOKUP(Pag_Inicio_Corr_mas_casos[[#This Row],[Corregimiento]],Hoja3!$A$2:$D$676,4,0)</f>
        <v>80812</v>
      </c>
      <c r="E6083" s="142">
        <v>57</v>
      </c>
    </row>
    <row r="6084" spans="1:6">
      <c r="A6084" s="140">
        <v>44199</v>
      </c>
      <c r="B6084" s="141">
        <v>44199</v>
      </c>
      <c r="C6084" s="142" t="s">
        <v>784</v>
      </c>
      <c r="D6084" s="143">
        <f>VLOOKUP(Pag_Inicio_Corr_mas_casos[[#This Row],[Corregimiento]],Hoja3!$A$2:$D$676,4,0)</f>
        <v>130102</v>
      </c>
      <c r="E6084" s="142">
        <v>51</v>
      </c>
    </row>
    <row r="6085" spans="1:6">
      <c r="A6085" s="140">
        <v>44199</v>
      </c>
      <c r="B6085" s="141">
        <v>44199</v>
      </c>
      <c r="C6085" s="142" t="s">
        <v>790</v>
      </c>
      <c r="D6085" s="143">
        <f>VLOOKUP(Pag_Inicio_Corr_mas_casos[[#This Row],[Corregimiento]],Hoja3!$A$2:$D$676,4,0)</f>
        <v>40601</v>
      </c>
      <c r="E6085" s="142">
        <v>47</v>
      </c>
    </row>
    <row r="6086" spans="1:6">
      <c r="A6086" s="140">
        <v>44199</v>
      </c>
      <c r="B6086" s="141">
        <v>44199</v>
      </c>
      <c r="C6086" s="142" t="s">
        <v>750</v>
      </c>
      <c r="D6086" s="143">
        <f>VLOOKUP(Pag_Inicio_Corr_mas_casos[[#This Row],[Corregimiento]],Hoja3!$A$2:$D$676,4,0)</f>
        <v>81002</v>
      </c>
      <c r="E6086" s="142">
        <v>44</v>
      </c>
    </row>
    <row r="6087" spans="1:6">
      <c r="A6087" s="140">
        <v>44199</v>
      </c>
      <c r="B6087" s="141">
        <v>44199</v>
      </c>
      <c r="C6087" s="142" t="s">
        <v>668</v>
      </c>
      <c r="D6087" s="143">
        <f>VLOOKUP(Pag_Inicio_Corr_mas_casos[[#This Row],[Corregimiento]],Hoja3!$A$2:$D$676,4,0)</f>
        <v>130717</v>
      </c>
      <c r="E6087" s="142">
        <v>44</v>
      </c>
    </row>
    <row r="6088" spans="1:6">
      <c r="A6088" s="140">
        <v>44199</v>
      </c>
      <c r="B6088" s="141">
        <v>44199</v>
      </c>
      <c r="C6088" s="142" t="s">
        <v>684</v>
      </c>
      <c r="D6088" s="143">
        <f>VLOOKUP(Pag_Inicio_Corr_mas_casos[[#This Row],[Corregimiento]],Hoja3!$A$2:$D$676,4,0)</f>
        <v>80822</v>
      </c>
      <c r="E6088" s="142">
        <v>42</v>
      </c>
    </row>
    <row r="6089" spans="1:6">
      <c r="A6089" s="140">
        <v>44199</v>
      </c>
      <c r="B6089" s="141">
        <v>44199</v>
      </c>
      <c r="C6089" s="142" t="s">
        <v>826</v>
      </c>
      <c r="D6089" s="143">
        <f>VLOOKUP(Pag_Inicio_Corr_mas_casos[[#This Row],[Corregimiento]],Hoja3!$A$2:$D$676,4,0)</f>
        <v>130106</v>
      </c>
      <c r="E6089" s="142">
        <v>41</v>
      </c>
    </row>
    <row r="6090" spans="1:6">
      <c r="A6090" s="140">
        <v>44199</v>
      </c>
      <c r="B6090" s="141">
        <v>44199</v>
      </c>
      <c r="C6090" s="142" t="s">
        <v>798</v>
      </c>
      <c r="D6090" s="143">
        <f>VLOOKUP(Pag_Inicio_Corr_mas_casos[[#This Row],[Corregimiento]],Hoja3!$A$2:$D$676,4,0)</f>
        <v>130101</v>
      </c>
      <c r="E6090" s="142">
        <v>40</v>
      </c>
    </row>
    <row r="6091" spans="1:6">
      <c r="A6091" s="140">
        <v>44199</v>
      </c>
      <c r="B6091" s="141">
        <v>44199</v>
      </c>
      <c r="C6091" s="142" t="s">
        <v>672</v>
      </c>
      <c r="D6091" s="143">
        <f>VLOOKUP(Pag_Inicio_Corr_mas_casos[[#This Row],[Corregimiento]],Hoja3!$A$2:$D$676,4,0)</f>
        <v>80807</v>
      </c>
      <c r="E6091" s="142">
        <v>37</v>
      </c>
    </row>
    <row r="6092" spans="1:6">
      <c r="A6092" s="140">
        <v>44199</v>
      </c>
      <c r="B6092" s="141">
        <v>44199</v>
      </c>
      <c r="C6092" s="142" t="s">
        <v>669</v>
      </c>
      <c r="D6092" s="143">
        <f>VLOOKUP(Pag_Inicio_Corr_mas_casos[[#This Row],[Corregimiento]],Hoja3!$A$2:$D$676,4,0)</f>
        <v>81009</v>
      </c>
      <c r="E6092" s="142">
        <v>35</v>
      </c>
    </row>
    <row r="6093" spans="1:6">
      <c r="A6093" s="140">
        <v>44199</v>
      </c>
      <c r="B6093" s="141">
        <v>44199</v>
      </c>
      <c r="C6093" s="142" t="s">
        <v>745</v>
      </c>
      <c r="D6093" s="143">
        <f>VLOOKUP(Pag_Inicio_Corr_mas_casos[[#This Row],[Corregimiento]],Hoja3!$A$2:$D$676,4,0)</f>
        <v>130702</v>
      </c>
      <c r="E6093" s="142">
        <v>33</v>
      </c>
    </row>
    <row r="6094" spans="1:6">
      <c r="A6094" s="140">
        <v>44199</v>
      </c>
      <c r="B6094" s="141">
        <v>44199</v>
      </c>
      <c r="C6094" s="142" t="s">
        <v>686</v>
      </c>
      <c r="D6094" s="143">
        <f>VLOOKUP(Pag_Inicio_Corr_mas_casos[[#This Row],[Corregimiento]],Hoja3!$A$2:$D$676,4,0)</f>
        <v>80815</v>
      </c>
      <c r="E6094" s="142">
        <v>33</v>
      </c>
    </row>
    <row r="6095" spans="1:6">
      <c r="A6095" s="140">
        <v>44199</v>
      </c>
      <c r="B6095" s="141">
        <v>44199</v>
      </c>
      <c r="C6095" s="142" t="s">
        <v>687</v>
      </c>
      <c r="D6095" s="143">
        <f>VLOOKUP(Pag_Inicio_Corr_mas_casos[[#This Row],[Corregimiento]],Hoja3!$A$2:$D$676,4,0)</f>
        <v>130716</v>
      </c>
      <c r="E6095" s="142">
        <v>31</v>
      </c>
    </row>
    <row r="6096" spans="1:6">
      <c r="A6096" s="140">
        <v>44199</v>
      </c>
      <c r="B6096" s="141">
        <v>44199</v>
      </c>
      <c r="C6096" s="142" t="s">
        <v>667</v>
      </c>
      <c r="D6096" s="143">
        <f>VLOOKUP(Pag_Inicio_Corr_mas_casos[[#This Row],[Corregimiento]],Hoja3!$A$2:$D$676,4,0)</f>
        <v>80810</v>
      </c>
      <c r="E6096" s="142">
        <v>30</v>
      </c>
    </row>
    <row r="6097" spans="1:5">
      <c r="A6097" s="140">
        <v>44199</v>
      </c>
      <c r="B6097" s="141">
        <v>44199</v>
      </c>
      <c r="C6097" s="142" t="s">
        <v>689</v>
      </c>
      <c r="D6097" s="143">
        <f>VLOOKUP(Pag_Inicio_Corr_mas_casos[[#This Row],[Corregimiento]],Hoja3!$A$2:$D$676,4,0)</f>
        <v>130701</v>
      </c>
      <c r="E6097" s="142">
        <v>29</v>
      </c>
    </row>
    <row r="6098" spans="1:5">
      <c r="A6098" s="140">
        <v>44199</v>
      </c>
      <c r="B6098" s="141">
        <v>44199</v>
      </c>
      <c r="C6098" s="142" t="s">
        <v>674</v>
      </c>
      <c r="D6098" s="143">
        <f>VLOOKUP(Pag_Inicio_Corr_mas_casos[[#This Row],[Corregimiento]],Hoja3!$A$2:$D$676,4,0)</f>
        <v>130708</v>
      </c>
      <c r="E6098" s="142">
        <v>29</v>
      </c>
    </row>
    <row r="6099" spans="1:5">
      <c r="A6099" s="140">
        <v>44199</v>
      </c>
      <c r="B6099" s="141">
        <v>44199</v>
      </c>
      <c r="C6099" s="142" t="s">
        <v>699</v>
      </c>
      <c r="D6099" s="143">
        <f>VLOOKUP(Pag_Inicio_Corr_mas_casos[[#This Row],[Corregimiento]],Hoja3!$A$2:$D$676,4,0)</f>
        <v>130709</v>
      </c>
      <c r="E6099" s="142">
        <v>29</v>
      </c>
    </row>
    <row r="6100" spans="1:5">
      <c r="A6100" s="140">
        <v>44199</v>
      </c>
      <c r="B6100" s="141">
        <v>44199</v>
      </c>
      <c r="C6100" s="142" t="s">
        <v>788</v>
      </c>
      <c r="D6100" s="143">
        <f>VLOOKUP(Pag_Inicio_Corr_mas_casos[[#This Row],[Corregimiento]],Hoja3!$A$2:$D$676,4,0)</f>
        <v>40501</v>
      </c>
      <c r="E6100" s="142">
        <v>29</v>
      </c>
    </row>
    <row r="6101" spans="1:5">
      <c r="A6101" s="140">
        <v>44199</v>
      </c>
      <c r="B6101" s="141">
        <v>44199</v>
      </c>
      <c r="C6101" s="142" t="s">
        <v>768</v>
      </c>
      <c r="D6101" s="143">
        <f>VLOOKUP(Pag_Inicio_Corr_mas_casos[[#This Row],[Corregimiento]],Hoja3!$A$2:$D$676,4,0)</f>
        <v>130108</v>
      </c>
      <c r="E6101" s="142">
        <v>27</v>
      </c>
    </row>
    <row r="6102" spans="1:5">
      <c r="A6102" s="140">
        <v>44199</v>
      </c>
      <c r="B6102" s="141">
        <v>44199</v>
      </c>
      <c r="C6102" s="142" t="s">
        <v>741</v>
      </c>
      <c r="D6102" s="143">
        <f>VLOOKUP(Pag_Inicio_Corr_mas_casos[[#This Row],[Corregimiento]],Hoja3!$A$2:$D$676,4,0)</f>
        <v>80809</v>
      </c>
      <c r="E6102" s="142">
        <v>27</v>
      </c>
    </row>
    <row r="6103" spans="1:5">
      <c r="A6103" s="140">
        <v>44199</v>
      </c>
      <c r="B6103" s="141">
        <v>44199</v>
      </c>
      <c r="C6103" s="142" t="s">
        <v>500</v>
      </c>
      <c r="D6103" s="143">
        <f>VLOOKUP(Pag_Inicio_Corr_mas_casos[[#This Row],[Corregimiento]],Hoja3!$A$2:$D$676,4,0)</f>
        <v>80821</v>
      </c>
      <c r="E6103" s="142">
        <v>26</v>
      </c>
    </row>
    <row r="6104" spans="1:5">
      <c r="A6104" s="140">
        <v>44199</v>
      </c>
      <c r="B6104" s="141">
        <v>44199</v>
      </c>
      <c r="C6104" s="142" t="s">
        <v>681</v>
      </c>
      <c r="D6104" s="143">
        <f>VLOOKUP(Pag_Inicio_Corr_mas_casos[[#This Row],[Corregimiento]],Hoja3!$A$2:$D$676,4,0)</f>
        <v>80813</v>
      </c>
      <c r="E6104" s="142">
        <v>26</v>
      </c>
    </row>
    <row r="6105" spans="1:5">
      <c r="A6105" s="140">
        <v>44199</v>
      </c>
      <c r="B6105" s="141">
        <v>44199</v>
      </c>
      <c r="C6105" s="142" t="s">
        <v>721</v>
      </c>
      <c r="D6105" s="143">
        <f>VLOOKUP(Pag_Inicio_Corr_mas_casos[[#This Row],[Corregimiento]],Hoja3!$A$2:$D$676,4,0)</f>
        <v>130706</v>
      </c>
      <c r="E6105" s="142">
        <v>24</v>
      </c>
    </row>
    <row r="6106" spans="1:5">
      <c r="A6106" s="140">
        <v>44199</v>
      </c>
      <c r="B6106" s="141">
        <v>44199</v>
      </c>
      <c r="C6106" s="142" t="s">
        <v>751</v>
      </c>
      <c r="D6106" s="143">
        <f>VLOOKUP(Pag_Inicio_Corr_mas_casos[[#This Row],[Corregimiento]],Hoja3!$A$2:$D$676,4,0)</f>
        <v>81003</v>
      </c>
      <c r="E6106" s="142">
        <v>24</v>
      </c>
    </row>
    <row r="6107" spans="1:5">
      <c r="A6107" s="140">
        <v>44199</v>
      </c>
      <c r="B6107" s="141">
        <v>44199</v>
      </c>
      <c r="C6107" s="142" t="s">
        <v>690</v>
      </c>
      <c r="D6107" s="143">
        <f>VLOOKUP(Pag_Inicio_Corr_mas_casos[[#This Row],[Corregimiento]],Hoja3!$A$2:$D$676,4,0)</f>
        <v>80804</v>
      </c>
      <c r="E6107" s="142">
        <v>23</v>
      </c>
    </row>
    <row r="6108" spans="1:5">
      <c r="A6108" s="140">
        <v>44199</v>
      </c>
      <c r="B6108" s="141">
        <v>44199</v>
      </c>
      <c r="C6108" s="142" t="s">
        <v>680</v>
      </c>
      <c r="D6108" s="143">
        <f>VLOOKUP(Pag_Inicio_Corr_mas_casos[[#This Row],[Corregimiento]],Hoja3!$A$2:$D$676,4,0)</f>
        <v>130107</v>
      </c>
      <c r="E6108" s="142">
        <v>22</v>
      </c>
    </row>
    <row r="6109" spans="1:5">
      <c r="A6109" s="140">
        <v>44199</v>
      </c>
      <c r="B6109" s="141">
        <v>44199</v>
      </c>
      <c r="C6109" s="142" t="s">
        <v>670</v>
      </c>
      <c r="D6109" s="143">
        <f>VLOOKUP(Pag_Inicio_Corr_mas_casos[[#This Row],[Corregimiento]],Hoja3!$A$2:$D$676,4,0)</f>
        <v>80806</v>
      </c>
      <c r="E6109" s="142">
        <v>21</v>
      </c>
    </row>
    <row r="6110" spans="1:5">
      <c r="A6110" s="140">
        <v>44199</v>
      </c>
      <c r="B6110" s="141">
        <v>44199</v>
      </c>
      <c r="C6110" s="142" t="s">
        <v>697</v>
      </c>
      <c r="D6110" s="143">
        <f>VLOOKUP(Pag_Inicio_Corr_mas_casos[[#This Row],[Corregimiento]],Hoja3!$A$2:$D$676,4,0)</f>
        <v>30107</v>
      </c>
      <c r="E6110" s="142">
        <v>21</v>
      </c>
    </row>
    <row r="6111" spans="1:5">
      <c r="A6111" s="140">
        <v>44199</v>
      </c>
      <c r="B6111" s="141">
        <v>44199</v>
      </c>
      <c r="C6111" s="142" t="s">
        <v>673</v>
      </c>
      <c r="D6111" s="143">
        <f>VLOOKUP(Pag_Inicio_Corr_mas_casos[[#This Row],[Corregimiento]],Hoja3!$A$2:$D$676,4,0)</f>
        <v>80816</v>
      </c>
      <c r="E6111" s="142">
        <v>21</v>
      </c>
    </row>
    <row r="6112" spans="1:5">
      <c r="A6112" s="140">
        <v>44199</v>
      </c>
      <c r="B6112" s="141">
        <v>44199</v>
      </c>
      <c r="C6112" s="142" t="s">
        <v>675</v>
      </c>
      <c r="D6112" s="143">
        <f>VLOOKUP(Pag_Inicio_Corr_mas_casos[[#This Row],[Corregimiento]],Hoja3!$A$2:$D$676,4,0)</f>
        <v>81007</v>
      </c>
      <c r="E6112" s="142">
        <v>20</v>
      </c>
    </row>
    <row r="6113" spans="1:5">
      <c r="A6113" s="140">
        <v>44199</v>
      </c>
      <c r="B6113" s="141">
        <v>44199</v>
      </c>
      <c r="C6113" s="142" t="s">
        <v>749</v>
      </c>
      <c r="D6113" s="143">
        <f>VLOOKUP(Pag_Inicio_Corr_mas_casos[[#This Row],[Corregimiento]],Hoja3!$A$2:$D$676,4,0)</f>
        <v>81001</v>
      </c>
      <c r="E6113" s="142">
        <v>19</v>
      </c>
    </row>
    <row r="6114" spans="1:5">
      <c r="A6114" s="140">
        <v>44199</v>
      </c>
      <c r="B6114" s="141">
        <v>44199</v>
      </c>
      <c r="C6114" s="142" t="s">
        <v>677</v>
      </c>
      <c r="D6114" s="143">
        <f>VLOOKUP(Pag_Inicio_Corr_mas_casos[[#This Row],[Corregimiento]],Hoja3!$A$2:$D$676,4,0)</f>
        <v>80826</v>
      </c>
      <c r="E6114" s="142">
        <v>19</v>
      </c>
    </row>
    <row r="6115" spans="1:5">
      <c r="A6115" s="140">
        <v>44199</v>
      </c>
      <c r="B6115" s="141">
        <v>44199</v>
      </c>
      <c r="C6115" s="142" t="s">
        <v>682</v>
      </c>
      <c r="D6115" s="143">
        <f>VLOOKUP(Pag_Inicio_Corr_mas_casos[[#This Row],[Corregimiento]],Hoja3!$A$2:$D$676,4,0)</f>
        <v>80820</v>
      </c>
      <c r="E6115" s="142">
        <v>19</v>
      </c>
    </row>
    <row r="6116" spans="1:5">
      <c r="A6116" s="140">
        <v>44199</v>
      </c>
      <c r="B6116" s="141">
        <v>44199</v>
      </c>
      <c r="C6116" s="142" t="s">
        <v>748</v>
      </c>
      <c r="D6116" s="143">
        <f>VLOOKUP(Pag_Inicio_Corr_mas_casos[[#This Row],[Corregimiento]],Hoja3!$A$2:$D$676,4,0)</f>
        <v>81008</v>
      </c>
      <c r="E6116" s="142">
        <v>19</v>
      </c>
    </row>
    <row r="6117" spans="1:5">
      <c r="A6117" s="140">
        <v>44199</v>
      </c>
      <c r="B6117" s="141">
        <v>44199</v>
      </c>
      <c r="C6117" s="142" t="s">
        <v>800</v>
      </c>
      <c r="D6117" s="143">
        <f>VLOOKUP(Pag_Inicio_Corr_mas_casos[[#This Row],[Corregimiento]],Hoja3!$A$2:$D$676,4,0)</f>
        <v>91011</v>
      </c>
      <c r="E6117" s="142">
        <v>18</v>
      </c>
    </row>
    <row r="6118" spans="1:5">
      <c r="A6118" s="140">
        <v>44199</v>
      </c>
      <c r="B6118" s="141">
        <v>44199</v>
      </c>
      <c r="C6118" s="142" t="s">
        <v>797</v>
      </c>
      <c r="D6118" s="143">
        <f>VLOOKUP(Pag_Inicio_Corr_mas_casos[[#This Row],[Corregimiento]],Hoja3!$A$2:$D$676,4,0)</f>
        <v>20201</v>
      </c>
      <c r="E6118" s="142">
        <v>17</v>
      </c>
    </row>
    <row r="6119" spans="1:5">
      <c r="A6119" s="140">
        <v>44199</v>
      </c>
      <c r="B6119" s="141">
        <v>44199</v>
      </c>
      <c r="C6119" s="142" t="s">
        <v>752</v>
      </c>
      <c r="D6119" s="143">
        <f>VLOOKUP(Pag_Inicio_Corr_mas_casos[[#This Row],[Corregimiento]],Hoja3!$A$2:$D$676,4,0)</f>
        <v>91001</v>
      </c>
      <c r="E6119" s="142">
        <v>17</v>
      </c>
    </row>
    <row r="6120" spans="1:5">
      <c r="A6120" s="140">
        <v>44199</v>
      </c>
      <c r="B6120" s="141">
        <v>44199</v>
      </c>
      <c r="C6120" s="142" t="s">
        <v>789</v>
      </c>
      <c r="D6120" s="143">
        <f>VLOOKUP(Pag_Inicio_Corr_mas_casos[[#This Row],[Corregimiento]],Hoja3!$A$2:$D$676,4,0)</f>
        <v>91007</v>
      </c>
      <c r="E6120" s="142">
        <v>16</v>
      </c>
    </row>
    <row r="6121" spans="1:5">
      <c r="A6121" s="140">
        <v>44199</v>
      </c>
      <c r="B6121" s="141">
        <v>44199</v>
      </c>
      <c r="C6121" s="142" t="s">
        <v>737</v>
      </c>
      <c r="D6121" s="143">
        <f>VLOOKUP(Pag_Inicio_Corr_mas_casos[[#This Row],[Corregimiento]],Hoja3!$A$2:$D$676,4,0)</f>
        <v>40612</v>
      </c>
      <c r="E6121" s="142">
        <v>16</v>
      </c>
    </row>
    <row r="6122" spans="1:5">
      <c r="A6122" s="140">
        <v>44199</v>
      </c>
      <c r="B6122" s="141">
        <v>44199</v>
      </c>
      <c r="C6122" s="142" t="s">
        <v>701</v>
      </c>
      <c r="D6122" s="143">
        <f>VLOOKUP(Pag_Inicio_Corr_mas_casos[[#This Row],[Corregimiento]],Hoja3!$A$2:$D$676,4,0)</f>
        <v>130103</v>
      </c>
      <c r="E6122" s="142">
        <v>16</v>
      </c>
    </row>
    <row r="6123" spans="1:5">
      <c r="A6123" s="140">
        <v>44199</v>
      </c>
      <c r="B6123" s="141">
        <v>44199</v>
      </c>
      <c r="C6123" s="142" t="s">
        <v>678</v>
      </c>
      <c r="D6123" s="143">
        <f>VLOOKUP(Pag_Inicio_Corr_mas_casos[[#This Row],[Corregimiento]],Hoja3!$A$2:$D$676,4,0)</f>
        <v>80811</v>
      </c>
      <c r="E6123" s="142">
        <v>16</v>
      </c>
    </row>
    <row r="6124" spans="1:5">
      <c r="A6124" s="140">
        <v>44199</v>
      </c>
      <c r="B6124" s="141">
        <v>44199</v>
      </c>
      <c r="C6124" s="142" t="s">
        <v>705</v>
      </c>
      <c r="D6124" s="143">
        <f>VLOOKUP(Pag_Inicio_Corr_mas_casos[[#This Row],[Corregimiento]],Hoja3!$A$2:$D$676,4,0)</f>
        <v>20207</v>
      </c>
      <c r="E6124" s="142">
        <v>16</v>
      </c>
    </row>
    <row r="6125" spans="1:5">
      <c r="A6125" s="140">
        <v>44199</v>
      </c>
      <c r="B6125" s="141">
        <v>44199</v>
      </c>
      <c r="C6125" s="142" t="s">
        <v>769</v>
      </c>
      <c r="D6125" s="143">
        <f>VLOOKUP(Pag_Inicio_Corr_mas_casos[[#This Row],[Corregimiento]],Hoja3!$A$2:$D$676,4,0)</f>
        <v>60101</v>
      </c>
      <c r="E6125" s="142">
        <v>15</v>
      </c>
    </row>
    <row r="6126" spans="1:5">
      <c r="A6126" s="140">
        <v>44199</v>
      </c>
      <c r="B6126" s="141">
        <v>44199</v>
      </c>
      <c r="C6126" s="142" t="s">
        <v>733</v>
      </c>
      <c r="D6126" s="143">
        <f>VLOOKUP(Pag_Inicio_Corr_mas_casos[[#This Row],[Corregimiento]],Hoja3!$A$2:$D$676,4,0)</f>
        <v>40611</v>
      </c>
      <c r="E6126" s="142">
        <v>15</v>
      </c>
    </row>
    <row r="6127" spans="1:5">
      <c r="A6127" s="140">
        <v>44199</v>
      </c>
      <c r="B6127" s="141">
        <v>44199</v>
      </c>
      <c r="C6127" s="142" t="s">
        <v>735</v>
      </c>
      <c r="D6127" s="143">
        <f>VLOOKUP(Pag_Inicio_Corr_mas_casos[[#This Row],[Corregimiento]],Hoja3!$A$2:$D$676,4,0)</f>
        <v>60103</v>
      </c>
      <c r="E6127" s="142">
        <v>15</v>
      </c>
    </row>
    <row r="6128" spans="1:5">
      <c r="A6128" s="140">
        <v>44199</v>
      </c>
      <c r="B6128" s="141">
        <v>44199</v>
      </c>
      <c r="C6128" s="142" t="s">
        <v>791</v>
      </c>
      <c r="D6128" s="143">
        <f>VLOOKUP(Pag_Inicio_Corr_mas_casos[[#This Row],[Corregimiento]],Hoja3!$A$2:$D$676,4,0)</f>
        <v>60401</v>
      </c>
      <c r="E6128" s="142">
        <v>15</v>
      </c>
    </row>
    <row r="6129" spans="1:6">
      <c r="A6129" s="140">
        <v>44199</v>
      </c>
      <c r="B6129" s="141">
        <v>44199</v>
      </c>
      <c r="C6129" s="142" t="s">
        <v>830</v>
      </c>
      <c r="D6129" s="143">
        <f>VLOOKUP(Pag_Inicio_Corr_mas_casos[[#This Row],[Corregimiento]],Hoja3!$A$2:$D$676,4,0)</f>
        <v>60701</v>
      </c>
      <c r="E6129" s="142">
        <v>15</v>
      </c>
    </row>
    <row r="6130" spans="1:6">
      <c r="A6130" s="140">
        <v>44199</v>
      </c>
      <c r="B6130" s="141">
        <v>44199</v>
      </c>
      <c r="C6130" s="142" t="s">
        <v>671</v>
      </c>
      <c r="D6130" s="143">
        <f>VLOOKUP(Pag_Inicio_Corr_mas_casos[[#This Row],[Corregimiento]],Hoja3!$A$2:$D$676,4,0)</f>
        <v>80823</v>
      </c>
      <c r="E6130" s="142">
        <v>14</v>
      </c>
    </row>
    <row r="6131" spans="1:6">
      <c r="A6131" s="140">
        <v>44199</v>
      </c>
      <c r="B6131" s="141">
        <v>44199</v>
      </c>
      <c r="C6131" s="142" t="s">
        <v>704</v>
      </c>
      <c r="D6131" s="143">
        <f>VLOOKUP(Pag_Inicio_Corr_mas_casos[[#This Row],[Corregimiento]],Hoja3!$A$2:$D$676,4,0)</f>
        <v>40203</v>
      </c>
      <c r="E6131" s="142">
        <v>14</v>
      </c>
    </row>
    <row r="6132" spans="1:6">
      <c r="A6132" s="140">
        <v>44199</v>
      </c>
      <c r="B6132" s="141">
        <v>44199</v>
      </c>
      <c r="C6132" s="142" t="s">
        <v>725</v>
      </c>
      <c r="D6132" s="143">
        <f>VLOOKUP(Pag_Inicio_Corr_mas_casos[[#This Row],[Corregimiento]],Hoja3!$A$2:$D$676,4,0)</f>
        <v>81005</v>
      </c>
      <c r="E6132" s="142">
        <v>14</v>
      </c>
    </row>
    <row r="6133" spans="1:6">
      <c r="A6133" s="140">
        <v>44199</v>
      </c>
      <c r="B6133" s="141">
        <v>44199</v>
      </c>
      <c r="C6133" s="142" t="s">
        <v>681</v>
      </c>
      <c r="D6133" s="142">
        <v>40607</v>
      </c>
      <c r="E6133" s="142">
        <v>12</v>
      </c>
      <c r="F6133" s="7" t="s">
        <v>831</v>
      </c>
    </row>
    <row r="6134" spans="1:6">
      <c r="A6134" s="140">
        <v>44199</v>
      </c>
      <c r="B6134" s="141">
        <v>44199</v>
      </c>
      <c r="C6134" s="142" t="s">
        <v>832</v>
      </c>
      <c r="D6134" s="143">
        <f>VLOOKUP(Pag_Inicio_Corr_mas_casos[[#This Row],[Corregimiento]],Hoja3!$A$2:$D$676,4,0)</f>
        <v>60601</v>
      </c>
      <c r="E6134" s="142">
        <v>12</v>
      </c>
    </row>
    <row r="6135" spans="1:6">
      <c r="A6135" s="140">
        <v>44199</v>
      </c>
      <c r="B6135" s="141">
        <v>44199</v>
      </c>
      <c r="C6135" s="142" t="s">
        <v>676</v>
      </c>
      <c r="D6135" s="143">
        <f>VLOOKUP(Pag_Inicio_Corr_mas_casos[[#This Row],[Corregimiento]],Hoja3!$A$2:$D$676,4,0)</f>
        <v>80814</v>
      </c>
      <c r="E6135" s="142">
        <v>11</v>
      </c>
    </row>
    <row r="6136" spans="1:6">
      <c r="A6136" s="140">
        <v>44199</v>
      </c>
      <c r="B6136" s="141">
        <v>44199</v>
      </c>
      <c r="C6136" s="142" t="s">
        <v>833</v>
      </c>
      <c r="D6136" s="143">
        <f>VLOOKUP(Pag_Inicio_Corr_mas_casos[[#This Row],[Corregimiento]],Hoja3!$A$2:$D$676,4,0)</f>
        <v>130301</v>
      </c>
      <c r="E6136" s="142">
        <v>11</v>
      </c>
    </row>
    <row r="6137" spans="1:6">
      <c r="A6137" s="140">
        <v>44199</v>
      </c>
      <c r="B6137" s="141">
        <v>44199</v>
      </c>
      <c r="C6137" s="142" t="s">
        <v>732</v>
      </c>
      <c r="D6137" s="143">
        <f>VLOOKUP(Pag_Inicio_Corr_mas_casos[[#This Row],[Corregimiento]],Hoja3!$A$2:$D$676,4,0)</f>
        <v>30115</v>
      </c>
      <c r="E6137" s="142">
        <v>11</v>
      </c>
    </row>
    <row r="6138" spans="1:6">
      <c r="A6138" s="140">
        <v>44199</v>
      </c>
      <c r="B6138" s="141">
        <v>44199</v>
      </c>
      <c r="C6138" s="142" t="s">
        <v>728</v>
      </c>
      <c r="D6138" s="143">
        <f>VLOOKUP(Pag_Inicio_Corr_mas_casos[[#This Row],[Corregimiento]],Hoja3!$A$2:$D$676,4,0)</f>
        <v>81004</v>
      </c>
      <c r="E6138" s="142">
        <v>11</v>
      </c>
    </row>
    <row r="6139" spans="1:6">
      <c r="A6139" s="140">
        <v>44199</v>
      </c>
      <c r="B6139" s="141">
        <v>44199</v>
      </c>
      <c r="C6139" s="142" t="s">
        <v>793</v>
      </c>
      <c r="D6139" s="143">
        <f>VLOOKUP(Pag_Inicio_Corr_mas_casos[[#This Row],[Corregimiento]],Hoja3!$A$2:$D$676,4,0)</f>
        <v>20401</v>
      </c>
      <c r="E6139" s="142">
        <v>11</v>
      </c>
    </row>
    <row r="6140" spans="1:6">
      <c r="A6140" s="140">
        <v>44199</v>
      </c>
      <c r="B6140" s="141">
        <v>44199</v>
      </c>
      <c r="C6140" s="142" t="s">
        <v>796</v>
      </c>
      <c r="D6140" s="143">
        <f>VLOOKUP(Pag_Inicio_Corr_mas_casos[[#This Row],[Corregimiento]],Hoja3!$A$2:$D$676,4,0)</f>
        <v>40610</v>
      </c>
      <c r="E6140" s="142">
        <v>11</v>
      </c>
    </row>
    <row r="6141" spans="1:6">
      <c r="A6141" s="99">
        <v>44200</v>
      </c>
      <c r="B6141" s="100">
        <v>44200</v>
      </c>
      <c r="C6141" s="101" t="s">
        <v>594</v>
      </c>
      <c r="D6141" s="102">
        <f>VLOOKUP(Pag_Inicio_Corr_mas_casos[[#This Row],[Corregimiento]],Hoja3!$A$2:$D$676,4,0)</f>
        <v>80812</v>
      </c>
      <c r="E6141" s="101">
        <v>65</v>
      </c>
      <c r="F6141">
        <v>70</v>
      </c>
    </row>
    <row r="6142" spans="1:6">
      <c r="A6142" s="99">
        <v>44200</v>
      </c>
      <c r="B6142" s="100">
        <v>44200</v>
      </c>
      <c r="C6142" s="101" t="s">
        <v>749</v>
      </c>
      <c r="D6142" s="102">
        <f>VLOOKUP(Pag_Inicio_Corr_mas_casos[[#This Row],[Corregimiento]],Hoja3!$A$2:$D$676,4,0)</f>
        <v>81001</v>
      </c>
      <c r="E6142" s="101">
        <v>60</v>
      </c>
    </row>
    <row r="6143" spans="1:6">
      <c r="A6143" s="99">
        <v>44200</v>
      </c>
      <c r="B6143" s="100">
        <v>44200</v>
      </c>
      <c r="C6143" s="101" t="s">
        <v>670</v>
      </c>
      <c r="D6143" s="102">
        <f>VLOOKUP(Pag_Inicio_Corr_mas_casos[[#This Row],[Corregimiento]],Hoja3!$A$2:$D$676,4,0)</f>
        <v>80806</v>
      </c>
      <c r="E6143" s="101">
        <v>58</v>
      </c>
    </row>
    <row r="6144" spans="1:6">
      <c r="A6144" s="99">
        <v>44200</v>
      </c>
      <c r="B6144" s="100">
        <v>44200</v>
      </c>
      <c r="C6144" s="101" t="s">
        <v>742</v>
      </c>
      <c r="D6144" s="102">
        <f>VLOOKUP(Pag_Inicio_Corr_mas_casos[[#This Row],[Corregimiento]],Hoja3!$A$2:$D$676,4,0)</f>
        <v>80819</v>
      </c>
      <c r="E6144" s="101">
        <v>57</v>
      </c>
    </row>
    <row r="6145" spans="1:5">
      <c r="A6145" s="99">
        <v>44200</v>
      </c>
      <c r="B6145" s="100">
        <v>44200</v>
      </c>
      <c r="C6145" s="101" t="s">
        <v>671</v>
      </c>
      <c r="D6145" s="102">
        <f>VLOOKUP(Pag_Inicio_Corr_mas_casos[[#This Row],[Corregimiento]],Hoja3!$A$2:$D$676,4,0)</f>
        <v>80823</v>
      </c>
      <c r="E6145" s="101">
        <v>55</v>
      </c>
    </row>
    <row r="6146" spans="1:5">
      <c r="A6146" s="99">
        <v>44200</v>
      </c>
      <c r="B6146" s="100">
        <v>44200</v>
      </c>
      <c r="C6146" s="101" t="s">
        <v>741</v>
      </c>
      <c r="D6146" s="102">
        <f>VLOOKUP(Pag_Inicio_Corr_mas_casos[[#This Row],[Corregimiento]],Hoja3!$A$2:$D$676,4,0)</f>
        <v>80809</v>
      </c>
      <c r="E6146" s="101">
        <v>55</v>
      </c>
    </row>
    <row r="6147" spans="1:5">
      <c r="A6147" s="99">
        <v>44200</v>
      </c>
      <c r="B6147" s="100">
        <v>44200</v>
      </c>
      <c r="C6147" s="101" t="s">
        <v>684</v>
      </c>
      <c r="D6147" s="102">
        <f>VLOOKUP(Pag_Inicio_Corr_mas_casos[[#This Row],[Corregimiento]],Hoja3!$A$2:$D$676,4,0)</f>
        <v>80822</v>
      </c>
      <c r="E6147" s="101">
        <v>52</v>
      </c>
    </row>
    <row r="6148" spans="1:5">
      <c r="A6148" s="99">
        <v>44200</v>
      </c>
      <c r="B6148" s="100">
        <v>44200</v>
      </c>
      <c r="C6148" s="101" t="s">
        <v>798</v>
      </c>
      <c r="D6148" s="102">
        <f>VLOOKUP(Pag_Inicio_Corr_mas_casos[[#This Row],[Corregimiento]],Hoja3!$A$2:$D$676,4,0)</f>
        <v>130101</v>
      </c>
      <c r="E6148" s="101">
        <v>52</v>
      </c>
    </row>
    <row r="6149" spans="1:5">
      <c r="A6149" s="99">
        <v>44200</v>
      </c>
      <c r="B6149" s="100">
        <v>44200</v>
      </c>
      <c r="C6149" s="101" t="s">
        <v>680</v>
      </c>
      <c r="D6149" s="102">
        <f>VLOOKUP(Pag_Inicio_Corr_mas_casos[[#This Row],[Corregimiento]],Hoja3!$A$2:$D$676,4,0)</f>
        <v>130107</v>
      </c>
      <c r="E6149" s="101">
        <v>51</v>
      </c>
    </row>
    <row r="6150" spans="1:5">
      <c r="A6150" s="99">
        <v>44200</v>
      </c>
      <c r="B6150" s="100">
        <v>44200</v>
      </c>
      <c r="C6150" s="101" t="s">
        <v>683</v>
      </c>
      <c r="D6150" s="102">
        <f>VLOOKUP(Pag_Inicio_Corr_mas_casos[[#This Row],[Corregimiento]],Hoja3!$A$2:$D$676,4,0)</f>
        <v>80817</v>
      </c>
      <c r="E6150" s="101">
        <v>51</v>
      </c>
    </row>
    <row r="6151" spans="1:5">
      <c r="A6151" s="99">
        <v>44200</v>
      </c>
      <c r="B6151" s="100">
        <v>44200</v>
      </c>
      <c r="C6151" s="101" t="s">
        <v>682</v>
      </c>
      <c r="D6151" s="102">
        <f>VLOOKUP(Pag_Inicio_Corr_mas_casos[[#This Row],[Corregimiento]],Hoja3!$A$2:$D$676,4,0)</f>
        <v>80820</v>
      </c>
      <c r="E6151" s="101">
        <v>50</v>
      </c>
    </row>
    <row r="6152" spans="1:5">
      <c r="A6152" s="99">
        <v>44200</v>
      </c>
      <c r="B6152" s="100">
        <v>44200</v>
      </c>
      <c r="C6152" s="101" t="s">
        <v>677</v>
      </c>
      <c r="D6152" s="102">
        <f>VLOOKUP(Pag_Inicio_Corr_mas_casos[[#This Row],[Corregimiento]],Hoja3!$A$2:$D$676,4,0)</f>
        <v>80826</v>
      </c>
      <c r="E6152" s="101">
        <v>48</v>
      </c>
    </row>
    <row r="6153" spans="1:5">
      <c r="A6153" s="99">
        <v>44200</v>
      </c>
      <c r="B6153" s="100">
        <v>44200</v>
      </c>
      <c r="C6153" s="101" t="s">
        <v>500</v>
      </c>
      <c r="D6153" s="102">
        <f>VLOOKUP(Pag_Inicio_Corr_mas_casos[[#This Row],[Corregimiento]],Hoja3!$A$2:$D$676,4,0)</f>
        <v>80821</v>
      </c>
      <c r="E6153" s="101">
        <v>45</v>
      </c>
    </row>
    <row r="6154" spans="1:5">
      <c r="A6154" s="99">
        <v>44200</v>
      </c>
      <c r="B6154" s="100">
        <v>44200</v>
      </c>
      <c r="C6154" s="101" t="s">
        <v>766</v>
      </c>
      <c r="D6154" s="102">
        <f>VLOOKUP(Pag_Inicio_Corr_mas_casos[[#This Row],[Corregimiento]],Hoja3!$A$2:$D$676,4,0)</f>
        <v>130106</v>
      </c>
      <c r="E6154" s="101">
        <v>45</v>
      </c>
    </row>
    <row r="6155" spans="1:5">
      <c r="A6155" s="99">
        <v>44200</v>
      </c>
      <c r="B6155" s="100">
        <v>44200</v>
      </c>
      <c r="C6155" s="101" t="s">
        <v>675</v>
      </c>
      <c r="D6155" s="102">
        <f>VLOOKUP(Pag_Inicio_Corr_mas_casos[[#This Row],[Corregimiento]],Hoja3!$A$2:$D$676,4,0)</f>
        <v>81007</v>
      </c>
      <c r="E6155" s="101">
        <v>43</v>
      </c>
    </row>
    <row r="6156" spans="1:5">
      <c r="A6156" s="99">
        <v>44200</v>
      </c>
      <c r="B6156" s="100">
        <v>44200</v>
      </c>
      <c r="C6156" s="101" t="s">
        <v>668</v>
      </c>
      <c r="D6156" s="102">
        <f>VLOOKUP(Pag_Inicio_Corr_mas_casos[[#This Row],[Corregimiento]],Hoja3!$A$2:$D$676,4,0)</f>
        <v>130717</v>
      </c>
      <c r="E6156" s="101">
        <v>42</v>
      </c>
    </row>
    <row r="6157" spans="1:5">
      <c r="A6157" s="99">
        <v>44200</v>
      </c>
      <c r="B6157" s="100">
        <v>44200</v>
      </c>
      <c r="C6157" s="101" t="s">
        <v>674</v>
      </c>
      <c r="D6157" s="102">
        <f>VLOOKUP(Pag_Inicio_Corr_mas_casos[[#This Row],[Corregimiento]],Hoja3!$A$2:$D$676,4,0)</f>
        <v>130708</v>
      </c>
      <c r="E6157" s="101">
        <v>38</v>
      </c>
    </row>
    <row r="6158" spans="1:5">
      <c r="A6158" s="99">
        <v>44200</v>
      </c>
      <c r="B6158" s="100">
        <v>44200</v>
      </c>
      <c r="C6158" s="101" t="s">
        <v>673</v>
      </c>
      <c r="D6158" s="102">
        <f>VLOOKUP(Pag_Inicio_Corr_mas_casos[[#This Row],[Corregimiento]],Hoja3!$A$2:$D$676,4,0)</f>
        <v>80816</v>
      </c>
      <c r="E6158" s="101">
        <v>37</v>
      </c>
    </row>
    <row r="6159" spans="1:5">
      <c r="A6159" s="99">
        <v>44200</v>
      </c>
      <c r="B6159" s="100">
        <v>44200</v>
      </c>
      <c r="C6159" s="101" t="s">
        <v>745</v>
      </c>
      <c r="D6159" s="102">
        <f>VLOOKUP(Pag_Inicio_Corr_mas_casos[[#This Row],[Corregimiento]],Hoja3!$A$2:$D$676,4,0)</f>
        <v>130702</v>
      </c>
      <c r="E6159" s="101">
        <v>36</v>
      </c>
    </row>
    <row r="6160" spans="1:5">
      <c r="A6160" s="99">
        <v>44200</v>
      </c>
      <c r="B6160" s="100">
        <v>44200</v>
      </c>
      <c r="C6160" s="101" t="s">
        <v>748</v>
      </c>
      <c r="D6160" s="102">
        <f>VLOOKUP(Pag_Inicio_Corr_mas_casos[[#This Row],[Corregimiento]],Hoja3!$A$2:$D$676,4,0)</f>
        <v>81008</v>
      </c>
      <c r="E6160" s="101">
        <v>32</v>
      </c>
    </row>
    <row r="6161" spans="1:6">
      <c r="A6161" s="99">
        <v>44200</v>
      </c>
      <c r="B6161" s="100">
        <v>44200</v>
      </c>
      <c r="C6161" s="101" t="s">
        <v>768</v>
      </c>
      <c r="D6161" s="102">
        <f>VLOOKUP(Pag_Inicio_Corr_mas_casos[[#This Row],[Corregimiento]],Hoja3!$A$2:$D$676,4,0)</f>
        <v>130108</v>
      </c>
      <c r="E6161" s="101">
        <v>31</v>
      </c>
    </row>
    <row r="6162" spans="1:6">
      <c r="A6162" s="99">
        <v>44200</v>
      </c>
      <c r="B6162" s="100">
        <v>44200</v>
      </c>
      <c r="C6162" s="101" t="s">
        <v>681</v>
      </c>
      <c r="D6162" s="101">
        <v>40607</v>
      </c>
      <c r="E6162" s="101">
        <v>31</v>
      </c>
      <c r="F6162" s="7" t="s">
        <v>778</v>
      </c>
    </row>
    <row r="6163" spans="1:6">
      <c r="A6163" s="99">
        <v>44200</v>
      </c>
      <c r="B6163" s="100">
        <v>44200</v>
      </c>
      <c r="C6163" s="101" t="s">
        <v>681</v>
      </c>
      <c r="D6163" s="102">
        <f>VLOOKUP(Pag_Inicio_Corr_mas_casos[[#This Row],[Corregimiento]],Hoja3!$A$2:$D$676,4,0)</f>
        <v>80813</v>
      </c>
      <c r="E6163" s="101">
        <v>31</v>
      </c>
    </row>
    <row r="6164" spans="1:6">
      <c r="A6164" s="99">
        <v>44200</v>
      </c>
      <c r="B6164" s="100">
        <v>44200</v>
      </c>
      <c r="C6164" s="101" t="s">
        <v>672</v>
      </c>
      <c r="D6164" s="102">
        <f>VLOOKUP(Pag_Inicio_Corr_mas_casos[[#This Row],[Corregimiento]],Hoja3!$A$2:$D$676,4,0)</f>
        <v>80807</v>
      </c>
      <c r="E6164" s="101">
        <v>30</v>
      </c>
    </row>
    <row r="6165" spans="1:6">
      <c r="A6165" s="99">
        <v>44200</v>
      </c>
      <c r="B6165" s="100">
        <v>44200</v>
      </c>
      <c r="C6165" s="101" t="s">
        <v>667</v>
      </c>
      <c r="D6165" s="102">
        <f>VLOOKUP(Pag_Inicio_Corr_mas_casos[[#This Row],[Corregimiento]],Hoja3!$A$2:$D$676,4,0)</f>
        <v>80810</v>
      </c>
      <c r="E6165" s="101">
        <v>30</v>
      </c>
    </row>
    <row r="6166" spans="1:6">
      <c r="A6166" s="99">
        <v>44200</v>
      </c>
      <c r="B6166" s="100">
        <v>44200</v>
      </c>
      <c r="C6166" s="101" t="s">
        <v>751</v>
      </c>
      <c r="D6166" s="102">
        <f>VLOOKUP(Pag_Inicio_Corr_mas_casos[[#This Row],[Corregimiento]],Hoja3!$A$2:$D$676,4,0)</f>
        <v>81003</v>
      </c>
      <c r="E6166" s="101">
        <v>27</v>
      </c>
    </row>
    <row r="6167" spans="1:6">
      <c r="A6167" s="99">
        <v>44200</v>
      </c>
      <c r="B6167" s="100">
        <v>44200</v>
      </c>
      <c r="C6167" s="101" t="s">
        <v>700</v>
      </c>
      <c r="D6167" s="102">
        <f>VLOOKUP(Pag_Inicio_Corr_mas_casos[[#This Row],[Corregimiento]],Hoja3!$A$2:$D$676,4,0)</f>
        <v>40606</v>
      </c>
      <c r="E6167" s="101">
        <v>27</v>
      </c>
    </row>
    <row r="6168" spans="1:6">
      <c r="A6168" s="99">
        <v>44200</v>
      </c>
      <c r="B6168" s="100">
        <v>44200</v>
      </c>
      <c r="C6168" s="101" t="s">
        <v>678</v>
      </c>
      <c r="D6168" s="102">
        <f>VLOOKUP(Pag_Inicio_Corr_mas_casos[[#This Row],[Corregimiento]],Hoja3!$A$2:$D$676,4,0)</f>
        <v>80811</v>
      </c>
      <c r="E6168" s="101">
        <v>27</v>
      </c>
    </row>
    <row r="6169" spans="1:6">
      <c r="A6169" s="99">
        <v>44200</v>
      </c>
      <c r="B6169" s="100">
        <v>44200</v>
      </c>
      <c r="C6169" s="101" t="s">
        <v>669</v>
      </c>
      <c r="D6169" s="102">
        <f>VLOOKUP(Pag_Inicio_Corr_mas_casos[[#This Row],[Corregimiento]],Hoja3!$A$2:$D$676,4,0)</f>
        <v>81009</v>
      </c>
      <c r="E6169" s="101">
        <v>27</v>
      </c>
    </row>
    <row r="6170" spans="1:6">
      <c r="A6170" s="99">
        <v>44200</v>
      </c>
      <c r="B6170" s="100">
        <v>44200</v>
      </c>
      <c r="C6170" s="101" t="s">
        <v>750</v>
      </c>
      <c r="D6170" s="102">
        <f>VLOOKUP(Pag_Inicio_Corr_mas_casos[[#This Row],[Corregimiento]],Hoja3!$A$2:$D$676,4,0)</f>
        <v>81002</v>
      </c>
      <c r="E6170" s="101">
        <v>26</v>
      </c>
    </row>
    <row r="6171" spans="1:6">
      <c r="A6171" s="99">
        <v>44200</v>
      </c>
      <c r="B6171" s="100">
        <v>44200</v>
      </c>
      <c r="C6171" s="101" t="s">
        <v>780</v>
      </c>
      <c r="D6171" s="102">
        <f>VLOOKUP(Pag_Inicio_Corr_mas_casos[[#This Row],[Corregimiento]],Hoja3!$A$2:$D$676,4,0)</f>
        <v>80501</v>
      </c>
      <c r="E6171" s="101">
        <v>26</v>
      </c>
    </row>
    <row r="6172" spans="1:6">
      <c r="A6172" s="99">
        <v>44200</v>
      </c>
      <c r="B6172" s="100">
        <v>44200</v>
      </c>
      <c r="C6172" s="101" t="s">
        <v>731</v>
      </c>
      <c r="D6172" s="102">
        <f>VLOOKUP(Pag_Inicio_Corr_mas_casos[[#This Row],[Corregimiento]],Hoja3!$A$2:$D$676,4,0)</f>
        <v>40501</v>
      </c>
      <c r="E6172" s="101">
        <v>26</v>
      </c>
    </row>
    <row r="6173" spans="1:6">
      <c r="A6173" s="99">
        <v>44200</v>
      </c>
      <c r="B6173" s="100">
        <v>44200</v>
      </c>
      <c r="C6173" s="101" t="s">
        <v>784</v>
      </c>
      <c r="D6173" s="102">
        <f>VLOOKUP(Pag_Inicio_Corr_mas_casos[[#This Row],[Corregimiento]],Hoja3!$A$2:$D$676,4,0)</f>
        <v>130102</v>
      </c>
      <c r="E6173" s="101">
        <v>25</v>
      </c>
    </row>
    <row r="6174" spans="1:6">
      <c r="A6174" s="99">
        <v>44200</v>
      </c>
      <c r="B6174" s="100">
        <v>44200</v>
      </c>
      <c r="C6174" s="101" t="s">
        <v>737</v>
      </c>
      <c r="D6174" s="102">
        <f>VLOOKUP(Pag_Inicio_Corr_mas_casos[[#This Row],[Corregimiento]],Hoja3!$A$2:$D$676,4,0)</f>
        <v>40612</v>
      </c>
      <c r="E6174" s="101">
        <v>24</v>
      </c>
    </row>
    <row r="6175" spans="1:6">
      <c r="A6175" s="99">
        <v>44200</v>
      </c>
      <c r="B6175" s="100">
        <v>44200</v>
      </c>
      <c r="C6175" s="101" t="s">
        <v>676</v>
      </c>
      <c r="D6175" s="102">
        <f>VLOOKUP(Pag_Inicio_Corr_mas_casos[[#This Row],[Corregimiento]],Hoja3!$A$2:$D$676,4,0)</f>
        <v>80814</v>
      </c>
      <c r="E6175" s="101">
        <v>23</v>
      </c>
    </row>
    <row r="6176" spans="1:6">
      <c r="A6176" s="99">
        <v>44200</v>
      </c>
      <c r="B6176" s="100">
        <v>44200</v>
      </c>
      <c r="C6176" s="101" t="s">
        <v>781</v>
      </c>
      <c r="D6176" s="102">
        <f>VLOOKUP(Pag_Inicio_Corr_mas_casos[[#This Row],[Corregimiento]],Hoja3!$A$2:$D$676,4,0)</f>
        <v>20105</v>
      </c>
      <c r="E6176" s="101">
        <v>22</v>
      </c>
    </row>
    <row r="6177" spans="1:5">
      <c r="A6177" s="99">
        <v>44200</v>
      </c>
      <c r="B6177" s="100">
        <v>44200</v>
      </c>
      <c r="C6177" s="101" t="s">
        <v>752</v>
      </c>
      <c r="D6177" s="102">
        <f>VLOOKUP(Pag_Inicio_Corr_mas_casos[[#This Row],[Corregimiento]],Hoja3!$A$2:$D$676,4,0)</f>
        <v>91001</v>
      </c>
      <c r="E6177" s="101">
        <v>22</v>
      </c>
    </row>
    <row r="6178" spans="1:5">
      <c r="A6178" s="99">
        <v>44200</v>
      </c>
      <c r="B6178" s="100">
        <v>44200</v>
      </c>
      <c r="C6178" s="101" t="s">
        <v>686</v>
      </c>
      <c r="D6178" s="102">
        <f>VLOOKUP(Pag_Inicio_Corr_mas_casos[[#This Row],[Corregimiento]],Hoja3!$A$2:$D$676,4,0)</f>
        <v>80815</v>
      </c>
      <c r="E6178" s="101">
        <v>40</v>
      </c>
    </row>
    <row r="6179" spans="1:5">
      <c r="A6179" s="99">
        <v>44200</v>
      </c>
      <c r="B6179" s="100">
        <v>44200</v>
      </c>
      <c r="C6179" s="101" t="s">
        <v>790</v>
      </c>
      <c r="D6179" s="102">
        <f>VLOOKUP(Pag_Inicio_Corr_mas_casos[[#This Row],[Corregimiento]],Hoja3!$A$2:$D$676,4,0)</f>
        <v>40601</v>
      </c>
      <c r="E6179" s="101">
        <v>21</v>
      </c>
    </row>
    <row r="6180" spans="1:5">
      <c r="A6180" s="99">
        <v>44200</v>
      </c>
      <c r="B6180" s="100">
        <v>44200</v>
      </c>
      <c r="C6180" s="101" t="s">
        <v>722</v>
      </c>
      <c r="D6180" s="102">
        <f>VLOOKUP(Pag_Inicio_Corr_mas_casos[[#This Row],[Corregimiento]],Hoja3!$A$2:$D$676,4,0)</f>
        <v>80808</v>
      </c>
      <c r="E6180" s="101">
        <v>21</v>
      </c>
    </row>
    <row r="6181" spans="1:5">
      <c r="A6181" s="99">
        <v>44200</v>
      </c>
      <c r="B6181" s="100">
        <v>44200</v>
      </c>
      <c r="C6181" s="101" t="s">
        <v>689</v>
      </c>
      <c r="D6181" s="102">
        <f>VLOOKUP(Pag_Inicio_Corr_mas_casos[[#This Row],[Corregimiento]],Hoja3!$A$2:$D$676,4,0)</f>
        <v>130701</v>
      </c>
      <c r="E6181" s="101">
        <v>19</v>
      </c>
    </row>
    <row r="6182" spans="1:5">
      <c r="A6182" s="99">
        <v>44200</v>
      </c>
      <c r="B6182" s="100">
        <v>44200</v>
      </c>
      <c r="C6182" s="101" t="s">
        <v>824</v>
      </c>
      <c r="D6182" s="102">
        <f>VLOOKUP(Pag_Inicio_Corr_mas_casos[[#This Row],[Corregimiento]],Hoja3!$A$2:$D$676,4,0)</f>
        <v>30109</v>
      </c>
      <c r="E6182" s="101">
        <v>19</v>
      </c>
    </row>
    <row r="6183" spans="1:5">
      <c r="A6183" s="99">
        <v>44200</v>
      </c>
      <c r="B6183" s="100">
        <v>44200</v>
      </c>
      <c r="C6183" s="101" t="s">
        <v>763</v>
      </c>
      <c r="D6183" s="102">
        <f>VLOOKUP(Pag_Inicio_Corr_mas_casos[[#This Row],[Corregimiento]],Hoja3!$A$2:$D$676,4,0)</f>
        <v>91008</v>
      </c>
      <c r="E6183" s="101">
        <v>18</v>
      </c>
    </row>
    <row r="6184" spans="1:5">
      <c r="A6184" s="99">
        <v>44200</v>
      </c>
      <c r="B6184" s="100">
        <v>44200</v>
      </c>
      <c r="C6184" s="101" t="s">
        <v>735</v>
      </c>
      <c r="D6184" s="102">
        <f>VLOOKUP(Pag_Inicio_Corr_mas_casos[[#This Row],[Corregimiento]],Hoja3!$A$2:$D$676,4,0)</f>
        <v>60103</v>
      </c>
      <c r="E6184" s="101">
        <v>18</v>
      </c>
    </row>
    <row r="6185" spans="1:5">
      <c r="A6185" s="99">
        <v>44200</v>
      </c>
      <c r="B6185" s="100">
        <v>44200</v>
      </c>
      <c r="C6185" s="101" t="s">
        <v>793</v>
      </c>
      <c r="D6185" s="102">
        <f>VLOOKUP(Pag_Inicio_Corr_mas_casos[[#This Row],[Corregimiento]],Hoja3!$A$2:$D$676,4,0)</f>
        <v>20401</v>
      </c>
      <c r="E6185" s="101">
        <v>18</v>
      </c>
    </row>
    <row r="6186" spans="1:5">
      <c r="A6186" s="99">
        <v>44200</v>
      </c>
      <c r="B6186" s="100">
        <v>44200</v>
      </c>
      <c r="C6186" s="101" t="s">
        <v>687</v>
      </c>
      <c r="D6186" s="102">
        <f>VLOOKUP(Pag_Inicio_Corr_mas_casos[[#This Row],[Corregimiento]],Hoja3!$A$2:$D$676,4,0)</f>
        <v>130716</v>
      </c>
      <c r="E6186" s="101">
        <v>18</v>
      </c>
    </row>
    <row r="6187" spans="1:5">
      <c r="A6187" s="99">
        <v>44200</v>
      </c>
      <c r="B6187" s="100">
        <v>44200</v>
      </c>
      <c r="C6187" s="101" t="s">
        <v>725</v>
      </c>
      <c r="D6187" s="102">
        <f>VLOOKUP(Pag_Inicio_Corr_mas_casos[[#This Row],[Corregimiento]],Hoja3!$A$2:$D$676,4,0)</f>
        <v>81005</v>
      </c>
      <c r="E6187" s="101">
        <v>18</v>
      </c>
    </row>
    <row r="6188" spans="1:5">
      <c r="A6188" s="99">
        <v>44200</v>
      </c>
      <c r="B6188" s="100">
        <v>44200</v>
      </c>
      <c r="C6188" s="101" t="s">
        <v>834</v>
      </c>
      <c r="D6188" s="102">
        <f>VLOOKUP(Pag_Inicio_Corr_mas_casos[[#This Row],[Corregimiento]],Hoja3!$A$2:$D$676,4,0)</f>
        <v>90607</v>
      </c>
      <c r="E6188" s="101">
        <v>17</v>
      </c>
    </row>
    <row r="6189" spans="1:5">
      <c r="A6189" s="99">
        <v>44200</v>
      </c>
      <c r="B6189" s="100">
        <v>44200</v>
      </c>
      <c r="C6189" s="101" t="s">
        <v>733</v>
      </c>
      <c r="D6189" s="102">
        <f>VLOOKUP(Pag_Inicio_Corr_mas_casos[[#This Row],[Corregimiento]],Hoja3!$A$2:$D$676,4,0)</f>
        <v>40611</v>
      </c>
      <c r="E6189" s="101">
        <v>16</v>
      </c>
    </row>
    <row r="6190" spans="1:5">
      <c r="A6190" s="99">
        <v>44200</v>
      </c>
      <c r="B6190" s="100">
        <v>44200</v>
      </c>
      <c r="C6190" s="101" t="s">
        <v>702</v>
      </c>
      <c r="D6190" s="102">
        <f>VLOOKUP(Pag_Inicio_Corr_mas_casos[[#This Row],[Corregimiento]],Hoja3!$A$2:$D$676,4,0)</f>
        <v>80508</v>
      </c>
      <c r="E6190" s="101">
        <v>16</v>
      </c>
    </row>
    <row r="6191" spans="1:5">
      <c r="A6191" s="99">
        <v>44200</v>
      </c>
      <c r="B6191" s="100">
        <v>44200</v>
      </c>
      <c r="C6191" s="101" t="s">
        <v>762</v>
      </c>
      <c r="D6191" s="102">
        <f>VLOOKUP(Pag_Inicio_Corr_mas_casos[[#This Row],[Corregimiento]],Hoja3!$A$2:$D$676,4,0)</f>
        <v>30104</v>
      </c>
      <c r="E6191" s="101">
        <v>15</v>
      </c>
    </row>
    <row r="6192" spans="1:5">
      <c r="A6192" s="99">
        <v>44200</v>
      </c>
      <c r="B6192" s="100">
        <v>44200</v>
      </c>
      <c r="C6192" s="101" t="s">
        <v>721</v>
      </c>
      <c r="D6192" s="102">
        <f>VLOOKUP(Pag_Inicio_Corr_mas_casos[[#This Row],[Corregimiento]],Hoja3!$A$2:$D$676,4,0)</f>
        <v>130706</v>
      </c>
      <c r="E6192" s="101">
        <v>15</v>
      </c>
    </row>
    <row r="6193" spans="1:5">
      <c r="A6193" s="99">
        <v>44200</v>
      </c>
      <c r="B6193" s="100">
        <v>44200</v>
      </c>
      <c r="C6193" s="101" t="s">
        <v>728</v>
      </c>
      <c r="D6193" s="102">
        <f>VLOOKUP(Pag_Inicio_Corr_mas_casos[[#This Row],[Corregimiento]],Hoja3!$A$2:$D$676,4,0)</f>
        <v>81004</v>
      </c>
      <c r="E6193" s="101">
        <v>15</v>
      </c>
    </row>
    <row r="6194" spans="1:5">
      <c r="A6194" s="99">
        <v>44200</v>
      </c>
      <c r="B6194" s="100">
        <v>44200</v>
      </c>
      <c r="C6194" s="101" t="s">
        <v>791</v>
      </c>
      <c r="D6194" s="102">
        <f>VLOOKUP(Pag_Inicio_Corr_mas_casos[[#This Row],[Corregimiento]],Hoja3!$A$2:$D$676,4,0)</f>
        <v>60401</v>
      </c>
      <c r="E6194" s="101">
        <v>15</v>
      </c>
    </row>
    <row r="6195" spans="1:5">
      <c r="A6195" s="99">
        <v>44200</v>
      </c>
      <c r="B6195" s="100">
        <v>44200</v>
      </c>
      <c r="C6195" s="101" t="s">
        <v>691</v>
      </c>
      <c r="D6195" s="102">
        <f>VLOOKUP(Pag_Inicio_Corr_mas_casos[[#This Row],[Corregimiento]],Hoja3!$A$2:$D$676,4,0)</f>
        <v>20601</v>
      </c>
      <c r="E6195" s="101">
        <v>15</v>
      </c>
    </row>
    <row r="6196" spans="1:5">
      <c r="A6196" s="99">
        <v>44200</v>
      </c>
      <c r="B6196" s="100">
        <v>44200</v>
      </c>
      <c r="C6196" s="101" t="s">
        <v>835</v>
      </c>
      <c r="D6196" s="102">
        <f>VLOOKUP(Pag_Inicio_Corr_mas_casos[[#This Row],[Corregimiento]],Hoja3!$A$2:$D$676,4,0)</f>
        <v>40404</v>
      </c>
      <c r="E6196" s="101">
        <v>14</v>
      </c>
    </row>
    <row r="6197" spans="1:5">
      <c r="A6197" s="99">
        <v>44200</v>
      </c>
      <c r="B6197" s="100">
        <v>44200</v>
      </c>
      <c r="C6197" s="101" t="s">
        <v>800</v>
      </c>
      <c r="D6197" s="102">
        <f>VLOOKUP(Pag_Inicio_Corr_mas_casos[[#This Row],[Corregimiento]],Hoja3!$A$2:$D$676,4,0)</f>
        <v>91011</v>
      </c>
      <c r="E6197" s="101">
        <v>14</v>
      </c>
    </row>
    <row r="6198" spans="1:5">
      <c r="A6198" s="99">
        <v>44200</v>
      </c>
      <c r="B6198" s="100">
        <v>44200</v>
      </c>
      <c r="C6198" s="101" t="s">
        <v>690</v>
      </c>
      <c r="D6198" s="102">
        <f>VLOOKUP(Pag_Inicio_Corr_mas_casos[[#This Row],[Corregimiento]],Hoja3!$A$2:$D$676,4,0)</f>
        <v>80804</v>
      </c>
      <c r="E6198" s="101">
        <v>13</v>
      </c>
    </row>
    <row r="6199" spans="1:5">
      <c r="A6199" s="99">
        <v>44200</v>
      </c>
      <c r="B6199" s="100">
        <v>44200</v>
      </c>
      <c r="C6199" s="101" t="s">
        <v>736</v>
      </c>
      <c r="D6199" s="102">
        <f>VLOOKUP(Pag_Inicio_Corr_mas_casos[[#This Row],[Corregimiento]],Hoja3!$A$2:$D$676,4,0)</f>
        <v>60101</v>
      </c>
      <c r="E6199" s="101">
        <v>13</v>
      </c>
    </row>
    <row r="6200" spans="1:5">
      <c r="A6200" s="99">
        <v>44200</v>
      </c>
      <c r="B6200" s="100">
        <v>44200</v>
      </c>
      <c r="C6200" s="101" t="s">
        <v>697</v>
      </c>
      <c r="D6200" s="102">
        <f>VLOOKUP(Pag_Inicio_Corr_mas_casos[[#This Row],[Corregimiento]],Hoja3!$A$2:$D$676,4,0)</f>
        <v>30107</v>
      </c>
      <c r="E6200" s="101">
        <v>13</v>
      </c>
    </row>
    <row r="6201" spans="1:5">
      <c r="A6201" s="99">
        <v>44200</v>
      </c>
      <c r="B6201" s="100">
        <v>44200</v>
      </c>
      <c r="C6201" s="101" t="s">
        <v>699</v>
      </c>
      <c r="D6201" s="102">
        <f>VLOOKUP(Pag_Inicio_Corr_mas_casos[[#This Row],[Corregimiento]],Hoja3!$A$2:$D$676,4,0)</f>
        <v>130709</v>
      </c>
      <c r="E6201" s="101">
        <v>13</v>
      </c>
    </row>
    <row r="6202" spans="1:5">
      <c r="A6202" s="99">
        <v>44200</v>
      </c>
      <c r="B6202" s="100">
        <v>44200</v>
      </c>
      <c r="C6202" s="101" t="s">
        <v>816</v>
      </c>
      <c r="D6202" s="102">
        <f>VLOOKUP(Pag_Inicio_Corr_mas_casos[[#This Row],[Corregimiento]],Hoja3!$A$2:$D$676,4,0)</f>
        <v>70211</v>
      </c>
      <c r="E6202" s="101">
        <v>13</v>
      </c>
    </row>
    <row r="6203" spans="1:5">
      <c r="A6203" s="99">
        <v>44200</v>
      </c>
      <c r="B6203" s="100">
        <v>44200</v>
      </c>
      <c r="C6203" s="101" t="s">
        <v>705</v>
      </c>
      <c r="D6203" s="102">
        <f>VLOOKUP(Pag_Inicio_Corr_mas_casos[[#This Row],[Corregimiento]],Hoja3!$A$2:$D$676,4,0)</f>
        <v>20207</v>
      </c>
      <c r="E6203" s="101">
        <v>13</v>
      </c>
    </row>
    <row r="6204" spans="1:5">
      <c r="A6204" s="99">
        <v>44200</v>
      </c>
      <c r="B6204" s="100">
        <v>44200</v>
      </c>
      <c r="C6204" s="101" t="s">
        <v>783</v>
      </c>
      <c r="D6204" s="102">
        <f>VLOOKUP(Pag_Inicio_Corr_mas_casos[[#This Row],[Corregimiento]],Hoja3!$A$2:$D$676,4,0)</f>
        <v>130301</v>
      </c>
      <c r="E6204" s="101">
        <v>12</v>
      </c>
    </row>
    <row r="6205" spans="1:5">
      <c r="A6205" s="99">
        <v>44200</v>
      </c>
      <c r="B6205" s="100">
        <v>44200</v>
      </c>
      <c r="C6205" s="101" t="s">
        <v>692</v>
      </c>
      <c r="D6205" s="102">
        <f>VLOOKUP(Pag_Inicio_Corr_mas_casos[[#This Row],[Corregimiento]],Hoja3!$A$2:$D$676,4,0)</f>
        <v>81006</v>
      </c>
      <c r="E6205" s="101">
        <v>11</v>
      </c>
    </row>
    <row r="6206" spans="1:5">
      <c r="A6206" s="99">
        <v>44200</v>
      </c>
      <c r="B6206" s="100">
        <v>44200</v>
      </c>
      <c r="C6206" s="101" t="s">
        <v>805</v>
      </c>
      <c r="D6206" s="102">
        <f>VLOOKUP(Pag_Inicio_Corr_mas_casos[[#This Row],[Corregimiento]],Hoja3!$A$2:$D$676,4,0)</f>
        <v>20205</v>
      </c>
      <c r="E6206" s="101">
        <v>11</v>
      </c>
    </row>
    <row r="6207" spans="1:5">
      <c r="A6207" s="99">
        <v>44200</v>
      </c>
      <c r="B6207" s="100">
        <v>44200</v>
      </c>
      <c r="C6207" s="101" t="s">
        <v>832</v>
      </c>
      <c r="D6207" s="102">
        <f>VLOOKUP(Pag_Inicio_Corr_mas_casos[[#This Row],[Corregimiento]],Hoja3!$A$2:$D$676,4,0)</f>
        <v>60601</v>
      </c>
      <c r="E6207" s="101">
        <v>11</v>
      </c>
    </row>
    <row r="6208" spans="1:5">
      <c r="A6208" s="99">
        <v>44200</v>
      </c>
      <c r="B6208" s="100">
        <v>44200</v>
      </c>
      <c r="C6208" s="101" t="s">
        <v>836</v>
      </c>
      <c r="D6208" s="102">
        <f>VLOOKUP(Pag_Inicio_Corr_mas_casos[[#This Row],[Corregimiento]],Hoja3!$A$2:$D$676,4,0)</f>
        <v>50307</v>
      </c>
      <c r="E6208" s="101">
        <v>11</v>
      </c>
    </row>
    <row r="6209" spans="1:5">
      <c r="A6209" s="99">
        <v>44200</v>
      </c>
      <c r="B6209" s="100">
        <v>44200</v>
      </c>
      <c r="C6209" s="101" t="s">
        <v>753</v>
      </c>
      <c r="D6209" s="102">
        <f>VLOOKUP(Pag_Inicio_Corr_mas_casos[[#This Row],[Corregimiento]],Hoja3!$A$2:$D$676,4,0)</f>
        <v>30111</v>
      </c>
      <c r="E6209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837</v>
      </c>
      <c r="D1" t="s">
        <v>838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839</v>
      </c>
      <c r="B3" t="s">
        <v>392</v>
      </c>
      <c r="C3" t="s">
        <v>840</v>
      </c>
      <c r="D3">
        <v>30202</v>
      </c>
    </row>
    <row r="4" spans="1:4">
      <c r="A4" t="s">
        <v>841</v>
      </c>
      <c r="B4" t="s">
        <v>399</v>
      </c>
      <c r="C4" t="s">
        <v>399</v>
      </c>
      <c r="D4">
        <v>70313</v>
      </c>
    </row>
    <row r="5" spans="1:4">
      <c r="A5" t="s">
        <v>842</v>
      </c>
      <c r="B5" t="s">
        <v>391</v>
      </c>
      <c r="C5" t="s">
        <v>843</v>
      </c>
      <c r="D5">
        <v>120502</v>
      </c>
    </row>
    <row r="6" spans="1:4">
      <c r="A6" t="s">
        <v>844</v>
      </c>
      <c r="B6" t="s">
        <v>395</v>
      </c>
      <c r="C6" t="s">
        <v>845</v>
      </c>
      <c r="D6">
        <v>50313</v>
      </c>
    </row>
    <row r="7" spans="1:4">
      <c r="A7" t="s">
        <v>474</v>
      </c>
      <c r="B7" t="s">
        <v>397</v>
      </c>
      <c r="C7" t="s">
        <v>846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847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848</v>
      </c>
      <c r="D11">
        <v>10401</v>
      </c>
    </row>
    <row r="12" spans="1:4">
      <c r="A12" t="s">
        <v>849</v>
      </c>
      <c r="B12" t="s">
        <v>391</v>
      </c>
      <c r="C12" t="s">
        <v>850</v>
      </c>
      <c r="D12">
        <v>120902</v>
      </c>
    </row>
    <row r="13" spans="1:4">
      <c r="A13" t="s">
        <v>526</v>
      </c>
      <c r="B13" t="s">
        <v>401</v>
      </c>
      <c r="C13" t="s">
        <v>851</v>
      </c>
      <c r="D13">
        <v>40404</v>
      </c>
    </row>
    <row r="14" spans="1:4">
      <c r="A14" t="s">
        <v>512</v>
      </c>
      <c r="B14" t="s">
        <v>391</v>
      </c>
      <c r="C14" t="s">
        <v>852</v>
      </c>
      <c r="D14">
        <v>120302</v>
      </c>
    </row>
    <row r="15" spans="1:4">
      <c r="A15" t="s">
        <v>602</v>
      </c>
      <c r="B15" t="s">
        <v>391</v>
      </c>
      <c r="C15" t="s">
        <v>843</v>
      </c>
      <c r="D15">
        <v>120503</v>
      </c>
    </row>
    <row r="16" spans="1:4">
      <c r="A16" t="s">
        <v>853</v>
      </c>
      <c r="B16" t="s">
        <v>399</v>
      </c>
      <c r="C16" t="s">
        <v>854</v>
      </c>
      <c r="D16">
        <v>70702</v>
      </c>
    </row>
    <row r="17" spans="1:4">
      <c r="A17" t="s">
        <v>574</v>
      </c>
      <c r="B17" t="s">
        <v>393</v>
      </c>
      <c r="C17" t="s">
        <v>855</v>
      </c>
      <c r="D17">
        <v>130703</v>
      </c>
    </row>
    <row r="18" spans="1:4">
      <c r="A18" t="s">
        <v>417</v>
      </c>
      <c r="B18" t="s">
        <v>396</v>
      </c>
      <c r="C18" t="s">
        <v>856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857</v>
      </c>
      <c r="D20">
        <v>20201</v>
      </c>
    </row>
    <row r="21" spans="1:4">
      <c r="A21" t="s">
        <v>858</v>
      </c>
      <c r="B21" t="s">
        <v>400</v>
      </c>
      <c r="C21" t="s">
        <v>859</v>
      </c>
      <c r="D21">
        <v>91202</v>
      </c>
    </row>
    <row r="22" spans="1:4">
      <c r="A22" t="s">
        <v>420</v>
      </c>
      <c r="B22" t="s">
        <v>396</v>
      </c>
      <c r="C22" t="s">
        <v>856</v>
      </c>
      <c r="D22">
        <v>81006</v>
      </c>
    </row>
    <row r="23" spans="1:4">
      <c r="A23" t="s">
        <v>860</v>
      </c>
      <c r="B23" t="s">
        <v>393</v>
      </c>
      <c r="C23" t="s">
        <v>855</v>
      </c>
      <c r="D23">
        <v>130704</v>
      </c>
    </row>
    <row r="24" spans="1:4">
      <c r="A24" t="s">
        <v>405</v>
      </c>
      <c r="B24" t="s">
        <v>393</v>
      </c>
      <c r="C24" t="s">
        <v>861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862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863</v>
      </c>
      <c r="B28" t="s">
        <v>401</v>
      </c>
      <c r="C28" t="s">
        <v>864</v>
      </c>
      <c r="D28">
        <v>40302</v>
      </c>
    </row>
    <row r="29" spans="1:4">
      <c r="A29" t="s">
        <v>865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866</v>
      </c>
      <c r="D30">
        <v>91102</v>
      </c>
    </row>
    <row r="31" spans="1:4">
      <c r="A31" t="s">
        <v>507</v>
      </c>
      <c r="B31" t="s">
        <v>399</v>
      </c>
      <c r="C31" t="s">
        <v>867</v>
      </c>
      <c r="D31">
        <v>70402</v>
      </c>
    </row>
    <row r="32" spans="1:4">
      <c r="A32" t="s">
        <v>868</v>
      </c>
      <c r="B32" t="s">
        <v>390</v>
      </c>
      <c r="C32" t="s">
        <v>869</v>
      </c>
      <c r="D32">
        <v>10306</v>
      </c>
    </row>
    <row r="33" spans="1:4">
      <c r="A33" t="s">
        <v>870</v>
      </c>
      <c r="B33" t="s">
        <v>399</v>
      </c>
      <c r="C33" t="s">
        <v>503</v>
      </c>
      <c r="D33">
        <v>70202</v>
      </c>
    </row>
    <row r="34" spans="1:4">
      <c r="A34" t="s">
        <v>871</v>
      </c>
      <c r="B34" t="s">
        <v>399</v>
      </c>
      <c r="C34" t="s">
        <v>867</v>
      </c>
      <c r="D34">
        <v>70403</v>
      </c>
    </row>
    <row r="35" spans="1:4">
      <c r="A35" t="s">
        <v>522</v>
      </c>
      <c r="B35" t="s">
        <v>391</v>
      </c>
      <c r="C35" t="s">
        <v>852</v>
      </c>
      <c r="D35">
        <v>120303</v>
      </c>
    </row>
    <row r="36" spans="1:4">
      <c r="A36" t="s">
        <v>872</v>
      </c>
      <c r="B36" t="s">
        <v>400</v>
      </c>
      <c r="C36" t="s">
        <v>873</v>
      </c>
      <c r="D36">
        <v>90202</v>
      </c>
    </row>
    <row r="37" spans="1:4">
      <c r="A37" t="s">
        <v>874</v>
      </c>
      <c r="B37" t="s">
        <v>390</v>
      </c>
      <c r="C37" t="s">
        <v>875</v>
      </c>
      <c r="D37">
        <v>10213</v>
      </c>
    </row>
    <row r="38" spans="1:4">
      <c r="A38" t="s">
        <v>502</v>
      </c>
      <c r="B38" t="s">
        <v>390</v>
      </c>
      <c r="C38" t="s">
        <v>848</v>
      </c>
      <c r="D38">
        <v>10403</v>
      </c>
    </row>
    <row r="39" spans="1:4">
      <c r="A39" t="s">
        <v>454</v>
      </c>
      <c r="B39" t="s">
        <v>393</v>
      </c>
      <c r="C39" t="s">
        <v>855</v>
      </c>
      <c r="D39">
        <v>130701</v>
      </c>
    </row>
    <row r="40" spans="1:4">
      <c r="A40" t="s">
        <v>422</v>
      </c>
      <c r="B40" t="s">
        <v>393</v>
      </c>
      <c r="C40" t="s">
        <v>855</v>
      </c>
      <c r="D40">
        <v>130702</v>
      </c>
    </row>
    <row r="41" spans="1:4">
      <c r="A41" t="s">
        <v>876</v>
      </c>
      <c r="B41" t="s">
        <v>390</v>
      </c>
      <c r="C41" t="s">
        <v>848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877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846</v>
      </c>
      <c r="D44">
        <v>20105</v>
      </c>
    </row>
    <row r="45" spans="1:4">
      <c r="A45" t="s">
        <v>878</v>
      </c>
      <c r="B45" t="s">
        <v>390</v>
      </c>
      <c r="C45" t="s">
        <v>390</v>
      </c>
      <c r="D45">
        <v>10102</v>
      </c>
    </row>
    <row r="46" spans="1:4">
      <c r="A46" t="s">
        <v>879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880</v>
      </c>
      <c r="D47">
        <v>130402</v>
      </c>
    </row>
    <row r="48" spans="1:4">
      <c r="A48" t="s">
        <v>411</v>
      </c>
      <c r="B48" t="s">
        <v>396</v>
      </c>
      <c r="C48" t="s">
        <v>856</v>
      </c>
      <c r="D48">
        <v>81007</v>
      </c>
    </row>
    <row r="49" spans="1:4">
      <c r="A49" t="s">
        <v>406</v>
      </c>
      <c r="B49" t="s">
        <v>396</v>
      </c>
      <c r="C49" t="s">
        <v>856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881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882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883</v>
      </c>
      <c r="B56" t="s">
        <v>401</v>
      </c>
      <c r="C56" t="s">
        <v>884</v>
      </c>
      <c r="D56">
        <v>41202</v>
      </c>
    </row>
    <row r="57" spans="1:4">
      <c r="A57" t="s">
        <v>573</v>
      </c>
      <c r="B57" t="s">
        <v>391</v>
      </c>
      <c r="C57" t="s">
        <v>885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886</v>
      </c>
      <c r="B59" t="s">
        <v>401</v>
      </c>
      <c r="C59" t="s">
        <v>884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864</v>
      </c>
      <c r="D61">
        <v>40301</v>
      </c>
    </row>
    <row r="62" spans="1:4">
      <c r="A62" t="s">
        <v>583</v>
      </c>
      <c r="B62" t="s">
        <v>401</v>
      </c>
      <c r="C62" t="s">
        <v>851</v>
      </c>
      <c r="D62">
        <v>40401</v>
      </c>
    </row>
    <row r="63" spans="1:4">
      <c r="A63" t="s">
        <v>887</v>
      </c>
      <c r="B63" t="s">
        <v>400</v>
      </c>
      <c r="C63" t="s">
        <v>590</v>
      </c>
      <c r="D63">
        <v>90403</v>
      </c>
    </row>
    <row r="64" spans="1:4">
      <c r="A64" t="s">
        <v>888</v>
      </c>
      <c r="B64" t="s">
        <v>401</v>
      </c>
      <c r="C64" t="s">
        <v>889</v>
      </c>
      <c r="D64">
        <v>41002</v>
      </c>
    </row>
    <row r="65" spans="1:4">
      <c r="A65" t="s">
        <v>890</v>
      </c>
      <c r="B65" t="s">
        <v>396</v>
      </c>
      <c r="C65" t="s">
        <v>891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892</v>
      </c>
      <c r="B67" t="s">
        <v>393</v>
      </c>
      <c r="C67" t="s">
        <v>880</v>
      </c>
      <c r="D67">
        <v>130403</v>
      </c>
    </row>
    <row r="68" spans="1:4">
      <c r="A68" t="s">
        <v>893</v>
      </c>
      <c r="B68" t="s">
        <v>391</v>
      </c>
      <c r="C68" t="s">
        <v>843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894</v>
      </c>
      <c r="B70" t="s">
        <v>391</v>
      </c>
      <c r="C70" t="s">
        <v>895</v>
      </c>
      <c r="D70">
        <v>120802</v>
      </c>
    </row>
    <row r="71" spans="1:4">
      <c r="A71" t="s">
        <v>419</v>
      </c>
      <c r="B71" t="s">
        <v>393</v>
      </c>
      <c r="C71" t="s">
        <v>861</v>
      </c>
      <c r="D71">
        <v>130107</v>
      </c>
    </row>
    <row r="72" spans="1:4">
      <c r="A72" t="s">
        <v>896</v>
      </c>
      <c r="B72" t="s">
        <v>397</v>
      </c>
      <c r="C72" t="s">
        <v>857</v>
      </c>
      <c r="D72">
        <v>20210</v>
      </c>
    </row>
    <row r="73" spans="1:4">
      <c r="A73" t="s">
        <v>897</v>
      </c>
      <c r="B73" t="s">
        <v>398</v>
      </c>
      <c r="C73" t="s">
        <v>898</v>
      </c>
      <c r="D73">
        <v>60502</v>
      </c>
    </row>
    <row r="74" spans="1:4">
      <c r="A74" t="s">
        <v>897</v>
      </c>
      <c r="B74" t="s">
        <v>393</v>
      </c>
      <c r="C74" t="s">
        <v>880</v>
      </c>
      <c r="D74">
        <v>130404</v>
      </c>
    </row>
    <row r="75" spans="1:4">
      <c r="A75" t="s">
        <v>897</v>
      </c>
      <c r="B75" t="s">
        <v>397</v>
      </c>
      <c r="C75" t="s">
        <v>857</v>
      </c>
      <c r="D75">
        <v>20202</v>
      </c>
    </row>
    <row r="76" spans="1:4">
      <c r="A76" t="s">
        <v>899</v>
      </c>
      <c r="B76" t="s">
        <v>392</v>
      </c>
      <c r="C76" t="s">
        <v>900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901</v>
      </c>
      <c r="D78">
        <v>130302</v>
      </c>
    </row>
    <row r="79" spans="1:4">
      <c r="A79" t="s">
        <v>902</v>
      </c>
      <c r="B79" t="s">
        <v>391</v>
      </c>
      <c r="C79" t="s">
        <v>432</v>
      </c>
      <c r="D79">
        <v>120610</v>
      </c>
    </row>
    <row r="80" spans="1:4">
      <c r="A80" t="s">
        <v>903</v>
      </c>
      <c r="B80" t="s">
        <v>401</v>
      </c>
      <c r="C80" t="s">
        <v>851</v>
      </c>
      <c r="D80">
        <v>40402</v>
      </c>
    </row>
    <row r="81" spans="1:4">
      <c r="A81" t="s">
        <v>604</v>
      </c>
      <c r="B81" t="s">
        <v>400</v>
      </c>
      <c r="C81" t="s">
        <v>866</v>
      </c>
      <c r="D81">
        <v>91103</v>
      </c>
    </row>
    <row r="82" spans="1:4">
      <c r="A82" t="s">
        <v>904</v>
      </c>
      <c r="B82" t="s">
        <v>400</v>
      </c>
      <c r="C82" t="s">
        <v>873</v>
      </c>
      <c r="D82">
        <v>90201</v>
      </c>
    </row>
    <row r="83" spans="1:4">
      <c r="A83" t="s">
        <v>905</v>
      </c>
      <c r="B83" t="s">
        <v>400</v>
      </c>
      <c r="C83" t="s">
        <v>845</v>
      </c>
      <c r="D83">
        <v>90902</v>
      </c>
    </row>
    <row r="84" spans="1:4">
      <c r="A84" t="s">
        <v>906</v>
      </c>
      <c r="B84" t="s">
        <v>391</v>
      </c>
      <c r="C84" t="s">
        <v>885</v>
      </c>
      <c r="D84">
        <v>120103</v>
      </c>
    </row>
    <row r="85" spans="1:4">
      <c r="A85" t="s">
        <v>907</v>
      </c>
      <c r="B85" t="s">
        <v>399</v>
      </c>
      <c r="C85" t="s">
        <v>854</v>
      </c>
      <c r="D85">
        <v>70710</v>
      </c>
    </row>
    <row r="86" spans="1:4">
      <c r="A86" t="s">
        <v>908</v>
      </c>
      <c r="B86" t="s">
        <v>395</v>
      </c>
      <c r="C86" t="s">
        <v>909</v>
      </c>
      <c r="D86">
        <v>50102</v>
      </c>
    </row>
    <row r="87" spans="1:4">
      <c r="A87" t="s">
        <v>910</v>
      </c>
      <c r="B87" t="s">
        <v>393</v>
      </c>
      <c r="C87" t="s">
        <v>901</v>
      </c>
      <c r="D87">
        <v>130303</v>
      </c>
    </row>
    <row r="88" spans="1:4">
      <c r="A88" t="s">
        <v>911</v>
      </c>
      <c r="B88" t="s">
        <v>401</v>
      </c>
      <c r="C88" t="s">
        <v>847</v>
      </c>
      <c r="D88">
        <v>40108</v>
      </c>
    </row>
    <row r="89" spans="1:4">
      <c r="A89" t="s">
        <v>592</v>
      </c>
      <c r="B89" t="s">
        <v>400</v>
      </c>
      <c r="C89" t="s">
        <v>912</v>
      </c>
      <c r="D89">
        <v>91007</v>
      </c>
    </row>
    <row r="90" spans="1:4">
      <c r="A90" t="s">
        <v>913</v>
      </c>
      <c r="B90" t="s">
        <v>399</v>
      </c>
      <c r="C90" t="s">
        <v>854</v>
      </c>
      <c r="D90">
        <v>70703</v>
      </c>
    </row>
    <row r="91" spans="1:4">
      <c r="A91" t="s">
        <v>626</v>
      </c>
      <c r="B91" t="s">
        <v>401</v>
      </c>
      <c r="C91" t="s">
        <v>889</v>
      </c>
      <c r="D91">
        <v>41003</v>
      </c>
    </row>
    <row r="92" spans="1:4">
      <c r="A92" t="s">
        <v>616</v>
      </c>
      <c r="B92" t="s">
        <v>397</v>
      </c>
      <c r="C92" t="s">
        <v>914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915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916</v>
      </c>
      <c r="B96" t="s">
        <v>397</v>
      </c>
      <c r="C96" t="s">
        <v>917</v>
      </c>
      <c r="D96">
        <v>20402</v>
      </c>
    </row>
    <row r="97" spans="1:4">
      <c r="A97" t="s">
        <v>471</v>
      </c>
      <c r="B97" t="s">
        <v>393</v>
      </c>
      <c r="C97" t="s">
        <v>901</v>
      </c>
      <c r="D97">
        <v>130301</v>
      </c>
    </row>
    <row r="98" spans="1:4">
      <c r="A98" t="s">
        <v>918</v>
      </c>
      <c r="B98" t="s">
        <v>400</v>
      </c>
      <c r="C98" t="s">
        <v>912</v>
      </c>
      <c r="D98">
        <v>91009</v>
      </c>
    </row>
    <row r="99" spans="1:4">
      <c r="A99" t="s">
        <v>919</v>
      </c>
      <c r="B99" t="s">
        <v>391</v>
      </c>
      <c r="C99" t="s">
        <v>920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921</v>
      </c>
      <c r="B101" t="s">
        <v>400</v>
      </c>
      <c r="C101" t="s">
        <v>866</v>
      </c>
      <c r="D101">
        <v>91104</v>
      </c>
    </row>
    <row r="102" spans="1:4">
      <c r="A102" t="s">
        <v>640</v>
      </c>
      <c r="B102" t="s">
        <v>400</v>
      </c>
      <c r="C102" t="s">
        <v>922</v>
      </c>
      <c r="D102">
        <v>90705</v>
      </c>
    </row>
    <row r="103" spans="1:4">
      <c r="A103" t="s">
        <v>923</v>
      </c>
      <c r="B103" t="s">
        <v>390</v>
      </c>
      <c r="C103" t="s">
        <v>390</v>
      </c>
      <c r="D103">
        <v>10103</v>
      </c>
    </row>
    <row r="104" spans="1:4">
      <c r="A104" t="s">
        <v>924</v>
      </c>
      <c r="B104" t="s">
        <v>400</v>
      </c>
      <c r="C104" t="s">
        <v>925</v>
      </c>
      <c r="D104">
        <v>90606</v>
      </c>
    </row>
    <row r="105" spans="1:4">
      <c r="A105" t="s">
        <v>926</v>
      </c>
      <c r="B105" t="s">
        <v>393</v>
      </c>
      <c r="C105" t="s">
        <v>901</v>
      </c>
      <c r="D105">
        <v>130304</v>
      </c>
    </row>
    <row r="106" spans="1:4">
      <c r="A106" t="s">
        <v>927</v>
      </c>
      <c r="B106" t="s">
        <v>391</v>
      </c>
      <c r="C106" t="s">
        <v>885</v>
      </c>
      <c r="D106">
        <v>120104</v>
      </c>
    </row>
    <row r="107" spans="1:4">
      <c r="A107" t="s">
        <v>928</v>
      </c>
      <c r="B107" t="s">
        <v>391</v>
      </c>
      <c r="C107" t="s">
        <v>852</v>
      </c>
      <c r="D107">
        <v>120304</v>
      </c>
    </row>
    <row r="108" spans="1:4">
      <c r="A108" t="s">
        <v>929</v>
      </c>
      <c r="B108" t="s">
        <v>400</v>
      </c>
      <c r="C108" t="s">
        <v>542</v>
      </c>
      <c r="D108">
        <v>90502</v>
      </c>
    </row>
    <row r="109" spans="1:4">
      <c r="A109" t="s">
        <v>930</v>
      </c>
      <c r="B109" t="s">
        <v>391</v>
      </c>
      <c r="C109" t="s">
        <v>885</v>
      </c>
      <c r="D109">
        <v>120105</v>
      </c>
    </row>
    <row r="110" spans="1:4">
      <c r="A110" t="s">
        <v>931</v>
      </c>
      <c r="B110" t="s">
        <v>391</v>
      </c>
      <c r="C110" t="s">
        <v>932</v>
      </c>
      <c r="D110">
        <v>120401</v>
      </c>
    </row>
    <row r="111" spans="1:4">
      <c r="A111" t="s">
        <v>933</v>
      </c>
      <c r="B111" t="s">
        <v>398</v>
      </c>
      <c r="C111" t="s">
        <v>934</v>
      </c>
      <c r="D111">
        <v>60402</v>
      </c>
    </row>
    <row r="112" spans="1:4">
      <c r="A112" t="s">
        <v>480</v>
      </c>
      <c r="B112" t="s">
        <v>391</v>
      </c>
      <c r="C112" t="s">
        <v>843</v>
      </c>
      <c r="D112">
        <v>120504</v>
      </c>
    </row>
    <row r="113" spans="1:4">
      <c r="A113" t="s">
        <v>612</v>
      </c>
      <c r="B113" t="s">
        <v>400</v>
      </c>
      <c r="C113" t="s">
        <v>915</v>
      </c>
      <c r="D113">
        <v>90302</v>
      </c>
    </row>
    <row r="114" spans="1:4">
      <c r="A114" t="s">
        <v>935</v>
      </c>
      <c r="B114" t="s">
        <v>391</v>
      </c>
      <c r="C114" t="s">
        <v>852</v>
      </c>
      <c r="D114">
        <v>120305</v>
      </c>
    </row>
    <row r="115" spans="1:4">
      <c r="A115" t="s">
        <v>491</v>
      </c>
      <c r="B115" t="s">
        <v>401</v>
      </c>
      <c r="C115" t="s">
        <v>936</v>
      </c>
      <c r="D115">
        <v>41402</v>
      </c>
    </row>
    <row r="116" spans="1:4">
      <c r="A116" t="s">
        <v>425</v>
      </c>
      <c r="B116" t="s">
        <v>393</v>
      </c>
      <c r="C116" t="s">
        <v>861</v>
      </c>
      <c r="D116">
        <v>130108</v>
      </c>
    </row>
    <row r="117" spans="1:4">
      <c r="A117" t="s">
        <v>937</v>
      </c>
      <c r="B117" t="s">
        <v>401</v>
      </c>
      <c r="C117" t="s">
        <v>881</v>
      </c>
      <c r="D117">
        <v>41303</v>
      </c>
    </row>
    <row r="118" spans="1:4">
      <c r="A118" t="s">
        <v>621</v>
      </c>
      <c r="B118" t="s">
        <v>393</v>
      </c>
      <c r="C118" t="s">
        <v>880</v>
      </c>
      <c r="D118">
        <v>130401</v>
      </c>
    </row>
    <row r="119" spans="1:4">
      <c r="A119" t="s">
        <v>429</v>
      </c>
      <c r="B119" t="s">
        <v>390</v>
      </c>
      <c r="C119" t="s">
        <v>875</v>
      </c>
      <c r="D119">
        <v>10201</v>
      </c>
    </row>
    <row r="120" spans="1:4">
      <c r="A120" t="s">
        <v>909</v>
      </c>
      <c r="B120" t="s">
        <v>395</v>
      </c>
      <c r="C120" t="s">
        <v>909</v>
      </c>
      <c r="D120">
        <v>50103</v>
      </c>
    </row>
    <row r="121" spans="1:4">
      <c r="A121" t="s">
        <v>609</v>
      </c>
      <c r="B121" t="s">
        <v>398</v>
      </c>
      <c r="C121" t="s">
        <v>938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939</v>
      </c>
      <c r="B123" t="s">
        <v>393</v>
      </c>
      <c r="C123" t="s">
        <v>880</v>
      </c>
      <c r="D123">
        <v>130405</v>
      </c>
    </row>
    <row r="124" spans="1:4">
      <c r="A124" t="s">
        <v>484</v>
      </c>
      <c r="B124" t="s">
        <v>391</v>
      </c>
      <c r="C124" t="s">
        <v>852</v>
      </c>
      <c r="D124">
        <v>120301</v>
      </c>
    </row>
    <row r="125" spans="1:4">
      <c r="A125" t="s">
        <v>641</v>
      </c>
      <c r="B125" t="s">
        <v>397</v>
      </c>
      <c r="C125" t="s">
        <v>914</v>
      </c>
      <c r="D125">
        <v>20604</v>
      </c>
    </row>
    <row r="126" spans="1:4">
      <c r="A126" t="s">
        <v>530</v>
      </c>
      <c r="B126" t="s">
        <v>396</v>
      </c>
      <c r="C126" t="s">
        <v>891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940</v>
      </c>
      <c r="B128" t="s">
        <v>390</v>
      </c>
      <c r="C128" t="s">
        <v>869</v>
      </c>
      <c r="D128">
        <v>10301</v>
      </c>
    </row>
    <row r="129" spans="1:4">
      <c r="A129" t="s">
        <v>941</v>
      </c>
      <c r="B129" t="s">
        <v>400</v>
      </c>
      <c r="C129" t="s">
        <v>873</v>
      </c>
      <c r="D129">
        <v>90203</v>
      </c>
    </row>
    <row r="130" spans="1:4">
      <c r="A130" t="s">
        <v>568</v>
      </c>
      <c r="B130" t="s">
        <v>398</v>
      </c>
      <c r="C130" t="s">
        <v>942</v>
      </c>
      <c r="D130">
        <v>60101</v>
      </c>
    </row>
    <row r="131" spans="1:4">
      <c r="A131" t="s">
        <v>943</v>
      </c>
      <c r="B131" t="s">
        <v>398</v>
      </c>
      <c r="C131" t="s">
        <v>938</v>
      </c>
      <c r="D131">
        <v>60203</v>
      </c>
    </row>
    <row r="132" spans="1:4">
      <c r="A132" t="s">
        <v>944</v>
      </c>
      <c r="B132" t="s">
        <v>399</v>
      </c>
      <c r="C132" t="s">
        <v>867</v>
      </c>
      <c r="D132">
        <v>70405</v>
      </c>
    </row>
    <row r="133" spans="1:4">
      <c r="A133" t="s">
        <v>945</v>
      </c>
      <c r="B133" t="s">
        <v>398</v>
      </c>
      <c r="C133" t="s">
        <v>946</v>
      </c>
      <c r="D133">
        <v>60702</v>
      </c>
    </row>
    <row r="134" spans="1:4">
      <c r="A134" t="s">
        <v>947</v>
      </c>
      <c r="B134" t="s">
        <v>393</v>
      </c>
      <c r="C134" t="s">
        <v>901</v>
      </c>
      <c r="D134">
        <v>130305</v>
      </c>
    </row>
    <row r="135" spans="1:4">
      <c r="A135" t="s">
        <v>948</v>
      </c>
      <c r="B135" t="s">
        <v>393</v>
      </c>
      <c r="C135" t="s">
        <v>901</v>
      </c>
      <c r="D135">
        <v>130306</v>
      </c>
    </row>
    <row r="136" spans="1:4">
      <c r="A136" t="s">
        <v>949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950</v>
      </c>
      <c r="C137" t="s">
        <v>951</v>
      </c>
      <c r="D137">
        <v>110101</v>
      </c>
    </row>
    <row r="138" spans="1:4">
      <c r="A138" t="s">
        <v>952</v>
      </c>
      <c r="B138" t="s">
        <v>401</v>
      </c>
      <c r="C138" t="s">
        <v>539</v>
      </c>
      <c r="D138">
        <v>40603</v>
      </c>
    </row>
    <row r="139" spans="1:4">
      <c r="A139" t="s">
        <v>953</v>
      </c>
      <c r="B139" t="s">
        <v>390</v>
      </c>
      <c r="C139" t="s">
        <v>875</v>
      </c>
      <c r="D139">
        <v>10208</v>
      </c>
    </row>
    <row r="140" spans="1:4">
      <c r="A140" t="s">
        <v>397</v>
      </c>
      <c r="B140" t="s">
        <v>397</v>
      </c>
      <c r="C140" t="s">
        <v>914</v>
      </c>
      <c r="D140">
        <v>20603</v>
      </c>
    </row>
    <row r="141" spans="1:4">
      <c r="A141" t="s">
        <v>610</v>
      </c>
      <c r="B141" t="s">
        <v>392</v>
      </c>
      <c r="C141" t="s">
        <v>954</v>
      </c>
      <c r="D141">
        <v>30302</v>
      </c>
    </row>
    <row r="142" spans="1:4">
      <c r="A142" t="s">
        <v>955</v>
      </c>
      <c r="B142" t="s">
        <v>396</v>
      </c>
      <c r="C142" t="s">
        <v>609</v>
      </c>
      <c r="D142">
        <v>80507</v>
      </c>
    </row>
    <row r="143" spans="1:4">
      <c r="A143" t="s">
        <v>956</v>
      </c>
      <c r="B143" t="s">
        <v>395</v>
      </c>
      <c r="C143" t="s">
        <v>463</v>
      </c>
      <c r="D143">
        <v>50209</v>
      </c>
    </row>
    <row r="144" spans="1:4">
      <c r="A144" t="s">
        <v>957</v>
      </c>
      <c r="B144" t="s">
        <v>401</v>
      </c>
      <c r="C144" t="s">
        <v>864</v>
      </c>
      <c r="D144">
        <v>40303</v>
      </c>
    </row>
    <row r="145" spans="1:4">
      <c r="A145" t="s">
        <v>958</v>
      </c>
      <c r="B145" t="s">
        <v>400</v>
      </c>
      <c r="C145" t="s">
        <v>542</v>
      </c>
      <c r="D145">
        <v>90503</v>
      </c>
    </row>
    <row r="146" spans="1:4">
      <c r="A146" t="s">
        <v>958</v>
      </c>
      <c r="B146" t="s">
        <v>399</v>
      </c>
      <c r="C146" t="s">
        <v>867</v>
      </c>
      <c r="D146">
        <v>70404</v>
      </c>
    </row>
    <row r="147" spans="1:4">
      <c r="A147" t="s">
        <v>959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925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960</v>
      </c>
      <c r="B151" t="s">
        <v>392</v>
      </c>
      <c r="C151" t="s">
        <v>961</v>
      </c>
      <c r="D151">
        <v>30502</v>
      </c>
    </row>
    <row r="152" spans="1:4">
      <c r="A152" t="s">
        <v>962</v>
      </c>
      <c r="B152" t="s">
        <v>395</v>
      </c>
      <c r="C152" t="s">
        <v>845</v>
      </c>
      <c r="D152">
        <v>50314</v>
      </c>
    </row>
    <row r="153" spans="1:4">
      <c r="A153" t="s">
        <v>963</v>
      </c>
      <c r="B153" t="s">
        <v>401</v>
      </c>
      <c r="C153" t="s">
        <v>936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964</v>
      </c>
      <c r="B158" t="s">
        <v>391</v>
      </c>
      <c r="C158" t="s">
        <v>852</v>
      </c>
      <c r="D158">
        <v>120313</v>
      </c>
    </row>
    <row r="159" spans="1:4">
      <c r="A159" t="s">
        <v>965</v>
      </c>
      <c r="B159" t="s">
        <v>391</v>
      </c>
      <c r="C159" t="s">
        <v>852</v>
      </c>
      <c r="D159">
        <v>120315</v>
      </c>
    </row>
    <row r="160" spans="1:4">
      <c r="A160" t="s">
        <v>966</v>
      </c>
      <c r="B160" t="s">
        <v>401</v>
      </c>
      <c r="C160" t="s">
        <v>847</v>
      </c>
      <c r="D160">
        <v>40102</v>
      </c>
    </row>
    <row r="161" spans="1:4">
      <c r="A161" t="s">
        <v>490</v>
      </c>
      <c r="B161" t="s">
        <v>401</v>
      </c>
      <c r="C161" t="s">
        <v>967</v>
      </c>
      <c r="D161">
        <v>40701</v>
      </c>
    </row>
    <row r="162" spans="1:4">
      <c r="A162" t="s">
        <v>968</v>
      </c>
      <c r="B162" t="s">
        <v>401</v>
      </c>
      <c r="C162" t="s">
        <v>889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969</v>
      </c>
      <c r="B164" t="s">
        <v>401</v>
      </c>
      <c r="C164" t="s">
        <v>967</v>
      </c>
      <c r="D164">
        <v>40702</v>
      </c>
    </row>
    <row r="165" spans="1:4">
      <c r="A165" t="s">
        <v>631</v>
      </c>
      <c r="B165" t="s">
        <v>400</v>
      </c>
      <c r="C165" t="s">
        <v>912</v>
      </c>
      <c r="D165">
        <v>91010</v>
      </c>
    </row>
    <row r="166" spans="1:4">
      <c r="A166" t="s">
        <v>970</v>
      </c>
      <c r="B166" t="s">
        <v>400</v>
      </c>
      <c r="C166" t="s">
        <v>845</v>
      </c>
      <c r="D166">
        <v>90903</v>
      </c>
    </row>
    <row r="167" spans="1:4">
      <c r="A167" t="s">
        <v>523</v>
      </c>
      <c r="B167" t="s">
        <v>393</v>
      </c>
      <c r="C167" t="s">
        <v>855</v>
      </c>
      <c r="D167">
        <v>130705</v>
      </c>
    </row>
    <row r="168" spans="1:4">
      <c r="A168" t="s">
        <v>971</v>
      </c>
      <c r="B168" t="s">
        <v>400</v>
      </c>
      <c r="C168" t="s">
        <v>915</v>
      </c>
      <c r="D168">
        <v>90307</v>
      </c>
    </row>
    <row r="169" spans="1:4">
      <c r="A169" t="s">
        <v>972</v>
      </c>
      <c r="B169" t="s">
        <v>391</v>
      </c>
      <c r="C169" t="s">
        <v>843</v>
      </c>
      <c r="D169">
        <v>120505</v>
      </c>
    </row>
    <row r="170" spans="1:4">
      <c r="A170" t="s">
        <v>584</v>
      </c>
      <c r="B170" t="s">
        <v>398</v>
      </c>
      <c r="C170" t="s">
        <v>973</v>
      </c>
      <c r="D170">
        <v>60604</v>
      </c>
    </row>
    <row r="171" spans="1:4">
      <c r="A171" t="s">
        <v>974</v>
      </c>
      <c r="B171" t="s">
        <v>400</v>
      </c>
      <c r="C171" t="s">
        <v>862</v>
      </c>
      <c r="D171">
        <v>90102</v>
      </c>
    </row>
    <row r="172" spans="1:4">
      <c r="A172" t="s">
        <v>975</v>
      </c>
      <c r="B172" t="s">
        <v>399</v>
      </c>
      <c r="C172" t="s">
        <v>854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976</v>
      </c>
      <c r="B174" t="s">
        <v>399</v>
      </c>
      <c r="C174" t="s">
        <v>854</v>
      </c>
      <c r="D174">
        <v>70705</v>
      </c>
    </row>
    <row r="175" spans="1:4">
      <c r="A175" t="s">
        <v>976</v>
      </c>
      <c r="B175" t="s">
        <v>400</v>
      </c>
      <c r="C175" t="s">
        <v>859</v>
      </c>
      <c r="D175">
        <v>91203</v>
      </c>
    </row>
    <row r="176" spans="1:4">
      <c r="A176" t="s">
        <v>976</v>
      </c>
      <c r="B176" t="s">
        <v>393</v>
      </c>
      <c r="C176" t="s">
        <v>901</v>
      </c>
      <c r="D176">
        <v>130307</v>
      </c>
    </row>
    <row r="177" spans="1:4">
      <c r="A177" t="s">
        <v>977</v>
      </c>
      <c r="B177" t="s">
        <v>398</v>
      </c>
      <c r="C177" t="s">
        <v>978</v>
      </c>
      <c r="D177">
        <v>60303</v>
      </c>
    </row>
    <row r="178" spans="1:4">
      <c r="A178" t="s">
        <v>979</v>
      </c>
      <c r="B178" t="s">
        <v>399</v>
      </c>
      <c r="C178" t="s">
        <v>980</v>
      </c>
      <c r="D178">
        <v>70602</v>
      </c>
    </row>
    <row r="179" spans="1:4">
      <c r="A179" t="s">
        <v>981</v>
      </c>
      <c r="B179" t="s">
        <v>397</v>
      </c>
      <c r="C179" t="s">
        <v>917</v>
      </c>
      <c r="D179">
        <v>20403</v>
      </c>
    </row>
    <row r="180" spans="1:4">
      <c r="A180" t="s">
        <v>982</v>
      </c>
      <c r="B180" t="s">
        <v>398</v>
      </c>
      <c r="C180" t="s">
        <v>978</v>
      </c>
      <c r="D180">
        <v>60302</v>
      </c>
    </row>
    <row r="181" spans="1:4">
      <c r="A181" t="s">
        <v>983</v>
      </c>
      <c r="B181" t="s">
        <v>399</v>
      </c>
      <c r="C181" t="s">
        <v>503</v>
      </c>
      <c r="D181">
        <v>70204</v>
      </c>
    </row>
    <row r="182" spans="1:4">
      <c r="A182" t="s">
        <v>984</v>
      </c>
      <c r="B182" t="s">
        <v>398</v>
      </c>
      <c r="C182" t="s">
        <v>978</v>
      </c>
      <c r="D182">
        <v>60304</v>
      </c>
    </row>
    <row r="183" spans="1:4">
      <c r="A183" t="s">
        <v>984</v>
      </c>
      <c r="B183" t="s">
        <v>399</v>
      </c>
      <c r="C183" t="s">
        <v>867</v>
      </c>
      <c r="D183">
        <v>70406</v>
      </c>
    </row>
    <row r="184" spans="1:4">
      <c r="A184" t="s">
        <v>985</v>
      </c>
      <c r="B184" t="s">
        <v>397</v>
      </c>
      <c r="C184" t="s">
        <v>857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986</v>
      </c>
      <c r="B186" t="s">
        <v>398</v>
      </c>
      <c r="C186" t="s">
        <v>973</v>
      </c>
      <c r="D186">
        <v>60606</v>
      </c>
    </row>
    <row r="187" spans="1:4">
      <c r="A187" t="s">
        <v>987</v>
      </c>
      <c r="B187" t="s">
        <v>399</v>
      </c>
      <c r="C187" t="s">
        <v>503</v>
      </c>
      <c r="D187">
        <v>70205</v>
      </c>
    </row>
    <row r="188" spans="1:4">
      <c r="A188" t="s">
        <v>988</v>
      </c>
      <c r="B188" t="s">
        <v>400</v>
      </c>
      <c r="C188" t="s">
        <v>873</v>
      </c>
      <c r="D188">
        <v>90204</v>
      </c>
    </row>
    <row r="189" spans="1:4">
      <c r="A189" t="s">
        <v>461</v>
      </c>
      <c r="B189" t="s">
        <v>393</v>
      </c>
      <c r="C189" t="s">
        <v>855</v>
      </c>
      <c r="D189">
        <v>130706</v>
      </c>
    </row>
    <row r="190" spans="1:4">
      <c r="A190" t="s">
        <v>461</v>
      </c>
      <c r="B190" t="s">
        <v>397</v>
      </c>
      <c r="C190" t="s">
        <v>914</v>
      </c>
      <c r="D190">
        <v>20605</v>
      </c>
    </row>
    <row r="191" spans="1:4">
      <c r="A191" t="s">
        <v>989</v>
      </c>
      <c r="B191" t="s">
        <v>397</v>
      </c>
      <c r="C191" t="s">
        <v>990</v>
      </c>
      <c r="D191">
        <v>20502</v>
      </c>
    </row>
    <row r="192" spans="1:4">
      <c r="A192" t="s">
        <v>991</v>
      </c>
      <c r="B192" t="s">
        <v>399</v>
      </c>
      <c r="C192" t="s">
        <v>854</v>
      </c>
      <c r="D192">
        <v>70706</v>
      </c>
    </row>
    <row r="193" spans="1:4">
      <c r="A193" t="s">
        <v>597</v>
      </c>
      <c r="B193" t="s">
        <v>397</v>
      </c>
      <c r="C193" t="s">
        <v>846</v>
      </c>
      <c r="D193">
        <v>20102</v>
      </c>
    </row>
    <row r="194" spans="1:4">
      <c r="A194" t="s">
        <v>597</v>
      </c>
      <c r="B194" t="s">
        <v>401</v>
      </c>
      <c r="C194" t="s">
        <v>881</v>
      </c>
      <c r="D194">
        <v>41304</v>
      </c>
    </row>
    <row r="195" spans="1:4">
      <c r="A195" t="s">
        <v>992</v>
      </c>
      <c r="B195" t="s">
        <v>400</v>
      </c>
      <c r="C195" t="s">
        <v>845</v>
      </c>
      <c r="D195">
        <v>90904</v>
      </c>
    </row>
    <row r="196" spans="1:4">
      <c r="A196" t="s">
        <v>993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875</v>
      </c>
      <c r="D197">
        <v>10206</v>
      </c>
    </row>
    <row r="198" spans="1:4">
      <c r="A198" t="s">
        <v>994</v>
      </c>
      <c r="B198" t="s">
        <v>399</v>
      </c>
      <c r="C198" t="s">
        <v>995</v>
      </c>
      <c r="D198">
        <v>70102</v>
      </c>
    </row>
    <row r="199" spans="1:4">
      <c r="A199" t="s">
        <v>996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840</v>
      </c>
      <c r="D200">
        <v>30203</v>
      </c>
    </row>
    <row r="201" spans="1:4">
      <c r="A201" t="s">
        <v>997</v>
      </c>
      <c r="B201" t="s">
        <v>392</v>
      </c>
      <c r="C201" t="s">
        <v>954</v>
      </c>
      <c r="D201">
        <v>30303</v>
      </c>
    </row>
    <row r="202" spans="1:4">
      <c r="A202" t="s">
        <v>997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998</v>
      </c>
      <c r="D203">
        <v>20302</v>
      </c>
    </row>
    <row r="204" spans="1:4">
      <c r="A204" t="s">
        <v>999</v>
      </c>
      <c r="B204" t="s">
        <v>399</v>
      </c>
      <c r="C204" t="s">
        <v>995</v>
      </c>
      <c r="D204">
        <v>70109</v>
      </c>
    </row>
    <row r="205" spans="1:4">
      <c r="A205" t="s">
        <v>1000</v>
      </c>
      <c r="B205" t="s">
        <v>397</v>
      </c>
      <c r="C205" t="s">
        <v>846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1001</v>
      </c>
      <c r="B208" t="s">
        <v>393</v>
      </c>
      <c r="C208" t="s">
        <v>880</v>
      </c>
      <c r="D208">
        <v>130406</v>
      </c>
    </row>
    <row r="209" spans="1:4">
      <c r="A209" t="s">
        <v>1002</v>
      </c>
      <c r="B209" t="s">
        <v>398</v>
      </c>
      <c r="C209" t="s">
        <v>946</v>
      </c>
      <c r="D209">
        <v>60704</v>
      </c>
    </row>
    <row r="210" spans="1:4">
      <c r="A210" t="s">
        <v>1003</v>
      </c>
      <c r="B210" t="s">
        <v>396</v>
      </c>
      <c r="C210" t="s">
        <v>609</v>
      </c>
      <c r="D210">
        <v>80504</v>
      </c>
    </row>
    <row r="211" spans="1:4">
      <c r="A211" t="s">
        <v>1004</v>
      </c>
      <c r="B211" t="s">
        <v>399</v>
      </c>
      <c r="C211" t="s">
        <v>995</v>
      </c>
      <c r="D211">
        <v>70103</v>
      </c>
    </row>
    <row r="212" spans="1:4">
      <c r="A212" t="s">
        <v>1005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866</v>
      </c>
      <c r="D213">
        <v>91105</v>
      </c>
    </row>
    <row r="214" spans="1:4">
      <c r="A214" t="s">
        <v>1006</v>
      </c>
      <c r="B214" t="s">
        <v>400</v>
      </c>
      <c r="C214" t="s">
        <v>542</v>
      </c>
      <c r="D214">
        <v>90504</v>
      </c>
    </row>
    <row r="215" spans="1:4">
      <c r="A215" t="s">
        <v>1007</v>
      </c>
      <c r="B215" t="s">
        <v>399</v>
      </c>
      <c r="C215" t="s">
        <v>503</v>
      </c>
      <c r="D215">
        <v>70207</v>
      </c>
    </row>
    <row r="216" spans="1:4">
      <c r="A216" t="s">
        <v>1008</v>
      </c>
      <c r="B216" t="s">
        <v>401</v>
      </c>
      <c r="C216" t="s">
        <v>1009</v>
      </c>
      <c r="D216">
        <v>40902</v>
      </c>
    </row>
    <row r="217" spans="1:4">
      <c r="A217" t="s">
        <v>1010</v>
      </c>
      <c r="B217" t="s">
        <v>398</v>
      </c>
      <c r="C217" t="s">
        <v>973</v>
      </c>
      <c r="D217">
        <v>60603</v>
      </c>
    </row>
    <row r="218" spans="1:4">
      <c r="A218" t="s">
        <v>1011</v>
      </c>
      <c r="B218" t="s">
        <v>397</v>
      </c>
      <c r="C218" t="s">
        <v>990</v>
      </c>
      <c r="D218">
        <v>20503</v>
      </c>
    </row>
    <row r="219" spans="1:4">
      <c r="A219" t="s">
        <v>1012</v>
      </c>
      <c r="B219" t="s">
        <v>400</v>
      </c>
      <c r="C219" t="s">
        <v>845</v>
      </c>
      <c r="D219">
        <v>90905</v>
      </c>
    </row>
    <row r="220" spans="1:4">
      <c r="A220" t="s">
        <v>1013</v>
      </c>
      <c r="B220" t="s">
        <v>391</v>
      </c>
      <c r="C220" t="s">
        <v>843</v>
      </c>
      <c r="D220">
        <v>120506</v>
      </c>
    </row>
    <row r="221" spans="1:4">
      <c r="A221" t="s">
        <v>1014</v>
      </c>
      <c r="B221" t="s">
        <v>398</v>
      </c>
      <c r="C221" t="s">
        <v>973</v>
      </c>
      <c r="D221">
        <v>60605</v>
      </c>
    </row>
    <row r="222" spans="1:4">
      <c r="A222" t="s">
        <v>1014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843</v>
      </c>
      <c r="D223">
        <v>120510</v>
      </c>
    </row>
    <row r="224" spans="1:4">
      <c r="A224" t="s">
        <v>1015</v>
      </c>
      <c r="B224" t="s">
        <v>397</v>
      </c>
      <c r="C224" t="s">
        <v>990</v>
      </c>
      <c r="D224">
        <v>20504</v>
      </c>
    </row>
    <row r="225" spans="1:4">
      <c r="A225" t="s">
        <v>1016</v>
      </c>
      <c r="B225" t="s">
        <v>400</v>
      </c>
      <c r="C225" t="s">
        <v>915</v>
      </c>
      <c r="D225">
        <v>90303</v>
      </c>
    </row>
    <row r="226" spans="1:4">
      <c r="A226" t="s">
        <v>495</v>
      </c>
      <c r="B226" t="s">
        <v>391</v>
      </c>
      <c r="C226" t="s">
        <v>843</v>
      </c>
      <c r="D226">
        <v>120507</v>
      </c>
    </row>
    <row r="227" spans="1:4">
      <c r="A227" t="s">
        <v>1017</v>
      </c>
      <c r="B227" t="s">
        <v>391</v>
      </c>
      <c r="C227" t="s">
        <v>843</v>
      </c>
      <c r="D227">
        <v>120511</v>
      </c>
    </row>
    <row r="228" spans="1:4">
      <c r="A228" t="s">
        <v>1018</v>
      </c>
      <c r="B228" t="s">
        <v>401</v>
      </c>
      <c r="C228" t="s">
        <v>1009</v>
      </c>
      <c r="D228">
        <v>40903</v>
      </c>
    </row>
    <row r="229" spans="1:4">
      <c r="A229" t="s">
        <v>1019</v>
      </c>
      <c r="B229" t="s">
        <v>397</v>
      </c>
      <c r="C229" t="s">
        <v>998</v>
      </c>
      <c r="D229">
        <v>20303</v>
      </c>
    </row>
    <row r="230" spans="1:4">
      <c r="A230" t="s">
        <v>1019</v>
      </c>
      <c r="B230" t="s">
        <v>400</v>
      </c>
      <c r="C230" t="s">
        <v>873</v>
      </c>
      <c r="D230">
        <v>90205</v>
      </c>
    </row>
    <row r="231" spans="1:4">
      <c r="A231" t="s">
        <v>1020</v>
      </c>
      <c r="B231" t="s">
        <v>400</v>
      </c>
      <c r="C231" t="s">
        <v>542</v>
      </c>
      <c r="D231">
        <v>90505</v>
      </c>
    </row>
    <row r="232" spans="1:4">
      <c r="A232" t="s">
        <v>1021</v>
      </c>
      <c r="B232" t="s">
        <v>401</v>
      </c>
      <c r="C232" t="s">
        <v>1009</v>
      </c>
      <c r="D232">
        <v>40904</v>
      </c>
    </row>
    <row r="233" spans="1:4">
      <c r="A233" t="s">
        <v>1022</v>
      </c>
      <c r="B233" t="s">
        <v>395</v>
      </c>
      <c r="C233" t="s">
        <v>463</v>
      </c>
      <c r="D233">
        <v>50201</v>
      </c>
    </row>
    <row r="234" spans="1:4">
      <c r="A234" t="s">
        <v>1023</v>
      </c>
      <c r="B234" t="s">
        <v>397</v>
      </c>
      <c r="C234" t="s">
        <v>857</v>
      </c>
      <c r="D234">
        <v>20204</v>
      </c>
    </row>
    <row r="235" spans="1:4">
      <c r="A235" t="s">
        <v>582</v>
      </c>
      <c r="B235" t="s">
        <v>398</v>
      </c>
      <c r="C235" t="s">
        <v>946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846</v>
      </c>
      <c r="D237">
        <v>20103</v>
      </c>
    </row>
    <row r="238" spans="1:4">
      <c r="A238" t="s">
        <v>1024</v>
      </c>
      <c r="B238" t="s">
        <v>390</v>
      </c>
      <c r="C238" t="s">
        <v>875</v>
      </c>
      <c r="D238">
        <v>10214</v>
      </c>
    </row>
    <row r="239" spans="1:4">
      <c r="A239" t="s">
        <v>1025</v>
      </c>
      <c r="B239" t="s">
        <v>401</v>
      </c>
      <c r="C239" t="s">
        <v>847</v>
      </c>
      <c r="D239">
        <v>40103</v>
      </c>
    </row>
    <row r="240" spans="1:4">
      <c r="A240" t="s">
        <v>562</v>
      </c>
      <c r="B240" t="s">
        <v>390</v>
      </c>
      <c r="C240" t="s">
        <v>875</v>
      </c>
      <c r="D240">
        <v>10204</v>
      </c>
    </row>
    <row r="241" spans="1:4">
      <c r="A241" t="s">
        <v>1026</v>
      </c>
      <c r="B241" t="s">
        <v>398</v>
      </c>
      <c r="C241" t="s">
        <v>934</v>
      </c>
      <c r="D241">
        <v>60406</v>
      </c>
    </row>
    <row r="242" spans="1:4">
      <c r="A242" t="s">
        <v>1027</v>
      </c>
      <c r="B242" t="s">
        <v>398</v>
      </c>
      <c r="C242" t="s">
        <v>938</v>
      </c>
      <c r="D242">
        <v>60204</v>
      </c>
    </row>
    <row r="243" spans="1:4">
      <c r="A243" t="s">
        <v>545</v>
      </c>
      <c r="B243" t="s">
        <v>397</v>
      </c>
      <c r="C243" t="s">
        <v>857</v>
      </c>
      <c r="D243">
        <v>20205</v>
      </c>
    </row>
    <row r="244" spans="1:4">
      <c r="A244" t="s">
        <v>1028</v>
      </c>
      <c r="B244" t="s">
        <v>391</v>
      </c>
      <c r="C244" t="s">
        <v>885</v>
      </c>
      <c r="D244">
        <v>120106</v>
      </c>
    </row>
    <row r="245" spans="1:4">
      <c r="A245" t="s">
        <v>1029</v>
      </c>
      <c r="B245" t="s">
        <v>398</v>
      </c>
      <c r="C245" t="s">
        <v>934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1030</v>
      </c>
      <c r="B247" t="s">
        <v>399</v>
      </c>
      <c r="C247" t="s">
        <v>867</v>
      </c>
      <c r="D247">
        <v>70407</v>
      </c>
    </row>
    <row r="248" spans="1:4">
      <c r="A248" t="s">
        <v>1031</v>
      </c>
      <c r="B248" t="s">
        <v>393</v>
      </c>
      <c r="C248" t="s">
        <v>855</v>
      </c>
      <c r="D248">
        <v>130707</v>
      </c>
    </row>
    <row r="249" spans="1:4">
      <c r="A249" t="s">
        <v>1032</v>
      </c>
      <c r="B249" t="s">
        <v>390</v>
      </c>
      <c r="C249" t="s">
        <v>875</v>
      </c>
      <c r="D249">
        <v>10216</v>
      </c>
    </row>
    <row r="250" spans="1:4">
      <c r="A250" t="s">
        <v>1033</v>
      </c>
      <c r="B250" t="s">
        <v>390</v>
      </c>
      <c r="C250" t="s">
        <v>875</v>
      </c>
      <c r="D250">
        <v>10215</v>
      </c>
    </row>
    <row r="251" spans="1:4">
      <c r="A251" t="s">
        <v>1034</v>
      </c>
      <c r="B251" t="s">
        <v>390</v>
      </c>
      <c r="C251" t="s">
        <v>875</v>
      </c>
      <c r="D251">
        <v>10217</v>
      </c>
    </row>
    <row r="252" spans="1:4">
      <c r="A252" t="s">
        <v>1035</v>
      </c>
      <c r="B252" t="s">
        <v>399</v>
      </c>
      <c r="C252" t="s">
        <v>854</v>
      </c>
      <c r="D252">
        <v>70707</v>
      </c>
    </row>
    <row r="253" spans="1:4">
      <c r="A253" t="s">
        <v>535</v>
      </c>
      <c r="B253" t="s">
        <v>395</v>
      </c>
      <c r="C253" t="s">
        <v>909</v>
      </c>
      <c r="D253">
        <v>50104</v>
      </c>
    </row>
    <row r="254" spans="1:4">
      <c r="A254" t="s">
        <v>1036</v>
      </c>
      <c r="B254" t="s">
        <v>400</v>
      </c>
      <c r="C254" t="s">
        <v>845</v>
      </c>
      <c r="D254">
        <v>90906</v>
      </c>
    </row>
    <row r="255" spans="1:4">
      <c r="A255" t="s">
        <v>1037</v>
      </c>
      <c r="B255" t="s">
        <v>392</v>
      </c>
      <c r="C255" t="s">
        <v>954</v>
      </c>
      <c r="D255">
        <v>30304</v>
      </c>
    </row>
    <row r="256" spans="1:4">
      <c r="A256" t="s">
        <v>1038</v>
      </c>
      <c r="B256" t="s">
        <v>400</v>
      </c>
      <c r="C256" t="s">
        <v>925</v>
      </c>
      <c r="D256">
        <v>90602</v>
      </c>
    </row>
    <row r="257" spans="1:4">
      <c r="A257" t="s">
        <v>1039</v>
      </c>
      <c r="B257" t="s">
        <v>401</v>
      </c>
      <c r="C257" t="s">
        <v>476</v>
      </c>
      <c r="D257">
        <v>40505</v>
      </c>
    </row>
    <row r="258" spans="1:4">
      <c r="A258" t="s">
        <v>1040</v>
      </c>
      <c r="B258" t="s">
        <v>396</v>
      </c>
      <c r="C258" t="s">
        <v>891</v>
      </c>
      <c r="D258">
        <v>80603</v>
      </c>
    </row>
    <row r="259" spans="1:4">
      <c r="A259" t="s">
        <v>1041</v>
      </c>
      <c r="B259" t="s">
        <v>401</v>
      </c>
      <c r="C259" t="s">
        <v>864</v>
      </c>
      <c r="D259">
        <v>40304</v>
      </c>
    </row>
    <row r="260" spans="1:4">
      <c r="A260" t="s">
        <v>544</v>
      </c>
      <c r="B260" t="s">
        <v>390</v>
      </c>
      <c r="C260" t="s">
        <v>875</v>
      </c>
      <c r="D260">
        <v>10203</v>
      </c>
    </row>
    <row r="261" spans="1:4">
      <c r="A261" t="s">
        <v>1042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855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1043</v>
      </c>
      <c r="B264" t="s">
        <v>399</v>
      </c>
      <c r="C264" t="s">
        <v>854</v>
      </c>
      <c r="D264">
        <v>70708</v>
      </c>
    </row>
    <row r="265" spans="1:4">
      <c r="A265" t="s">
        <v>1044</v>
      </c>
      <c r="B265" t="s">
        <v>399</v>
      </c>
      <c r="C265" t="s">
        <v>995</v>
      </c>
      <c r="D265">
        <v>70101</v>
      </c>
    </row>
    <row r="266" spans="1:4">
      <c r="A266" t="s">
        <v>1045</v>
      </c>
      <c r="B266" t="s">
        <v>399</v>
      </c>
      <c r="C266" t="s">
        <v>995</v>
      </c>
      <c r="D266">
        <v>70104</v>
      </c>
    </row>
    <row r="267" spans="1:4">
      <c r="A267" t="s">
        <v>632</v>
      </c>
      <c r="B267" t="s">
        <v>401</v>
      </c>
      <c r="C267" t="s">
        <v>847</v>
      </c>
      <c r="D267">
        <v>40104</v>
      </c>
    </row>
    <row r="268" spans="1:4">
      <c r="A268" t="s">
        <v>632</v>
      </c>
      <c r="B268" t="s">
        <v>400</v>
      </c>
      <c r="C268" t="s">
        <v>866</v>
      </c>
      <c r="D268">
        <v>91106</v>
      </c>
    </row>
    <row r="269" spans="1:4">
      <c r="A269" t="s">
        <v>1046</v>
      </c>
      <c r="B269" t="s">
        <v>401</v>
      </c>
      <c r="C269" t="s">
        <v>864</v>
      </c>
      <c r="D269">
        <v>40305</v>
      </c>
    </row>
    <row r="270" spans="1:4">
      <c r="A270" t="s">
        <v>1047</v>
      </c>
      <c r="B270" t="s">
        <v>393</v>
      </c>
      <c r="C270" t="s">
        <v>611</v>
      </c>
      <c r="D270">
        <v>130904</v>
      </c>
    </row>
    <row r="271" spans="1:4">
      <c r="A271" t="s">
        <v>1047</v>
      </c>
      <c r="B271" t="s">
        <v>391</v>
      </c>
      <c r="C271" t="s">
        <v>843</v>
      </c>
      <c r="D271">
        <v>120508</v>
      </c>
    </row>
    <row r="272" spans="1:4">
      <c r="A272" t="s">
        <v>596</v>
      </c>
      <c r="B272" t="s">
        <v>391</v>
      </c>
      <c r="C272" t="s">
        <v>843</v>
      </c>
      <c r="D272">
        <v>120509</v>
      </c>
    </row>
    <row r="273" spans="1:4">
      <c r="A273" t="s">
        <v>1048</v>
      </c>
      <c r="B273" t="s">
        <v>397</v>
      </c>
      <c r="C273" t="s">
        <v>917</v>
      </c>
      <c r="D273">
        <v>20404</v>
      </c>
    </row>
    <row r="274" spans="1:4">
      <c r="A274" t="s">
        <v>1049</v>
      </c>
      <c r="B274" t="s">
        <v>391</v>
      </c>
      <c r="C274" t="s">
        <v>895</v>
      </c>
      <c r="D274">
        <v>120803</v>
      </c>
    </row>
    <row r="275" spans="1:4">
      <c r="A275" t="s">
        <v>1050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932</v>
      </c>
      <c r="D276">
        <v>120402</v>
      </c>
    </row>
    <row r="277" spans="1:4">
      <c r="A277" t="s">
        <v>1051</v>
      </c>
      <c r="B277" t="s">
        <v>391</v>
      </c>
      <c r="C277" t="s">
        <v>920</v>
      </c>
      <c r="D277">
        <v>120203</v>
      </c>
    </row>
    <row r="278" spans="1:4">
      <c r="A278" t="s">
        <v>1052</v>
      </c>
      <c r="B278" t="s">
        <v>391</v>
      </c>
      <c r="C278" t="s">
        <v>920</v>
      </c>
      <c r="D278">
        <v>120204</v>
      </c>
    </row>
    <row r="279" spans="1:4">
      <c r="A279" t="s">
        <v>1053</v>
      </c>
      <c r="B279" t="s">
        <v>391</v>
      </c>
      <c r="C279" t="s">
        <v>920</v>
      </c>
      <c r="D279">
        <v>120205</v>
      </c>
    </row>
    <row r="280" spans="1:4">
      <c r="A280" t="s">
        <v>1054</v>
      </c>
      <c r="B280" t="s">
        <v>391</v>
      </c>
      <c r="C280" t="s">
        <v>920</v>
      </c>
      <c r="D280">
        <v>120206</v>
      </c>
    </row>
    <row r="281" spans="1:4">
      <c r="A281" t="s">
        <v>1055</v>
      </c>
      <c r="B281" t="s">
        <v>391</v>
      </c>
      <c r="C281" t="s">
        <v>920</v>
      </c>
      <c r="D281">
        <v>120201</v>
      </c>
    </row>
    <row r="282" spans="1:4">
      <c r="A282" t="s">
        <v>398</v>
      </c>
      <c r="B282" t="s">
        <v>393</v>
      </c>
      <c r="C282" t="s">
        <v>855</v>
      </c>
      <c r="D282">
        <v>130709</v>
      </c>
    </row>
    <row r="283" spans="1:4">
      <c r="A283" t="s">
        <v>1056</v>
      </c>
      <c r="B283" t="s">
        <v>400</v>
      </c>
      <c r="C283" t="s">
        <v>866</v>
      </c>
      <c r="D283">
        <v>91111</v>
      </c>
    </row>
    <row r="284" spans="1:4">
      <c r="A284" t="s">
        <v>598</v>
      </c>
      <c r="B284" t="s">
        <v>401</v>
      </c>
      <c r="C284" t="s">
        <v>884</v>
      </c>
      <c r="D284">
        <v>41201</v>
      </c>
    </row>
    <row r="285" spans="1:4">
      <c r="A285" t="s">
        <v>1057</v>
      </c>
      <c r="B285" t="s">
        <v>401</v>
      </c>
      <c r="C285" t="s">
        <v>499</v>
      </c>
      <c r="D285">
        <v>40802</v>
      </c>
    </row>
    <row r="286" spans="1:4">
      <c r="A286" t="s">
        <v>1058</v>
      </c>
      <c r="B286" t="s">
        <v>393</v>
      </c>
      <c r="C286" t="s">
        <v>855</v>
      </c>
      <c r="D286">
        <v>130710</v>
      </c>
    </row>
    <row r="287" spans="1:4">
      <c r="A287" t="s">
        <v>1059</v>
      </c>
      <c r="B287" t="s">
        <v>399</v>
      </c>
      <c r="C287" t="s">
        <v>854</v>
      </c>
      <c r="D287">
        <v>70711</v>
      </c>
    </row>
    <row r="288" spans="1:4">
      <c r="A288" t="s">
        <v>1060</v>
      </c>
      <c r="B288" t="s">
        <v>392</v>
      </c>
      <c r="C288" t="s">
        <v>900</v>
      </c>
      <c r="D288">
        <v>30404</v>
      </c>
    </row>
    <row r="289" spans="1:4">
      <c r="A289" t="s">
        <v>1061</v>
      </c>
      <c r="B289" t="s">
        <v>393</v>
      </c>
      <c r="C289" t="s">
        <v>855</v>
      </c>
      <c r="D289">
        <v>130711</v>
      </c>
    </row>
    <row r="290" spans="1:4">
      <c r="A290" t="s">
        <v>1062</v>
      </c>
      <c r="B290" t="s">
        <v>391</v>
      </c>
      <c r="C290" t="s">
        <v>932</v>
      </c>
      <c r="D290">
        <v>120403</v>
      </c>
    </row>
    <row r="291" spans="1:4">
      <c r="A291" t="s">
        <v>537</v>
      </c>
      <c r="B291" t="s">
        <v>395</v>
      </c>
      <c r="C291" t="s">
        <v>909</v>
      </c>
      <c r="D291">
        <v>50105</v>
      </c>
    </row>
    <row r="292" spans="1:4">
      <c r="A292" t="s">
        <v>1063</v>
      </c>
      <c r="B292" t="s">
        <v>401</v>
      </c>
      <c r="C292" t="s">
        <v>851</v>
      </c>
      <c r="D292">
        <v>40405</v>
      </c>
    </row>
    <row r="293" spans="1:4">
      <c r="A293" t="s">
        <v>579</v>
      </c>
      <c r="B293" t="s">
        <v>950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856</v>
      </c>
      <c r="D294">
        <v>81003</v>
      </c>
    </row>
    <row r="295" spans="1:4">
      <c r="A295" t="s">
        <v>409</v>
      </c>
      <c r="B295" t="s">
        <v>393</v>
      </c>
      <c r="C295" t="s">
        <v>861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857</v>
      </c>
      <c r="D297">
        <v>20206</v>
      </c>
    </row>
    <row r="298" spans="1:4">
      <c r="A298" t="s">
        <v>1064</v>
      </c>
      <c r="B298" t="s">
        <v>401</v>
      </c>
      <c r="C298" t="s">
        <v>1065</v>
      </c>
      <c r="D298">
        <v>41102</v>
      </c>
    </row>
    <row r="299" spans="1:4">
      <c r="A299" t="s">
        <v>1066</v>
      </c>
      <c r="B299" t="s">
        <v>401</v>
      </c>
      <c r="C299" t="s">
        <v>881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1067</v>
      </c>
      <c r="B301" t="s">
        <v>391</v>
      </c>
      <c r="C301" t="s">
        <v>852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942</v>
      </c>
      <c r="D303">
        <v>60102</v>
      </c>
    </row>
    <row r="304" spans="1:4">
      <c r="A304" t="s">
        <v>569</v>
      </c>
      <c r="B304" t="s">
        <v>398</v>
      </c>
      <c r="C304" t="s">
        <v>978</v>
      </c>
      <c r="D304">
        <v>60305</v>
      </c>
    </row>
    <row r="305" spans="1:4">
      <c r="A305" t="s">
        <v>1068</v>
      </c>
      <c r="B305" t="s">
        <v>400</v>
      </c>
      <c r="C305" t="s">
        <v>862</v>
      </c>
      <c r="D305">
        <v>90104</v>
      </c>
    </row>
    <row r="306" spans="1:4">
      <c r="A306" t="s">
        <v>1069</v>
      </c>
      <c r="B306" t="s">
        <v>400</v>
      </c>
      <c r="C306" t="s">
        <v>912</v>
      </c>
      <c r="D306">
        <v>91002</v>
      </c>
    </row>
    <row r="307" spans="1:4">
      <c r="A307" t="s">
        <v>1069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1070</v>
      </c>
      <c r="B309" t="s">
        <v>392</v>
      </c>
      <c r="C309" t="s">
        <v>840</v>
      </c>
      <c r="D309">
        <v>30204</v>
      </c>
    </row>
    <row r="310" spans="1:4">
      <c r="A310" t="s">
        <v>1071</v>
      </c>
      <c r="B310" t="s">
        <v>399</v>
      </c>
      <c r="C310" t="s">
        <v>995</v>
      </c>
      <c r="D310">
        <v>70105</v>
      </c>
    </row>
    <row r="311" spans="1:4">
      <c r="A311" t="s">
        <v>1072</v>
      </c>
      <c r="B311" t="s">
        <v>396</v>
      </c>
      <c r="C311" t="s">
        <v>1073</v>
      </c>
      <c r="D311">
        <v>80202</v>
      </c>
    </row>
    <row r="312" spans="1:4">
      <c r="A312" t="s">
        <v>1074</v>
      </c>
      <c r="B312" t="s">
        <v>393</v>
      </c>
      <c r="C312" t="s">
        <v>611</v>
      </c>
      <c r="D312">
        <v>130905</v>
      </c>
    </row>
    <row r="313" spans="1:4">
      <c r="A313" t="s">
        <v>1075</v>
      </c>
      <c r="B313" t="s">
        <v>396</v>
      </c>
      <c r="C313" t="s">
        <v>1073</v>
      </c>
      <c r="D313">
        <v>80203</v>
      </c>
    </row>
    <row r="314" spans="1:4">
      <c r="A314" t="s">
        <v>1076</v>
      </c>
      <c r="B314" t="s">
        <v>399</v>
      </c>
      <c r="C314" t="s">
        <v>399</v>
      </c>
      <c r="D314">
        <v>70304</v>
      </c>
    </row>
    <row r="315" spans="1:4">
      <c r="A315" t="s">
        <v>1077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1078</v>
      </c>
      <c r="B317" t="s">
        <v>400</v>
      </c>
      <c r="C317" t="s">
        <v>925</v>
      </c>
      <c r="D317">
        <v>90603</v>
      </c>
    </row>
    <row r="318" spans="1:4">
      <c r="A318" t="s">
        <v>1079</v>
      </c>
      <c r="B318" t="s">
        <v>390</v>
      </c>
      <c r="C318" t="s">
        <v>875</v>
      </c>
      <c r="D318">
        <v>10209</v>
      </c>
    </row>
    <row r="319" spans="1:4">
      <c r="A319" t="s">
        <v>1080</v>
      </c>
      <c r="B319" t="s">
        <v>396</v>
      </c>
      <c r="C319" t="s">
        <v>1073</v>
      </c>
      <c r="D319">
        <v>80204</v>
      </c>
    </row>
    <row r="320" spans="1:4">
      <c r="A320" t="s">
        <v>1081</v>
      </c>
      <c r="B320" t="s">
        <v>393</v>
      </c>
      <c r="C320" t="s">
        <v>611</v>
      </c>
      <c r="D320">
        <v>130906</v>
      </c>
    </row>
    <row r="321" spans="1:4">
      <c r="A321" t="s">
        <v>1081</v>
      </c>
      <c r="B321" t="s">
        <v>400</v>
      </c>
      <c r="C321" t="s">
        <v>873</v>
      </c>
      <c r="D321">
        <v>90206</v>
      </c>
    </row>
    <row r="322" spans="1:4">
      <c r="A322" t="s">
        <v>1082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867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1083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862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1084</v>
      </c>
      <c r="B328" t="s">
        <v>395</v>
      </c>
      <c r="C328" t="s">
        <v>909</v>
      </c>
      <c r="D328">
        <v>50101</v>
      </c>
    </row>
    <row r="329" spans="1:4">
      <c r="A329" t="s">
        <v>1085</v>
      </c>
      <c r="B329" t="s">
        <v>399</v>
      </c>
      <c r="C329" t="s">
        <v>995</v>
      </c>
      <c r="D329">
        <v>70106</v>
      </c>
    </row>
    <row r="330" spans="1:4">
      <c r="A330" t="s">
        <v>1086</v>
      </c>
      <c r="B330" t="s">
        <v>397</v>
      </c>
      <c r="C330" t="s">
        <v>990</v>
      </c>
      <c r="D330">
        <v>20505</v>
      </c>
    </row>
    <row r="331" spans="1:4">
      <c r="A331" t="s">
        <v>556</v>
      </c>
      <c r="B331" t="s">
        <v>400</v>
      </c>
      <c r="C331" t="s">
        <v>912</v>
      </c>
      <c r="D331">
        <v>91003</v>
      </c>
    </row>
    <row r="332" spans="1:4">
      <c r="A332" t="s">
        <v>1087</v>
      </c>
      <c r="B332" t="s">
        <v>397</v>
      </c>
      <c r="C332" t="s">
        <v>998</v>
      </c>
      <c r="D332">
        <v>20301</v>
      </c>
    </row>
    <row r="333" spans="1:4">
      <c r="A333" t="s">
        <v>1088</v>
      </c>
      <c r="B333" t="s">
        <v>398</v>
      </c>
      <c r="C333" t="s">
        <v>978</v>
      </c>
      <c r="D333">
        <v>60306</v>
      </c>
    </row>
    <row r="334" spans="1:4">
      <c r="A334" t="s">
        <v>1089</v>
      </c>
      <c r="B334" t="s">
        <v>400</v>
      </c>
      <c r="C334" t="s">
        <v>873</v>
      </c>
      <c r="D334">
        <v>90207</v>
      </c>
    </row>
    <row r="335" spans="1:4">
      <c r="A335" t="s">
        <v>1090</v>
      </c>
      <c r="B335" t="s">
        <v>400</v>
      </c>
      <c r="C335" t="s">
        <v>912</v>
      </c>
      <c r="D335">
        <v>91004</v>
      </c>
    </row>
    <row r="336" spans="1:4">
      <c r="A336" t="s">
        <v>1091</v>
      </c>
      <c r="B336" t="s">
        <v>393</v>
      </c>
      <c r="C336" t="s">
        <v>855</v>
      </c>
      <c r="D336">
        <v>130712</v>
      </c>
    </row>
    <row r="337" spans="1:4">
      <c r="A337" t="s">
        <v>587</v>
      </c>
      <c r="B337" t="s">
        <v>400</v>
      </c>
      <c r="C337" t="s">
        <v>866</v>
      </c>
      <c r="D337">
        <v>91107</v>
      </c>
    </row>
    <row r="338" spans="1:4">
      <c r="A338" t="s">
        <v>1092</v>
      </c>
      <c r="B338" t="s">
        <v>400</v>
      </c>
      <c r="C338" t="s">
        <v>873</v>
      </c>
      <c r="D338">
        <v>90208</v>
      </c>
    </row>
    <row r="339" spans="1:4">
      <c r="A339" t="s">
        <v>1093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866</v>
      </c>
      <c r="D340">
        <v>91112</v>
      </c>
    </row>
    <row r="341" spans="1:4">
      <c r="A341" t="s">
        <v>1094</v>
      </c>
      <c r="B341" t="s">
        <v>393</v>
      </c>
      <c r="C341" t="s">
        <v>901</v>
      </c>
      <c r="D341">
        <v>130308</v>
      </c>
    </row>
    <row r="342" spans="1:4">
      <c r="A342" t="s">
        <v>1095</v>
      </c>
      <c r="B342" t="s">
        <v>399</v>
      </c>
      <c r="C342" t="s">
        <v>854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1096</v>
      </c>
      <c r="B344" t="s">
        <v>400</v>
      </c>
      <c r="C344" t="s">
        <v>873</v>
      </c>
      <c r="D344">
        <v>90209</v>
      </c>
    </row>
    <row r="345" spans="1:4">
      <c r="A345" t="s">
        <v>1097</v>
      </c>
      <c r="B345" t="s">
        <v>399</v>
      </c>
      <c r="C345" t="s">
        <v>980</v>
      </c>
      <c r="D345">
        <v>70603</v>
      </c>
    </row>
    <row r="346" spans="1:4">
      <c r="A346" t="s">
        <v>1098</v>
      </c>
      <c r="B346" t="s">
        <v>401</v>
      </c>
      <c r="C346" t="s">
        <v>1065</v>
      </c>
      <c r="D346">
        <v>41103</v>
      </c>
    </row>
    <row r="347" spans="1:4">
      <c r="A347" t="s">
        <v>437</v>
      </c>
      <c r="B347" t="s">
        <v>950</v>
      </c>
      <c r="C347" t="s">
        <v>951</v>
      </c>
      <c r="D347">
        <v>110102</v>
      </c>
    </row>
    <row r="348" spans="1:4">
      <c r="A348" t="s">
        <v>1099</v>
      </c>
      <c r="B348" t="s">
        <v>401</v>
      </c>
      <c r="C348" t="s">
        <v>881</v>
      </c>
      <c r="D348">
        <v>41306</v>
      </c>
    </row>
    <row r="349" spans="1:4">
      <c r="A349" t="s">
        <v>1100</v>
      </c>
      <c r="B349" t="s">
        <v>391</v>
      </c>
      <c r="C349" t="s">
        <v>932</v>
      </c>
      <c r="D349">
        <v>120404</v>
      </c>
    </row>
    <row r="350" spans="1:4">
      <c r="A350" t="s">
        <v>1101</v>
      </c>
      <c r="B350" t="s">
        <v>398</v>
      </c>
      <c r="C350" t="s">
        <v>973</v>
      </c>
      <c r="D350">
        <v>60602</v>
      </c>
    </row>
    <row r="351" spans="1:4">
      <c r="A351" t="s">
        <v>1102</v>
      </c>
      <c r="B351" t="s">
        <v>399</v>
      </c>
      <c r="C351" t="s">
        <v>399</v>
      </c>
      <c r="D351">
        <v>70305</v>
      </c>
    </row>
    <row r="352" spans="1:4">
      <c r="A352" t="s">
        <v>1102</v>
      </c>
      <c r="B352" t="s">
        <v>400</v>
      </c>
      <c r="C352" t="s">
        <v>915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1103</v>
      </c>
      <c r="B354" t="s">
        <v>390</v>
      </c>
      <c r="C354" t="s">
        <v>875</v>
      </c>
      <c r="D354">
        <v>10210</v>
      </c>
    </row>
    <row r="355" spans="1:4">
      <c r="A355" t="s">
        <v>1104</v>
      </c>
      <c r="B355" t="s">
        <v>399</v>
      </c>
      <c r="C355" t="s">
        <v>399</v>
      </c>
      <c r="D355">
        <v>70306</v>
      </c>
    </row>
    <row r="356" spans="1:4">
      <c r="A356" t="s">
        <v>1105</v>
      </c>
      <c r="B356" t="s">
        <v>400</v>
      </c>
      <c r="C356" t="s">
        <v>873</v>
      </c>
      <c r="D356">
        <v>90210</v>
      </c>
    </row>
    <row r="357" spans="1:4">
      <c r="A357" t="s">
        <v>1106</v>
      </c>
      <c r="B357" t="s">
        <v>397</v>
      </c>
      <c r="C357" t="s">
        <v>917</v>
      </c>
      <c r="D357">
        <v>20405</v>
      </c>
    </row>
    <row r="358" spans="1:4">
      <c r="A358" t="s">
        <v>1106</v>
      </c>
      <c r="B358" t="s">
        <v>400</v>
      </c>
      <c r="C358" t="s">
        <v>922</v>
      </c>
      <c r="D358">
        <v>90702</v>
      </c>
    </row>
    <row r="359" spans="1:4">
      <c r="A359" t="s">
        <v>664</v>
      </c>
      <c r="B359" t="s">
        <v>393</v>
      </c>
      <c r="C359" t="s">
        <v>880</v>
      </c>
      <c r="D359">
        <v>130407</v>
      </c>
    </row>
    <row r="360" spans="1:4">
      <c r="A360" t="s">
        <v>664</v>
      </c>
      <c r="B360" t="s">
        <v>401</v>
      </c>
      <c r="C360" t="s">
        <v>1065</v>
      </c>
      <c r="D360">
        <v>41101</v>
      </c>
    </row>
    <row r="361" spans="1:4">
      <c r="A361" t="s">
        <v>1107</v>
      </c>
      <c r="B361" t="s">
        <v>398</v>
      </c>
      <c r="C361" t="s">
        <v>978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998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1108</v>
      </c>
      <c r="B366" t="s">
        <v>398</v>
      </c>
      <c r="C366" t="s">
        <v>938</v>
      </c>
      <c r="D366">
        <v>60201</v>
      </c>
    </row>
    <row r="367" spans="1:4">
      <c r="A367" t="s">
        <v>1109</v>
      </c>
      <c r="B367" t="s">
        <v>393</v>
      </c>
      <c r="C367" t="s">
        <v>901</v>
      </c>
      <c r="D367">
        <v>130309</v>
      </c>
    </row>
    <row r="368" spans="1:4">
      <c r="A368" t="s">
        <v>542</v>
      </c>
      <c r="B368" t="s">
        <v>399</v>
      </c>
      <c r="C368" t="s">
        <v>867</v>
      </c>
      <c r="D368">
        <v>70409</v>
      </c>
    </row>
    <row r="369" spans="1:4">
      <c r="A369" t="s">
        <v>1110</v>
      </c>
      <c r="B369" t="s">
        <v>400</v>
      </c>
      <c r="C369" t="s">
        <v>542</v>
      </c>
      <c r="D369">
        <v>90501</v>
      </c>
    </row>
    <row r="370" spans="1:4">
      <c r="A370" t="s">
        <v>1111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875</v>
      </c>
      <c r="D371">
        <v>10207</v>
      </c>
    </row>
    <row r="372" spans="1:4">
      <c r="A372" t="s">
        <v>1112</v>
      </c>
      <c r="B372" t="s">
        <v>399</v>
      </c>
      <c r="C372" t="s">
        <v>503</v>
      </c>
      <c r="D372">
        <v>70201</v>
      </c>
    </row>
    <row r="373" spans="1:4">
      <c r="A373" t="s">
        <v>1113</v>
      </c>
      <c r="B373" t="s">
        <v>399</v>
      </c>
      <c r="C373" t="s">
        <v>503</v>
      </c>
      <c r="D373">
        <v>70214</v>
      </c>
    </row>
    <row r="374" spans="1:4">
      <c r="A374" t="s">
        <v>1114</v>
      </c>
      <c r="B374" t="s">
        <v>399</v>
      </c>
      <c r="C374" t="s">
        <v>995</v>
      </c>
      <c r="D374">
        <v>70107</v>
      </c>
    </row>
    <row r="375" spans="1:4">
      <c r="A375" t="s">
        <v>1115</v>
      </c>
      <c r="B375" t="s">
        <v>393</v>
      </c>
      <c r="C375" t="s">
        <v>611</v>
      </c>
      <c r="D375">
        <v>130907</v>
      </c>
    </row>
    <row r="376" spans="1:4">
      <c r="A376" t="s">
        <v>1116</v>
      </c>
      <c r="B376" t="s">
        <v>400</v>
      </c>
      <c r="C376" t="s">
        <v>925</v>
      </c>
      <c r="D376">
        <v>90604</v>
      </c>
    </row>
    <row r="377" spans="1:4">
      <c r="A377" t="s">
        <v>1116</v>
      </c>
      <c r="B377" t="s">
        <v>398</v>
      </c>
      <c r="C377" t="s">
        <v>938</v>
      </c>
      <c r="D377">
        <v>60205</v>
      </c>
    </row>
    <row r="378" spans="1:4">
      <c r="A378" t="s">
        <v>553</v>
      </c>
      <c r="B378" t="s">
        <v>393</v>
      </c>
      <c r="C378" t="s">
        <v>901</v>
      </c>
      <c r="D378">
        <v>130310</v>
      </c>
    </row>
    <row r="379" spans="1:4">
      <c r="A379" t="s">
        <v>1117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1118</v>
      </c>
      <c r="B381" t="s">
        <v>399</v>
      </c>
      <c r="C381" t="s">
        <v>995</v>
      </c>
      <c r="D381">
        <v>70108</v>
      </c>
    </row>
    <row r="382" spans="1:4">
      <c r="A382" t="s">
        <v>1119</v>
      </c>
      <c r="B382" t="s">
        <v>398</v>
      </c>
      <c r="C382" t="s">
        <v>942</v>
      </c>
      <c r="D382">
        <v>60104</v>
      </c>
    </row>
    <row r="383" spans="1:4">
      <c r="A383" t="s">
        <v>1120</v>
      </c>
      <c r="B383" t="s">
        <v>400</v>
      </c>
      <c r="C383" t="s">
        <v>859</v>
      </c>
      <c r="D383">
        <v>91201</v>
      </c>
    </row>
    <row r="384" spans="1:4">
      <c r="A384" t="s">
        <v>1121</v>
      </c>
      <c r="B384" t="s">
        <v>398</v>
      </c>
      <c r="C384" t="s">
        <v>898</v>
      </c>
      <c r="D384">
        <v>60504</v>
      </c>
    </row>
    <row r="385" spans="1:4">
      <c r="A385" t="s">
        <v>1122</v>
      </c>
      <c r="B385" t="s">
        <v>399</v>
      </c>
      <c r="C385" t="s">
        <v>867</v>
      </c>
      <c r="D385">
        <v>70410</v>
      </c>
    </row>
    <row r="386" spans="1:4">
      <c r="A386" t="s">
        <v>1123</v>
      </c>
      <c r="B386" t="s">
        <v>397</v>
      </c>
      <c r="C386" t="s">
        <v>998</v>
      </c>
      <c r="D386">
        <v>20304</v>
      </c>
    </row>
    <row r="387" spans="1:4">
      <c r="A387" t="s">
        <v>1123</v>
      </c>
      <c r="B387" t="s">
        <v>398</v>
      </c>
      <c r="C387" t="s">
        <v>934</v>
      </c>
      <c r="D387">
        <v>60404</v>
      </c>
    </row>
    <row r="388" spans="1:4">
      <c r="A388" t="s">
        <v>1123</v>
      </c>
      <c r="B388" t="s">
        <v>400</v>
      </c>
      <c r="C388" t="s">
        <v>590</v>
      </c>
      <c r="D388">
        <v>90404</v>
      </c>
    </row>
    <row r="389" spans="1:4">
      <c r="A389" t="s">
        <v>1124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998</v>
      </c>
      <c r="D390">
        <v>20307</v>
      </c>
    </row>
    <row r="391" spans="1:4">
      <c r="A391" t="s">
        <v>1125</v>
      </c>
      <c r="B391" t="s">
        <v>400</v>
      </c>
      <c r="C391" t="s">
        <v>542</v>
      </c>
      <c r="D391">
        <v>90507</v>
      </c>
    </row>
    <row r="392" spans="1:4">
      <c r="A392" t="s">
        <v>1126</v>
      </c>
      <c r="B392" t="s">
        <v>391</v>
      </c>
      <c r="C392" t="s">
        <v>850</v>
      </c>
      <c r="D392">
        <v>120903</v>
      </c>
    </row>
    <row r="393" spans="1:4">
      <c r="A393" t="s">
        <v>516</v>
      </c>
      <c r="B393" t="s">
        <v>400</v>
      </c>
      <c r="C393" t="s">
        <v>912</v>
      </c>
      <c r="D393">
        <v>91008</v>
      </c>
    </row>
    <row r="394" spans="1:4">
      <c r="A394" t="s">
        <v>516</v>
      </c>
      <c r="B394" t="s">
        <v>401</v>
      </c>
      <c r="C394" t="s">
        <v>967</v>
      </c>
      <c r="D394">
        <v>40708</v>
      </c>
    </row>
    <row r="395" spans="1:4">
      <c r="A395" t="s">
        <v>1127</v>
      </c>
      <c r="B395" t="s">
        <v>401</v>
      </c>
      <c r="C395" t="s">
        <v>967</v>
      </c>
      <c r="D395">
        <v>40703</v>
      </c>
    </row>
    <row r="396" spans="1:4">
      <c r="A396" t="s">
        <v>1128</v>
      </c>
      <c r="B396" t="s">
        <v>401</v>
      </c>
      <c r="C396" t="s">
        <v>499</v>
      </c>
      <c r="D396">
        <v>40803</v>
      </c>
    </row>
    <row r="397" spans="1:4">
      <c r="A397" t="s">
        <v>1128</v>
      </c>
      <c r="B397" t="s">
        <v>399</v>
      </c>
      <c r="C397" t="s">
        <v>399</v>
      </c>
      <c r="D397">
        <v>70307</v>
      </c>
    </row>
    <row r="398" spans="1:4">
      <c r="A398" t="s">
        <v>1129</v>
      </c>
      <c r="B398" t="s">
        <v>399</v>
      </c>
      <c r="C398" t="s">
        <v>1130</v>
      </c>
      <c r="D398">
        <v>70502</v>
      </c>
    </row>
    <row r="399" spans="1:4">
      <c r="A399" t="s">
        <v>1131</v>
      </c>
      <c r="B399" t="s">
        <v>398</v>
      </c>
      <c r="C399" t="s">
        <v>946</v>
      </c>
      <c r="D399">
        <v>60705</v>
      </c>
    </row>
    <row r="400" spans="1:4">
      <c r="A400" t="s">
        <v>1132</v>
      </c>
      <c r="B400" t="s">
        <v>400</v>
      </c>
      <c r="C400" t="s">
        <v>922</v>
      </c>
      <c r="D400">
        <v>90703</v>
      </c>
    </row>
    <row r="401" spans="1:4">
      <c r="A401" t="s">
        <v>1132</v>
      </c>
      <c r="B401" t="s">
        <v>398</v>
      </c>
      <c r="C401" t="s">
        <v>898</v>
      </c>
      <c r="D401">
        <v>60503</v>
      </c>
    </row>
    <row r="402" spans="1:4">
      <c r="A402" t="s">
        <v>1133</v>
      </c>
      <c r="B402" t="s">
        <v>398</v>
      </c>
      <c r="C402" t="s">
        <v>978</v>
      </c>
      <c r="D402">
        <v>60307</v>
      </c>
    </row>
    <row r="403" spans="1:4">
      <c r="A403" t="s">
        <v>1134</v>
      </c>
      <c r="B403" t="s">
        <v>398</v>
      </c>
      <c r="C403" t="s">
        <v>978</v>
      </c>
      <c r="D403">
        <v>60308</v>
      </c>
    </row>
    <row r="404" spans="1:4">
      <c r="A404" t="s">
        <v>1135</v>
      </c>
      <c r="B404" t="s">
        <v>393</v>
      </c>
      <c r="C404" t="s">
        <v>855</v>
      </c>
      <c r="D404">
        <v>130713</v>
      </c>
    </row>
    <row r="405" spans="1:4">
      <c r="A405" t="s">
        <v>1136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1137</v>
      </c>
      <c r="B407" t="s">
        <v>398</v>
      </c>
      <c r="C407" t="s">
        <v>934</v>
      </c>
      <c r="D407">
        <v>60403</v>
      </c>
    </row>
    <row r="408" spans="1:4">
      <c r="A408" t="s">
        <v>1138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851</v>
      </c>
      <c r="D409">
        <v>40406</v>
      </c>
    </row>
    <row r="410" spans="1:4">
      <c r="A410" t="s">
        <v>1139</v>
      </c>
      <c r="B410" t="s">
        <v>399</v>
      </c>
      <c r="C410" t="s">
        <v>399</v>
      </c>
      <c r="D410">
        <v>70308</v>
      </c>
    </row>
    <row r="411" spans="1:4">
      <c r="A411" t="s">
        <v>1140</v>
      </c>
      <c r="B411" t="s">
        <v>398</v>
      </c>
      <c r="C411" t="s">
        <v>978</v>
      </c>
      <c r="D411">
        <v>60301</v>
      </c>
    </row>
    <row r="412" spans="1:4">
      <c r="A412" t="s">
        <v>638</v>
      </c>
      <c r="B412" t="s">
        <v>400</v>
      </c>
      <c r="C412" t="s">
        <v>915</v>
      </c>
      <c r="D412">
        <v>90304</v>
      </c>
    </row>
    <row r="413" spans="1:4">
      <c r="A413" t="s">
        <v>1141</v>
      </c>
      <c r="B413" t="s">
        <v>399</v>
      </c>
      <c r="C413" t="s">
        <v>867</v>
      </c>
      <c r="D413">
        <v>70401</v>
      </c>
    </row>
    <row r="414" spans="1:4">
      <c r="A414" t="s">
        <v>1142</v>
      </c>
      <c r="B414" t="s">
        <v>391</v>
      </c>
      <c r="C414" t="s">
        <v>895</v>
      </c>
      <c r="D414">
        <v>120804</v>
      </c>
    </row>
    <row r="415" spans="1:4">
      <c r="A415" t="s">
        <v>1143</v>
      </c>
      <c r="B415" t="s">
        <v>400</v>
      </c>
      <c r="C415" t="s">
        <v>542</v>
      </c>
      <c r="D415">
        <v>90513</v>
      </c>
    </row>
    <row r="416" spans="1:4">
      <c r="A416" t="s">
        <v>1144</v>
      </c>
      <c r="B416" t="s">
        <v>950</v>
      </c>
      <c r="C416" t="s">
        <v>951</v>
      </c>
      <c r="D416">
        <v>110103</v>
      </c>
    </row>
    <row r="417" spans="1:4">
      <c r="A417" t="s">
        <v>1145</v>
      </c>
      <c r="B417" t="s">
        <v>391</v>
      </c>
      <c r="C417" t="s">
        <v>852</v>
      </c>
      <c r="D417">
        <v>120307</v>
      </c>
    </row>
    <row r="418" spans="1:4">
      <c r="A418" t="s">
        <v>524</v>
      </c>
      <c r="B418" t="s">
        <v>392</v>
      </c>
      <c r="C418" t="s">
        <v>900</v>
      </c>
      <c r="D418">
        <v>30405</v>
      </c>
    </row>
    <row r="419" spans="1:4">
      <c r="A419" t="s">
        <v>1146</v>
      </c>
      <c r="B419" t="s">
        <v>399</v>
      </c>
      <c r="C419" t="s">
        <v>1130</v>
      </c>
      <c r="D419">
        <v>70503</v>
      </c>
    </row>
    <row r="420" spans="1:4">
      <c r="A420" t="s">
        <v>481</v>
      </c>
      <c r="B420" t="s">
        <v>396</v>
      </c>
      <c r="C420" t="s">
        <v>856</v>
      </c>
      <c r="D420">
        <v>81004</v>
      </c>
    </row>
    <row r="421" spans="1:4">
      <c r="A421" t="s">
        <v>1147</v>
      </c>
      <c r="B421" t="s">
        <v>398</v>
      </c>
      <c r="C421" t="s">
        <v>934</v>
      </c>
      <c r="D421">
        <v>60407</v>
      </c>
    </row>
    <row r="422" spans="1:4">
      <c r="A422" t="s">
        <v>1148</v>
      </c>
      <c r="B422" t="s">
        <v>393</v>
      </c>
      <c r="C422" t="s">
        <v>855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1149</v>
      </c>
      <c r="B424" t="s">
        <v>392</v>
      </c>
      <c r="C424" t="s">
        <v>954</v>
      </c>
      <c r="D424">
        <v>30301</v>
      </c>
    </row>
    <row r="425" spans="1:4">
      <c r="A425" t="s">
        <v>1150</v>
      </c>
      <c r="B425" t="s">
        <v>390</v>
      </c>
      <c r="C425" t="s">
        <v>869</v>
      </c>
      <c r="D425">
        <v>10302</v>
      </c>
    </row>
    <row r="426" spans="1:4">
      <c r="A426" t="s">
        <v>1150</v>
      </c>
      <c r="B426" t="s">
        <v>392</v>
      </c>
      <c r="C426" t="s">
        <v>961</v>
      </c>
      <c r="D426">
        <v>30503</v>
      </c>
    </row>
    <row r="427" spans="1:4">
      <c r="A427" t="s">
        <v>1151</v>
      </c>
      <c r="B427" t="s">
        <v>399</v>
      </c>
      <c r="C427" t="s">
        <v>867</v>
      </c>
      <c r="D427">
        <v>70411</v>
      </c>
    </row>
    <row r="428" spans="1:4">
      <c r="A428" t="s">
        <v>570</v>
      </c>
      <c r="B428" t="s">
        <v>398</v>
      </c>
      <c r="C428" t="s">
        <v>942</v>
      </c>
      <c r="D428">
        <v>60103</v>
      </c>
    </row>
    <row r="429" spans="1:4">
      <c r="A429" t="s">
        <v>1152</v>
      </c>
      <c r="B429" t="s">
        <v>400</v>
      </c>
      <c r="C429" t="s">
        <v>873</v>
      </c>
      <c r="D429">
        <v>90211</v>
      </c>
    </row>
    <row r="430" spans="1:4">
      <c r="A430" t="s">
        <v>1153</v>
      </c>
      <c r="B430" t="s">
        <v>401</v>
      </c>
      <c r="C430" t="s">
        <v>889</v>
      </c>
      <c r="D430">
        <v>41004</v>
      </c>
    </row>
    <row r="431" spans="1:4">
      <c r="A431" t="s">
        <v>615</v>
      </c>
      <c r="B431" t="s">
        <v>400</v>
      </c>
      <c r="C431" t="s">
        <v>925</v>
      </c>
      <c r="D431">
        <v>90601</v>
      </c>
    </row>
    <row r="432" spans="1:4">
      <c r="A432" t="s">
        <v>1154</v>
      </c>
      <c r="B432" t="s">
        <v>391</v>
      </c>
      <c r="C432" t="s">
        <v>852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1155</v>
      </c>
      <c r="B434" t="s">
        <v>391</v>
      </c>
      <c r="C434" t="s">
        <v>885</v>
      </c>
      <c r="D434">
        <v>120107</v>
      </c>
    </row>
    <row r="435" spans="1:4">
      <c r="A435" t="s">
        <v>1156</v>
      </c>
      <c r="B435" t="s">
        <v>390</v>
      </c>
      <c r="C435" t="s">
        <v>848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917</v>
      </c>
      <c r="D437">
        <v>20401</v>
      </c>
    </row>
    <row r="438" spans="1:4">
      <c r="A438" t="s">
        <v>1157</v>
      </c>
      <c r="B438" t="s">
        <v>391</v>
      </c>
      <c r="C438" t="s">
        <v>885</v>
      </c>
      <c r="D438">
        <v>120108</v>
      </c>
    </row>
    <row r="439" spans="1:4">
      <c r="A439" t="s">
        <v>1158</v>
      </c>
      <c r="B439" t="s">
        <v>391</v>
      </c>
      <c r="C439" t="s">
        <v>852</v>
      </c>
      <c r="D439">
        <v>120308</v>
      </c>
    </row>
    <row r="440" spans="1:4">
      <c r="A440" t="s">
        <v>1159</v>
      </c>
      <c r="B440" t="s">
        <v>392</v>
      </c>
      <c r="C440" t="s">
        <v>961</v>
      </c>
      <c r="D440">
        <v>30504</v>
      </c>
    </row>
    <row r="441" spans="1:4">
      <c r="A441" t="s">
        <v>1160</v>
      </c>
      <c r="B441" t="s">
        <v>399</v>
      </c>
      <c r="C441" t="s">
        <v>503</v>
      </c>
      <c r="D441">
        <v>70215</v>
      </c>
    </row>
    <row r="442" spans="1:4">
      <c r="A442" t="s">
        <v>1161</v>
      </c>
      <c r="B442" t="s">
        <v>401</v>
      </c>
      <c r="C442" t="s">
        <v>936</v>
      </c>
      <c r="D442">
        <v>41404</v>
      </c>
    </row>
    <row r="443" spans="1:4">
      <c r="A443" t="s">
        <v>1162</v>
      </c>
      <c r="B443" t="s">
        <v>392</v>
      </c>
      <c r="C443" t="s">
        <v>1163</v>
      </c>
      <c r="D443">
        <v>30602</v>
      </c>
    </row>
    <row r="444" spans="1:4">
      <c r="A444" t="s">
        <v>1164</v>
      </c>
      <c r="B444" t="s">
        <v>393</v>
      </c>
      <c r="C444" t="s">
        <v>880</v>
      </c>
      <c r="D444">
        <v>130408</v>
      </c>
    </row>
    <row r="445" spans="1:4">
      <c r="A445" t="s">
        <v>1165</v>
      </c>
      <c r="B445" t="s">
        <v>392</v>
      </c>
      <c r="C445" t="s">
        <v>392</v>
      </c>
      <c r="D445">
        <v>30109</v>
      </c>
    </row>
    <row r="446" spans="1:4">
      <c r="A446" t="s">
        <v>1166</v>
      </c>
      <c r="B446" t="s">
        <v>392</v>
      </c>
      <c r="C446" t="s">
        <v>840</v>
      </c>
      <c r="D446">
        <v>30201</v>
      </c>
    </row>
    <row r="447" spans="1:4">
      <c r="A447" t="s">
        <v>575</v>
      </c>
      <c r="B447" t="s">
        <v>393</v>
      </c>
      <c r="C447" t="s">
        <v>861</v>
      </c>
      <c r="D447">
        <v>130103</v>
      </c>
    </row>
    <row r="448" spans="1:4">
      <c r="A448" t="s">
        <v>1167</v>
      </c>
      <c r="B448" t="s">
        <v>401</v>
      </c>
      <c r="C448" t="s">
        <v>847</v>
      </c>
      <c r="D448">
        <v>40109</v>
      </c>
    </row>
    <row r="449" spans="1:4">
      <c r="A449" t="s">
        <v>498</v>
      </c>
      <c r="B449" t="s">
        <v>400</v>
      </c>
      <c r="C449" t="s">
        <v>912</v>
      </c>
      <c r="D449">
        <v>91014</v>
      </c>
    </row>
    <row r="450" spans="1:4">
      <c r="A450" t="s">
        <v>1168</v>
      </c>
      <c r="B450" t="s">
        <v>393</v>
      </c>
      <c r="C450" t="s">
        <v>855</v>
      </c>
      <c r="D450">
        <v>130715</v>
      </c>
    </row>
    <row r="451" spans="1:4">
      <c r="A451" t="s">
        <v>636</v>
      </c>
      <c r="B451" t="s">
        <v>398</v>
      </c>
      <c r="C451" t="s">
        <v>934</v>
      </c>
      <c r="D451">
        <v>60401</v>
      </c>
    </row>
    <row r="452" spans="1:4">
      <c r="A452" t="s">
        <v>1169</v>
      </c>
      <c r="B452" t="s">
        <v>397</v>
      </c>
      <c r="C452" t="s">
        <v>990</v>
      </c>
      <c r="D452">
        <v>20501</v>
      </c>
    </row>
    <row r="453" spans="1:4">
      <c r="A453" t="s">
        <v>412</v>
      </c>
      <c r="B453" t="s">
        <v>396</v>
      </c>
      <c r="C453" t="s">
        <v>856</v>
      </c>
      <c r="D453">
        <v>81008</v>
      </c>
    </row>
    <row r="454" spans="1:4">
      <c r="A454" t="s">
        <v>1170</v>
      </c>
      <c r="B454" t="s">
        <v>399</v>
      </c>
      <c r="C454" t="s">
        <v>1130</v>
      </c>
      <c r="D454">
        <v>70505</v>
      </c>
    </row>
    <row r="455" spans="1:4">
      <c r="A455" t="s">
        <v>1171</v>
      </c>
      <c r="B455" t="s">
        <v>396</v>
      </c>
      <c r="C455" t="s">
        <v>1172</v>
      </c>
      <c r="D455">
        <v>81102</v>
      </c>
    </row>
    <row r="456" spans="1:4">
      <c r="A456" t="s">
        <v>1173</v>
      </c>
      <c r="B456" t="s">
        <v>396</v>
      </c>
      <c r="C456" t="s">
        <v>1172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914</v>
      </c>
      <c r="D459">
        <v>20606</v>
      </c>
    </row>
    <row r="460" spans="1:4">
      <c r="A460" t="s">
        <v>1174</v>
      </c>
      <c r="B460" t="s">
        <v>392</v>
      </c>
      <c r="C460" t="s">
        <v>961</v>
      </c>
      <c r="D460">
        <v>30501</v>
      </c>
    </row>
    <row r="461" spans="1:4">
      <c r="A461" t="s">
        <v>1175</v>
      </c>
      <c r="B461" t="s">
        <v>392</v>
      </c>
      <c r="C461" t="s">
        <v>840</v>
      </c>
      <c r="D461">
        <v>30205</v>
      </c>
    </row>
    <row r="462" spans="1:4">
      <c r="A462" t="s">
        <v>555</v>
      </c>
      <c r="B462" t="s">
        <v>401</v>
      </c>
      <c r="C462" t="s">
        <v>851</v>
      </c>
      <c r="D462">
        <v>40403</v>
      </c>
    </row>
    <row r="463" spans="1:4">
      <c r="A463" t="s">
        <v>555</v>
      </c>
      <c r="B463" t="s">
        <v>392</v>
      </c>
      <c r="C463" t="s">
        <v>961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1176</v>
      </c>
      <c r="B465" t="s">
        <v>401</v>
      </c>
      <c r="C465" t="s">
        <v>847</v>
      </c>
      <c r="D465">
        <v>40105</v>
      </c>
    </row>
    <row r="466" spans="1:5">
      <c r="A466" t="s">
        <v>1177</v>
      </c>
      <c r="B466" t="s">
        <v>401</v>
      </c>
      <c r="C466" t="s">
        <v>864</v>
      </c>
      <c r="D466">
        <v>40306</v>
      </c>
    </row>
    <row r="467" spans="1:5">
      <c r="A467" t="s">
        <v>1177</v>
      </c>
      <c r="B467" t="s">
        <v>399</v>
      </c>
      <c r="C467" t="s">
        <v>980</v>
      </c>
      <c r="D467">
        <v>70604</v>
      </c>
    </row>
    <row r="468" spans="1:5">
      <c r="A468" t="s">
        <v>1178</v>
      </c>
      <c r="B468" t="s">
        <v>398</v>
      </c>
      <c r="C468" t="s">
        <v>898</v>
      </c>
      <c r="D468">
        <v>60505</v>
      </c>
    </row>
    <row r="469" spans="1:5">
      <c r="A469" t="s">
        <v>600</v>
      </c>
      <c r="B469" t="s">
        <v>398</v>
      </c>
      <c r="C469" t="s">
        <v>898</v>
      </c>
      <c r="D469">
        <v>60501</v>
      </c>
    </row>
    <row r="470" spans="1:5">
      <c r="A470" t="s">
        <v>1179</v>
      </c>
      <c r="B470" t="s">
        <v>399</v>
      </c>
      <c r="C470" t="s">
        <v>980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1180</v>
      </c>
      <c r="B472" t="s">
        <v>396</v>
      </c>
      <c r="C472" t="s">
        <v>891</v>
      </c>
      <c r="D472">
        <v>80604</v>
      </c>
    </row>
    <row r="473" spans="1:5">
      <c r="A473" t="s">
        <v>493</v>
      </c>
      <c r="B473" t="s">
        <v>401</v>
      </c>
      <c r="C473" t="s">
        <v>936</v>
      </c>
      <c r="D473">
        <v>41405</v>
      </c>
    </row>
    <row r="474" spans="1:5">
      <c r="A474" t="s">
        <v>1181</v>
      </c>
      <c r="B474" t="s">
        <v>395</v>
      </c>
      <c r="C474" t="s">
        <v>463</v>
      </c>
      <c r="D474">
        <v>50203</v>
      </c>
    </row>
    <row r="475" spans="1:5">
      <c r="A475" t="s">
        <v>1182</v>
      </c>
      <c r="B475" t="s">
        <v>399</v>
      </c>
      <c r="C475" t="s">
        <v>1130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864</v>
      </c>
      <c r="D478">
        <v>40307</v>
      </c>
    </row>
    <row r="479" spans="1:5">
      <c r="A479" t="s">
        <v>1183</v>
      </c>
      <c r="B479" t="s">
        <v>396</v>
      </c>
      <c r="C479" t="s">
        <v>1073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914</v>
      </c>
      <c r="D481">
        <v>20601</v>
      </c>
    </row>
    <row r="482" spans="1:4">
      <c r="A482" t="s">
        <v>521</v>
      </c>
      <c r="B482" t="s">
        <v>391</v>
      </c>
      <c r="C482" t="s">
        <v>852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1184</v>
      </c>
      <c r="B484" t="s">
        <v>398</v>
      </c>
      <c r="C484" t="s">
        <v>934</v>
      </c>
      <c r="D484">
        <v>60405</v>
      </c>
    </row>
    <row r="485" spans="1:4">
      <c r="A485" t="s">
        <v>1185</v>
      </c>
      <c r="B485" t="s">
        <v>399</v>
      </c>
      <c r="C485" t="s">
        <v>995</v>
      </c>
      <c r="D485">
        <v>70110</v>
      </c>
    </row>
    <row r="486" spans="1:4">
      <c r="A486" t="s">
        <v>1186</v>
      </c>
      <c r="B486" t="s">
        <v>398</v>
      </c>
      <c r="C486" t="s">
        <v>973</v>
      </c>
      <c r="D486">
        <v>60601</v>
      </c>
    </row>
    <row r="487" spans="1:4">
      <c r="A487" t="s">
        <v>1187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998</v>
      </c>
      <c r="D488">
        <v>20305</v>
      </c>
    </row>
    <row r="489" spans="1:4">
      <c r="A489" t="s">
        <v>662</v>
      </c>
      <c r="B489" t="s">
        <v>400</v>
      </c>
      <c r="C489" t="s">
        <v>925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1188</v>
      </c>
      <c r="B491" t="s">
        <v>392</v>
      </c>
      <c r="C491" t="s">
        <v>840</v>
      </c>
      <c r="D491">
        <v>30206</v>
      </c>
    </row>
    <row r="492" spans="1:4">
      <c r="A492" t="s">
        <v>1189</v>
      </c>
      <c r="B492" t="s">
        <v>400</v>
      </c>
      <c r="C492" t="s">
        <v>542</v>
      </c>
      <c r="D492">
        <v>90508</v>
      </c>
    </row>
    <row r="493" spans="1:4">
      <c r="A493" t="s">
        <v>1190</v>
      </c>
      <c r="B493" t="s">
        <v>392</v>
      </c>
      <c r="C493" t="s">
        <v>961</v>
      </c>
      <c r="D493">
        <v>30506</v>
      </c>
    </row>
    <row r="494" spans="1:4">
      <c r="A494" t="s">
        <v>469</v>
      </c>
      <c r="B494" t="s">
        <v>393</v>
      </c>
      <c r="C494" t="s">
        <v>855</v>
      </c>
      <c r="D494">
        <v>130716</v>
      </c>
    </row>
    <row r="495" spans="1:4">
      <c r="A495" t="s">
        <v>1191</v>
      </c>
      <c r="B495" t="s">
        <v>401</v>
      </c>
      <c r="C495" t="s">
        <v>889</v>
      </c>
      <c r="D495">
        <v>41005</v>
      </c>
    </row>
    <row r="496" spans="1:4">
      <c r="A496" t="s">
        <v>980</v>
      </c>
      <c r="B496" t="s">
        <v>397</v>
      </c>
      <c r="C496" t="s">
        <v>846</v>
      </c>
      <c r="D496">
        <v>20104</v>
      </c>
    </row>
    <row r="497" spans="1:4">
      <c r="A497" t="s">
        <v>1192</v>
      </c>
      <c r="B497" t="s">
        <v>399</v>
      </c>
      <c r="C497" t="s">
        <v>980</v>
      </c>
      <c r="D497">
        <v>70601</v>
      </c>
    </row>
    <row r="498" spans="1:4">
      <c r="A498" t="s">
        <v>1193</v>
      </c>
      <c r="B498" t="s">
        <v>400</v>
      </c>
      <c r="C498" t="s">
        <v>912</v>
      </c>
      <c r="D498">
        <v>91005</v>
      </c>
    </row>
    <row r="499" spans="1:4">
      <c r="A499" t="s">
        <v>1194</v>
      </c>
      <c r="B499" t="s">
        <v>398</v>
      </c>
      <c r="C499" t="s">
        <v>898</v>
      </c>
      <c r="D499">
        <v>60506</v>
      </c>
    </row>
    <row r="500" spans="1:4">
      <c r="A500" t="s">
        <v>517</v>
      </c>
      <c r="B500" t="s">
        <v>392</v>
      </c>
      <c r="C500" t="s">
        <v>900</v>
      </c>
      <c r="D500">
        <v>30401</v>
      </c>
    </row>
    <row r="501" spans="1:4">
      <c r="A501" t="s">
        <v>1195</v>
      </c>
      <c r="B501" t="s">
        <v>401</v>
      </c>
      <c r="C501" t="s">
        <v>967</v>
      </c>
      <c r="D501">
        <v>40704</v>
      </c>
    </row>
    <row r="502" spans="1:4">
      <c r="A502" t="s">
        <v>1196</v>
      </c>
      <c r="B502" t="s">
        <v>401</v>
      </c>
      <c r="C502" t="s">
        <v>967</v>
      </c>
      <c r="D502">
        <v>40705</v>
      </c>
    </row>
    <row r="503" spans="1:4">
      <c r="A503" t="s">
        <v>1197</v>
      </c>
      <c r="B503" t="s">
        <v>401</v>
      </c>
      <c r="C503" t="s">
        <v>881</v>
      </c>
      <c r="D503">
        <v>41307</v>
      </c>
    </row>
    <row r="504" spans="1:4">
      <c r="A504" t="s">
        <v>1198</v>
      </c>
      <c r="B504" t="s">
        <v>398</v>
      </c>
      <c r="C504" t="s">
        <v>898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1199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1200</v>
      </c>
      <c r="B508" t="s">
        <v>397</v>
      </c>
      <c r="C508" t="s">
        <v>846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855</v>
      </c>
      <c r="D510">
        <v>130717</v>
      </c>
    </row>
    <row r="511" spans="1:4">
      <c r="A511" t="s">
        <v>1201</v>
      </c>
      <c r="B511" t="s">
        <v>392</v>
      </c>
      <c r="C511" t="s">
        <v>900</v>
      </c>
      <c r="D511">
        <v>30403</v>
      </c>
    </row>
    <row r="512" spans="1:4">
      <c r="A512" t="s">
        <v>1202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909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1203</v>
      </c>
      <c r="B516" t="s">
        <v>393</v>
      </c>
      <c r="C516" t="s">
        <v>880</v>
      </c>
      <c r="D516">
        <v>130409</v>
      </c>
    </row>
    <row r="517" spans="1:4">
      <c r="A517" t="s">
        <v>1204</v>
      </c>
      <c r="B517" t="s">
        <v>390</v>
      </c>
      <c r="C517" t="s">
        <v>390</v>
      </c>
      <c r="D517">
        <v>10104</v>
      </c>
    </row>
    <row r="518" spans="1:4">
      <c r="A518" t="s">
        <v>1205</v>
      </c>
      <c r="B518" t="s">
        <v>390</v>
      </c>
      <c r="C518" t="s">
        <v>869</v>
      </c>
      <c r="D518">
        <v>10303</v>
      </c>
    </row>
    <row r="519" spans="1:4">
      <c r="A519" t="s">
        <v>1206</v>
      </c>
      <c r="B519" t="s">
        <v>390</v>
      </c>
      <c r="C519" t="s">
        <v>869</v>
      </c>
      <c r="D519">
        <v>10304</v>
      </c>
    </row>
    <row r="520" spans="1:4">
      <c r="A520" t="s">
        <v>1207</v>
      </c>
      <c r="B520" t="s">
        <v>399</v>
      </c>
      <c r="C520" t="s">
        <v>1130</v>
      </c>
      <c r="D520">
        <v>70504</v>
      </c>
    </row>
    <row r="521" spans="1:4">
      <c r="A521" t="s">
        <v>1208</v>
      </c>
      <c r="B521" t="s">
        <v>391</v>
      </c>
      <c r="C521" t="s">
        <v>920</v>
      </c>
      <c r="D521">
        <v>120207</v>
      </c>
    </row>
    <row r="522" spans="1:4">
      <c r="A522" t="s">
        <v>1209</v>
      </c>
      <c r="B522" t="s">
        <v>400</v>
      </c>
      <c r="C522" t="s">
        <v>866</v>
      </c>
      <c r="D522">
        <v>91108</v>
      </c>
    </row>
    <row r="523" spans="1:4">
      <c r="A523" t="s">
        <v>567</v>
      </c>
      <c r="B523" t="s">
        <v>401</v>
      </c>
      <c r="C523" t="s">
        <v>881</v>
      </c>
      <c r="D523">
        <v>41308</v>
      </c>
    </row>
    <row r="524" spans="1:4">
      <c r="A524" t="s">
        <v>1210</v>
      </c>
      <c r="B524" t="s">
        <v>398</v>
      </c>
      <c r="C524" t="s">
        <v>938</v>
      </c>
      <c r="D524">
        <v>60206</v>
      </c>
    </row>
    <row r="525" spans="1:4">
      <c r="A525" t="s">
        <v>1211</v>
      </c>
      <c r="B525" t="s">
        <v>398</v>
      </c>
      <c r="C525" t="s">
        <v>938</v>
      </c>
      <c r="D525">
        <v>60207</v>
      </c>
    </row>
    <row r="526" spans="1:4">
      <c r="A526" t="s">
        <v>1212</v>
      </c>
      <c r="B526" t="s">
        <v>400</v>
      </c>
      <c r="C526" t="s">
        <v>859</v>
      </c>
      <c r="D526">
        <v>91204</v>
      </c>
    </row>
    <row r="527" spans="1:4">
      <c r="A527" t="s">
        <v>1213</v>
      </c>
      <c r="B527" t="s">
        <v>401</v>
      </c>
      <c r="C527" t="s">
        <v>847</v>
      </c>
      <c r="D527">
        <v>40106</v>
      </c>
    </row>
    <row r="528" spans="1:4">
      <c r="A528" t="s">
        <v>519</v>
      </c>
      <c r="B528" t="s">
        <v>390</v>
      </c>
      <c r="C528" t="s">
        <v>869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1214</v>
      </c>
      <c r="B530" t="s">
        <v>401</v>
      </c>
      <c r="C530" t="s">
        <v>1009</v>
      </c>
      <c r="D530">
        <v>40901</v>
      </c>
    </row>
    <row r="531" spans="1:4">
      <c r="A531" t="s">
        <v>1215</v>
      </c>
      <c r="B531" t="s">
        <v>401</v>
      </c>
      <c r="C531" t="s">
        <v>499</v>
      </c>
      <c r="D531">
        <v>40805</v>
      </c>
    </row>
    <row r="532" spans="1:4">
      <c r="A532" t="s">
        <v>1216</v>
      </c>
      <c r="B532" t="s">
        <v>398</v>
      </c>
      <c r="C532" t="s">
        <v>973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845</v>
      </c>
      <c r="D535">
        <v>50307</v>
      </c>
    </row>
    <row r="536" spans="1:4">
      <c r="A536" t="s">
        <v>1217</v>
      </c>
      <c r="B536" t="s">
        <v>395</v>
      </c>
      <c r="C536" t="s">
        <v>845</v>
      </c>
      <c r="D536">
        <v>50315</v>
      </c>
    </row>
    <row r="537" spans="1:4">
      <c r="A537" t="s">
        <v>627</v>
      </c>
      <c r="B537" t="s">
        <v>400</v>
      </c>
      <c r="C537" t="s">
        <v>922</v>
      </c>
      <c r="D537">
        <v>90701</v>
      </c>
    </row>
    <row r="538" spans="1:4">
      <c r="A538" t="s">
        <v>1218</v>
      </c>
      <c r="B538" t="s">
        <v>400</v>
      </c>
      <c r="C538" t="s">
        <v>866</v>
      </c>
      <c r="D538">
        <v>91109</v>
      </c>
    </row>
    <row r="539" spans="1:4">
      <c r="A539" t="s">
        <v>1218</v>
      </c>
      <c r="B539" t="s">
        <v>397</v>
      </c>
      <c r="C539" t="s">
        <v>914</v>
      </c>
      <c r="D539">
        <v>20607</v>
      </c>
    </row>
    <row r="540" spans="1:4">
      <c r="A540" t="s">
        <v>470</v>
      </c>
      <c r="B540" t="s">
        <v>397</v>
      </c>
      <c r="C540" t="s">
        <v>857</v>
      </c>
      <c r="D540">
        <v>20207</v>
      </c>
    </row>
    <row r="541" spans="1:4">
      <c r="A541" t="s">
        <v>1219</v>
      </c>
      <c r="B541" t="s">
        <v>399</v>
      </c>
      <c r="C541" t="s">
        <v>503</v>
      </c>
      <c r="D541">
        <v>70218</v>
      </c>
    </row>
    <row r="542" spans="1:4">
      <c r="A542" t="s">
        <v>1220</v>
      </c>
      <c r="B542" t="s">
        <v>395</v>
      </c>
      <c r="C542" t="s">
        <v>845</v>
      </c>
      <c r="D542">
        <v>50308</v>
      </c>
    </row>
    <row r="543" spans="1:4">
      <c r="A543" t="s">
        <v>1221</v>
      </c>
      <c r="B543" t="s">
        <v>392</v>
      </c>
      <c r="C543" t="s">
        <v>954</v>
      </c>
      <c r="D543">
        <v>30305</v>
      </c>
    </row>
    <row r="544" spans="1:4">
      <c r="A544" t="s">
        <v>1221</v>
      </c>
      <c r="B544" t="s">
        <v>397</v>
      </c>
      <c r="C544" t="s">
        <v>914</v>
      </c>
      <c r="D544">
        <v>20608</v>
      </c>
    </row>
    <row r="545" spans="1:4">
      <c r="A545" t="s">
        <v>595</v>
      </c>
      <c r="B545" t="s">
        <v>400</v>
      </c>
      <c r="C545" t="s">
        <v>845</v>
      </c>
      <c r="D545">
        <v>90907</v>
      </c>
    </row>
    <row r="546" spans="1:4">
      <c r="A546" t="s">
        <v>554</v>
      </c>
      <c r="B546" t="s">
        <v>950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889</v>
      </c>
      <c r="D547">
        <v>41001</v>
      </c>
    </row>
    <row r="548" spans="1:4">
      <c r="A548" t="s">
        <v>1222</v>
      </c>
      <c r="B548" t="s">
        <v>400</v>
      </c>
      <c r="C548" t="s">
        <v>866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1223</v>
      </c>
      <c r="B550" t="s">
        <v>400</v>
      </c>
      <c r="C550" t="s">
        <v>912</v>
      </c>
      <c r="D550">
        <v>91013</v>
      </c>
    </row>
    <row r="551" spans="1:4">
      <c r="A551" t="s">
        <v>589</v>
      </c>
      <c r="B551" t="s">
        <v>391</v>
      </c>
      <c r="C551" t="s">
        <v>852</v>
      </c>
      <c r="D551">
        <v>120310</v>
      </c>
    </row>
    <row r="552" spans="1:4">
      <c r="A552" t="s">
        <v>528</v>
      </c>
      <c r="B552" t="s">
        <v>401</v>
      </c>
      <c r="C552" t="s">
        <v>967</v>
      </c>
      <c r="D552">
        <v>40706</v>
      </c>
    </row>
    <row r="553" spans="1:4">
      <c r="A553" t="s">
        <v>1224</v>
      </c>
      <c r="B553" t="s">
        <v>400</v>
      </c>
      <c r="C553" t="s">
        <v>845</v>
      </c>
      <c r="D553">
        <v>90908</v>
      </c>
    </row>
    <row r="554" spans="1:4">
      <c r="A554" t="s">
        <v>452</v>
      </c>
      <c r="B554" t="s">
        <v>396</v>
      </c>
      <c r="C554" t="s">
        <v>856</v>
      </c>
      <c r="D554">
        <v>81009</v>
      </c>
    </row>
    <row r="555" spans="1:4">
      <c r="A555" t="s">
        <v>1225</v>
      </c>
      <c r="B555" t="s">
        <v>399</v>
      </c>
      <c r="C555" t="s">
        <v>399</v>
      </c>
      <c r="D555">
        <v>70310</v>
      </c>
    </row>
    <row r="556" spans="1:4">
      <c r="A556" t="s">
        <v>1225</v>
      </c>
      <c r="B556" t="s">
        <v>398</v>
      </c>
      <c r="C556" t="s">
        <v>973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1226</v>
      </c>
      <c r="B558" t="s">
        <v>396</v>
      </c>
      <c r="C558" t="s">
        <v>1073</v>
      </c>
      <c r="D558">
        <v>80206</v>
      </c>
    </row>
    <row r="559" spans="1:4">
      <c r="A559" t="s">
        <v>1227</v>
      </c>
      <c r="B559" t="s">
        <v>393</v>
      </c>
      <c r="C559" t="s">
        <v>880</v>
      </c>
      <c r="D559">
        <v>130410</v>
      </c>
    </row>
    <row r="560" spans="1:4">
      <c r="A560" t="s">
        <v>1228</v>
      </c>
      <c r="B560" t="s">
        <v>392</v>
      </c>
      <c r="C560" t="s">
        <v>392</v>
      </c>
      <c r="D560">
        <v>30112</v>
      </c>
    </row>
    <row r="561" spans="1:4">
      <c r="A561" t="s">
        <v>1229</v>
      </c>
      <c r="B561" t="s">
        <v>391</v>
      </c>
      <c r="C561" t="s">
        <v>920</v>
      </c>
      <c r="D561">
        <v>120208</v>
      </c>
    </row>
    <row r="562" spans="1:4">
      <c r="A562" t="s">
        <v>1230</v>
      </c>
      <c r="B562" t="s">
        <v>392</v>
      </c>
      <c r="C562" t="s">
        <v>840</v>
      </c>
      <c r="D562">
        <v>30207</v>
      </c>
    </row>
    <row r="563" spans="1:4">
      <c r="A563" t="s">
        <v>486</v>
      </c>
      <c r="B563" t="s">
        <v>391</v>
      </c>
      <c r="C563" t="s">
        <v>895</v>
      </c>
      <c r="D563">
        <v>120801</v>
      </c>
    </row>
    <row r="564" spans="1:4">
      <c r="A564" t="s">
        <v>580</v>
      </c>
      <c r="B564" t="s">
        <v>395</v>
      </c>
      <c r="C564" t="s">
        <v>909</v>
      </c>
      <c r="D564">
        <v>50109</v>
      </c>
    </row>
    <row r="565" spans="1:4">
      <c r="A565" t="s">
        <v>1231</v>
      </c>
      <c r="B565" t="s">
        <v>401</v>
      </c>
      <c r="C565" t="s">
        <v>476</v>
      </c>
      <c r="D565">
        <v>40507</v>
      </c>
    </row>
    <row r="566" spans="1:4">
      <c r="A566" t="s">
        <v>1232</v>
      </c>
      <c r="B566" t="s">
        <v>400</v>
      </c>
      <c r="C566" t="s">
        <v>862</v>
      </c>
      <c r="D566">
        <v>90105</v>
      </c>
    </row>
    <row r="567" spans="1:4">
      <c r="A567" t="s">
        <v>1233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1234</v>
      </c>
      <c r="B569" t="s">
        <v>393</v>
      </c>
      <c r="C569" t="s">
        <v>611</v>
      </c>
      <c r="D569">
        <v>130901</v>
      </c>
    </row>
    <row r="570" spans="1:4">
      <c r="A570" t="s">
        <v>1235</v>
      </c>
      <c r="B570" t="s">
        <v>396</v>
      </c>
      <c r="C570" t="s">
        <v>396</v>
      </c>
      <c r="D570">
        <v>80801</v>
      </c>
    </row>
    <row r="571" spans="1:4">
      <c r="A571" t="s">
        <v>1065</v>
      </c>
      <c r="B571" t="s">
        <v>401</v>
      </c>
      <c r="C571" t="s">
        <v>1065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915</v>
      </c>
      <c r="D575">
        <v>90305</v>
      </c>
    </row>
    <row r="576" spans="1:4">
      <c r="A576" t="s">
        <v>617</v>
      </c>
      <c r="B576" t="s">
        <v>400</v>
      </c>
      <c r="C576" t="s">
        <v>873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1236</v>
      </c>
      <c r="B580" t="s">
        <v>392</v>
      </c>
      <c r="C580" t="s">
        <v>1163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884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942</v>
      </c>
      <c r="D584">
        <v>60105</v>
      </c>
    </row>
    <row r="585" spans="1:4">
      <c r="A585" t="s">
        <v>630</v>
      </c>
      <c r="B585" t="s">
        <v>397</v>
      </c>
      <c r="C585" t="s">
        <v>857</v>
      </c>
      <c r="D585">
        <v>20208</v>
      </c>
    </row>
    <row r="586" spans="1:4">
      <c r="A586" t="s">
        <v>1237</v>
      </c>
      <c r="B586" t="s">
        <v>392</v>
      </c>
      <c r="C586" t="s">
        <v>1163</v>
      </c>
      <c r="D586">
        <v>30603</v>
      </c>
    </row>
    <row r="587" spans="1:4">
      <c r="A587" t="s">
        <v>884</v>
      </c>
      <c r="B587" t="s">
        <v>401</v>
      </c>
      <c r="C587" t="s">
        <v>884</v>
      </c>
      <c r="D587">
        <v>41205</v>
      </c>
    </row>
    <row r="588" spans="1:4">
      <c r="A588" t="s">
        <v>1238</v>
      </c>
      <c r="B588" t="s">
        <v>400</v>
      </c>
      <c r="C588" t="s">
        <v>915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912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1239</v>
      </c>
      <c r="B593" t="s">
        <v>396</v>
      </c>
      <c r="C593" t="s">
        <v>1073</v>
      </c>
      <c r="D593">
        <v>80201</v>
      </c>
    </row>
    <row r="594" spans="1:4">
      <c r="A594" t="s">
        <v>1240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1241</v>
      </c>
      <c r="B596" t="s">
        <v>391</v>
      </c>
      <c r="C596" t="s">
        <v>850</v>
      </c>
      <c r="D596">
        <v>120904</v>
      </c>
    </row>
    <row r="597" spans="1:4">
      <c r="A597" t="s">
        <v>1242</v>
      </c>
      <c r="B597" t="s">
        <v>400</v>
      </c>
      <c r="C597" t="s">
        <v>912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850</v>
      </c>
      <c r="D600">
        <v>120901</v>
      </c>
    </row>
    <row r="601" spans="1:4">
      <c r="A601" t="s">
        <v>572</v>
      </c>
      <c r="B601" t="s">
        <v>393</v>
      </c>
      <c r="C601" t="s">
        <v>861</v>
      </c>
      <c r="D601">
        <v>130104</v>
      </c>
    </row>
    <row r="602" spans="1:4">
      <c r="A602" t="s">
        <v>572</v>
      </c>
      <c r="B602" t="s">
        <v>401</v>
      </c>
      <c r="C602" t="s">
        <v>889</v>
      </c>
      <c r="D602">
        <v>41008</v>
      </c>
    </row>
    <row r="603" spans="1:4">
      <c r="A603" t="s">
        <v>1243</v>
      </c>
      <c r="B603" t="s">
        <v>401</v>
      </c>
      <c r="C603" t="s">
        <v>889</v>
      </c>
      <c r="D603">
        <v>41006</v>
      </c>
    </row>
    <row r="604" spans="1:4">
      <c r="A604" t="s">
        <v>1243</v>
      </c>
      <c r="B604" t="s">
        <v>401</v>
      </c>
      <c r="C604" t="s">
        <v>1065</v>
      </c>
      <c r="D604">
        <v>41105</v>
      </c>
    </row>
    <row r="605" spans="1:4">
      <c r="A605" t="s">
        <v>1244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845</v>
      </c>
      <c r="D606">
        <v>50316</v>
      </c>
    </row>
    <row r="607" spans="1:4">
      <c r="A607" t="s">
        <v>439</v>
      </c>
      <c r="B607" t="s">
        <v>400</v>
      </c>
      <c r="C607" t="s">
        <v>845</v>
      </c>
      <c r="D607">
        <v>90901</v>
      </c>
    </row>
    <row r="608" spans="1:4">
      <c r="A608" t="s">
        <v>961</v>
      </c>
      <c r="B608" t="s">
        <v>392</v>
      </c>
      <c r="C608" t="s">
        <v>961</v>
      </c>
      <c r="D608">
        <v>30507</v>
      </c>
    </row>
    <row r="609" spans="1:4">
      <c r="A609" t="s">
        <v>551</v>
      </c>
      <c r="B609" t="s">
        <v>401</v>
      </c>
      <c r="C609" t="s">
        <v>1009</v>
      </c>
      <c r="D609">
        <v>40905</v>
      </c>
    </row>
    <row r="610" spans="1:4">
      <c r="A610" t="s">
        <v>1245</v>
      </c>
      <c r="B610" t="s">
        <v>398</v>
      </c>
      <c r="C610" t="s">
        <v>946</v>
      </c>
      <c r="D610">
        <v>60701</v>
      </c>
    </row>
    <row r="611" spans="1:4">
      <c r="A611" t="s">
        <v>1246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855</v>
      </c>
      <c r="D612">
        <v>130718</v>
      </c>
    </row>
    <row r="613" spans="1:4">
      <c r="A613" t="s">
        <v>629</v>
      </c>
      <c r="B613" t="s">
        <v>397</v>
      </c>
      <c r="C613" t="s">
        <v>857</v>
      </c>
      <c r="D613">
        <v>20209</v>
      </c>
    </row>
    <row r="614" spans="1:4">
      <c r="A614" t="s">
        <v>1247</v>
      </c>
      <c r="B614" t="s">
        <v>392</v>
      </c>
      <c r="C614" t="s">
        <v>392</v>
      </c>
      <c r="D614">
        <v>30114</v>
      </c>
    </row>
    <row r="615" spans="1:4">
      <c r="A615" t="s">
        <v>1247</v>
      </c>
      <c r="B615" t="s">
        <v>393</v>
      </c>
      <c r="C615" t="s">
        <v>901</v>
      </c>
      <c r="D615">
        <v>130313</v>
      </c>
    </row>
    <row r="616" spans="1:4">
      <c r="A616" t="s">
        <v>1247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912</v>
      </c>
      <c r="D617">
        <v>91001</v>
      </c>
    </row>
    <row r="618" spans="1:4">
      <c r="A618" t="s">
        <v>1248</v>
      </c>
      <c r="B618" t="s">
        <v>400</v>
      </c>
      <c r="C618" t="s">
        <v>912</v>
      </c>
      <c r="D618">
        <v>91015</v>
      </c>
    </row>
    <row r="619" spans="1:4">
      <c r="A619" t="s">
        <v>1249</v>
      </c>
      <c r="B619" t="s">
        <v>400</v>
      </c>
      <c r="C619" t="s">
        <v>912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1250</v>
      </c>
      <c r="B622" t="s">
        <v>401</v>
      </c>
      <c r="C622" t="s">
        <v>847</v>
      </c>
      <c r="D622">
        <v>40107</v>
      </c>
    </row>
    <row r="623" spans="1:4">
      <c r="A623" t="s">
        <v>1251</v>
      </c>
      <c r="B623" t="s">
        <v>399</v>
      </c>
      <c r="C623" t="s">
        <v>503</v>
      </c>
      <c r="D623">
        <v>70222</v>
      </c>
    </row>
    <row r="624" spans="1:4">
      <c r="A624" t="s">
        <v>1252</v>
      </c>
      <c r="B624" t="s">
        <v>395</v>
      </c>
      <c r="C624" t="s">
        <v>909</v>
      </c>
      <c r="D624">
        <v>50110</v>
      </c>
    </row>
    <row r="625" spans="1:4">
      <c r="A625" t="s">
        <v>1253</v>
      </c>
      <c r="B625" t="s">
        <v>391</v>
      </c>
      <c r="C625" t="s">
        <v>852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885</v>
      </c>
      <c r="D627">
        <v>120101</v>
      </c>
    </row>
    <row r="628" spans="1:4">
      <c r="A628" t="s">
        <v>541</v>
      </c>
      <c r="B628" t="s">
        <v>400</v>
      </c>
      <c r="C628" t="s">
        <v>866</v>
      </c>
      <c r="D628">
        <v>91101</v>
      </c>
    </row>
    <row r="629" spans="1:4">
      <c r="A629" t="s">
        <v>1254</v>
      </c>
      <c r="B629" t="s">
        <v>393</v>
      </c>
      <c r="C629" t="s">
        <v>880</v>
      </c>
      <c r="D629">
        <v>130411</v>
      </c>
    </row>
    <row r="630" spans="1:4">
      <c r="A630" t="s">
        <v>1255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932</v>
      </c>
      <c r="D631">
        <v>120405</v>
      </c>
    </row>
    <row r="632" spans="1:4">
      <c r="A632" t="s">
        <v>506</v>
      </c>
      <c r="B632" t="s">
        <v>396</v>
      </c>
      <c r="C632" t="s">
        <v>1172</v>
      </c>
      <c r="D632">
        <v>81101</v>
      </c>
    </row>
    <row r="633" spans="1:4">
      <c r="A633" t="s">
        <v>1256</v>
      </c>
      <c r="B633" t="s">
        <v>395</v>
      </c>
      <c r="C633" t="s">
        <v>909</v>
      </c>
      <c r="D633">
        <v>50111</v>
      </c>
    </row>
    <row r="634" spans="1:4">
      <c r="A634" t="s">
        <v>1257</v>
      </c>
      <c r="B634" t="s">
        <v>400</v>
      </c>
      <c r="C634" t="s">
        <v>859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1258</v>
      </c>
      <c r="B636" t="s">
        <v>401</v>
      </c>
      <c r="C636" t="s">
        <v>864</v>
      </c>
      <c r="D636">
        <v>40308</v>
      </c>
    </row>
    <row r="637" spans="1:4">
      <c r="A637" t="s">
        <v>625</v>
      </c>
      <c r="B637" t="s">
        <v>401</v>
      </c>
      <c r="C637" t="s">
        <v>967</v>
      </c>
      <c r="D637">
        <v>40707</v>
      </c>
    </row>
    <row r="638" spans="1:4">
      <c r="A638" t="s">
        <v>445</v>
      </c>
      <c r="B638" t="s">
        <v>397</v>
      </c>
      <c r="C638" t="s">
        <v>914</v>
      </c>
      <c r="D638">
        <v>20609</v>
      </c>
    </row>
    <row r="639" spans="1:4">
      <c r="A639" t="s">
        <v>1259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881</v>
      </c>
      <c r="D641">
        <v>41301</v>
      </c>
    </row>
    <row r="642" spans="1:4">
      <c r="A642" t="s">
        <v>1260</v>
      </c>
      <c r="B642" t="s">
        <v>391</v>
      </c>
      <c r="C642" t="s">
        <v>432</v>
      </c>
      <c r="D642">
        <v>120611</v>
      </c>
    </row>
    <row r="643" spans="1:4">
      <c r="A643" t="s">
        <v>1261</v>
      </c>
      <c r="B643" t="s">
        <v>399</v>
      </c>
      <c r="C643" t="s">
        <v>854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917</v>
      </c>
      <c r="D645">
        <v>20406</v>
      </c>
    </row>
    <row r="646" spans="1:4">
      <c r="A646" t="s">
        <v>1262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895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1263</v>
      </c>
      <c r="B649" t="s">
        <v>395</v>
      </c>
      <c r="C649" t="s">
        <v>909</v>
      </c>
      <c r="D649">
        <v>50112</v>
      </c>
    </row>
    <row r="650" spans="1:4">
      <c r="A650" t="s">
        <v>622</v>
      </c>
      <c r="B650" t="s">
        <v>397</v>
      </c>
      <c r="C650" t="s">
        <v>914</v>
      </c>
      <c r="D650">
        <v>20610</v>
      </c>
    </row>
    <row r="651" spans="1:4">
      <c r="A651" t="s">
        <v>1264</v>
      </c>
      <c r="B651" t="s">
        <v>391</v>
      </c>
      <c r="C651" t="s">
        <v>852</v>
      </c>
      <c r="D651">
        <v>120312</v>
      </c>
    </row>
    <row r="652" spans="1:4">
      <c r="A652" t="s">
        <v>1265</v>
      </c>
      <c r="B652" t="s">
        <v>400</v>
      </c>
      <c r="C652" t="s">
        <v>925</v>
      </c>
      <c r="D652">
        <v>90608</v>
      </c>
    </row>
    <row r="653" spans="1:4">
      <c r="A653" t="s">
        <v>1266</v>
      </c>
      <c r="B653" t="s">
        <v>396</v>
      </c>
      <c r="C653" t="s">
        <v>891</v>
      </c>
      <c r="D653">
        <v>80605</v>
      </c>
    </row>
    <row r="654" spans="1:4">
      <c r="A654" t="s">
        <v>1267</v>
      </c>
      <c r="B654" t="s">
        <v>400</v>
      </c>
      <c r="C654" t="s">
        <v>912</v>
      </c>
      <c r="D654">
        <v>91012</v>
      </c>
    </row>
    <row r="655" spans="1:4">
      <c r="A655" t="s">
        <v>1268</v>
      </c>
      <c r="B655" t="s">
        <v>400</v>
      </c>
      <c r="C655" t="s">
        <v>922</v>
      </c>
      <c r="D655">
        <v>90704</v>
      </c>
    </row>
    <row r="656" spans="1:4">
      <c r="A656" t="s">
        <v>1269</v>
      </c>
      <c r="B656" t="s">
        <v>391</v>
      </c>
      <c r="C656" t="s">
        <v>850</v>
      </c>
      <c r="D656">
        <v>120905</v>
      </c>
    </row>
    <row r="657" spans="1:4">
      <c r="A657" t="s">
        <v>1270</v>
      </c>
      <c r="B657" t="s">
        <v>390</v>
      </c>
      <c r="C657" t="s">
        <v>848</v>
      </c>
      <c r="D657">
        <v>10405</v>
      </c>
    </row>
    <row r="658" spans="1:4">
      <c r="A658" t="s">
        <v>1271</v>
      </c>
      <c r="B658" t="s">
        <v>390</v>
      </c>
      <c r="C658" t="s">
        <v>848</v>
      </c>
      <c r="D658">
        <v>10406</v>
      </c>
    </row>
    <row r="659" spans="1:4">
      <c r="A659" t="s">
        <v>1272</v>
      </c>
      <c r="B659" t="s">
        <v>399</v>
      </c>
      <c r="C659" t="s">
        <v>503</v>
      </c>
      <c r="D659">
        <v>70223</v>
      </c>
    </row>
    <row r="660" spans="1:4">
      <c r="A660" t="s">
        <v>1273</v>
      </c>
      <c r="B660" t="s">
        <v>399</v>
      </c>
      <c r="C660" t="s">
        <v>503</v>
      </c>
      <c r="D660">
        <v>70224</v>
      </c>
    </row>
    <row r="661" spans="1:4">
      <c r="A661" t="s">
        <v>1274</v>
      </c>
      <c r="B661" t="s">
        <v>401</v>
      </c>
      <c r="C661" t="s">
        <v>881</v>
      </c>
      <c r="D661">
        <v>41309</v>
      </c>
    </row>
    <row r="662" spans="1:4">
      <c r="A662" t="s">
        <v>444</v>
      </c>
      <c r="B662" t="s">
        <v>393</v>
      </c>
      <c r="C662" t="s">
        <v>861</v>
      </c>
      <c r="D662">
        <v>130105</v>
      </c>
    </row>
    <row r="663" spans="1:4">
      <c r="A663" t="s">
        <v>468</v>
      </c>
      <c r="B663" t="s">
        <v>396</v>
      </c>
      <c r="C663" t="s">
        <v>856</v>
      </c>
      <c r="D663">
        <v>81005</v>
      </c>
    </row>
    <row r="664" spans="1:4">
      <c r="A664" t="s">
        <v>1275</v>
      </c>
      <c r="B664" t="s">
        <v>392</v>
      </c>
      <c r="C664" t="s">
        <v>961</v>
      </c>
      <c r="D664">
        <v>30508</v>
      </c>
    </row>
    <row r="665" spans="1:4">
      <c r="A665" t="s">
        <v>1276</v>
      </c>
      <c r="B665" t="s">
        <v>400</v>
      </c>
      <c r="C665" t="s">
        <v>542</v>
      </c>
      <c r="D665">
        <v>90511</v>
      </c>
    </row>
    <row r="666" spans="1:4">
      <c r="A666" t="s">
        <v>1277</v>
      </c>
      <c r="B666" t="s">
        <v>393</v>
      </c>
      <c r="C666" t="s">
        <v>901</v>
      </c>
      <c r="D666">
        <v>130311</v>
      </c>
    </row>
    <row r="667" spans="1:4">
      <c r="A667" t="s">
        <v>1278</v>
      </c>
      <c r="B667" t="s">
        <v>399</v>
      </c>
      <c r="C667" t="s">
        <v>399</v>
      </c>
      <c r="D667">
        <v>70314</v>
      </c>
    </row>
    <row r="668" spans="1:4">
      <c r="A668" t="s">
        <v>1279</v>
      </c>
      <c r="B668" t="s">
        <v>393</v>
      </c>
      <c r="C668" t="s">
        <v>901</v>
      </c>
      <c r="D668">
        <v>130312</v>
      </c>
    </row>
    <row r="669" spans="1:4">
      <c r="A669" t="s">
        <v>1280</v>
      </c>
      <c r="B669" t="s">
        <v>397</v>
      </c>
      <c r="C669" t="s">
        <v>917</v>
      </c>
      <c r="D669">
        <v>20407</v>
      </c>
    </row>
    <row r="670" spans="1:4">
      <c r="A670" t="s">
        <v>547</v>
      </c>
      <c r="B670" t="s">
        <v>397</v>
      </c>
      <c r="C670" t="s">
        <v>846</v>
      </c>
      <c r="D670">
        <v>20107</v>
      </c>
    </row>
    <row r="671" spans="1:4">
      <c r="A671" t="s">
        <v>407</v>
      </c>
      <c r="B671" t="s">
        <v>393</v>
      </c>
      <c r="C671" t="s">
        <v>861</v>
      </c>
      <c r="D671">
        <v>130106</v>
      </c>
    </row>
    <row r="672" spans="1:4">
      <c r="A672" t="s">
        <v>511</v>
      </c>
      <c r="B672" t="s">
        <v>401</v>
      </c>
      <c r="C672" t="s">
        <v>936</v>
      </c>
      <c r="D672">
        <v>41401</v>
      </c>
    </row>
    <row r="673" spans="1:4">
      <c r="A673" t="s">
        <v>1281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845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2021-01-05T13:12:22Z</dcterms:modified>
  <cp:category/>
  <cp:contentStatus/>
</cp:coreProperties>
</file>