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380" documentId="101_{CB5E88A5-A06E-40A0-BB95-3F7BF1722639}" xr6:coauthVersionLast="47" xr6:coauthVersionMax="47" xr10:uidLastSave="{3E6E0BAD-395D-448A-B0A8-BD9719E52A67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96" r:id="rId6"/>
    <pivotCache cacheId="1097" r:id="rId7"/>
    <pivotCache cacheId="1098" r:id="rId8"/>
    <pivotCache cacheId="1099" r:id="rId9"/>
    <pivotCache cacheId="1100" r:id="rId10"/>
    <pivotCache cacheId="1101" r:id="rId11"/>
    <pivotCache cacheId="1102" r:id="rId12"/>
    <pivotCache cacheId="1103" r:id="rId13"/>
    <pivotCache cacheId="1104" r:id="rId14"/>
    <pivotCache cacheId="110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5" i="1" l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 l="1"/>
  <c r="BE645" i="1"/>
</calcChain>
</file>

<file path=xl/sharedStrings.xml><?xml version="1.0" encoding="utf-8"?>
<sst xmlns="http://schemas.openxmlformats.org/spreadsheetml/2006/main" count="19069" uniqueCount="1933">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</sst>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5" totalsRowShown="0">
  <autoFilter ref="B1:CA645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83" totalsRowShown="0" headerRowDxfId="4">
  <autoFilter ref="B1:E133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5"/>
  <sheetViews>
    <sheetView tabSelected="1" workbookViewId="0">
      <pane xSplit="1" ySplit="1" topLeftCell="BS633" activePane="bottomRight" state="frozen"/>
      <selection pane="bottomRight" activeCell="CA645" sqref="CA64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 s="222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 s="222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 s="222">
        <f>+IFERROR(C645/3.974,"")</f>
        <v>120981.63059889279</v>
      </c>
      <c r="S645" s="222">
        <f>+IFERROR(E645/3.974,"")</f>
        <v>1858.5807750377453</v>
      </c>
      <c r="T645" s="222">
        <f>+IFERROR(G645/3.974,"")</f>
        <v>118340.46300956215</v>
      </c>
      <c r="U645" s="222">
        <f>+IFERROR(I645/3.974,"")</f>
        <v>782.5868142929038</v>
      </c>
      <c r="V645" s="4">
        <v>4310101</v>
      </c>
      <c r="W645">
        <f>V645-V644</f>
        <v>5697</v>
      </c>
      <c r="X645" s="222">
        <f>IFERROR(W645-W644,0)</f>
        <v>5697</v>
      </c>
      <c r="Y645" s="20">
        <f>IFERROR(V645/3.974,0)</f>
        <v>1084574.9874182183</v>
      </c>
      <c r="Z645" s="4">
        <v>3825771</v>
      </c>
      <c r="AA645" s="222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 s="222">
        <f>AJ645-AJ644</f>
        <v>36</v>
      </c>
      <c r="AL645" s="222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 s="222">
        <f>AS645-AS644</f>
        <v>-5</v>
      </c>
      <c r="AU645" s="222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 s="222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23">
        <v>89225</v>
      </c>
      <c r="BI645" s="224">
        <f>IFERROR((BH645-BH644), 0)</f>
        <v>44</v>
      </c>
      <c r="BJ645" s="225">
        <v>181251</v>
      </c>
      <c r="BK645" s="224">
        <f>IFERROR((BJ645-BJ644),0)</f>
        <v>80</v>
      </c>
      <c r="BL645" s="225">
        <v>135343</v>
      </c>
      <c r="BM645" s="224">
        <f>IFERROR((BL645-BL644),0)</f>
        <v>51</v>
      </c>
      <c r="BN645" s="225">
        <v>52800</v>
      </c>
      <c r="BO645" s="224">
        <f>IFERROR((BN645-BN644),0)</f>
        <v>28</v>
      </c>
      <c r="BP645" s="225">
        <v>22162</v>
      </c>
      <c r="BQ645" s="224">
        <f>IFERROR((BP645-BP644),0)</f>
        <v>5</v>
      </c>
      <c r="BR645" s="8">
        <v>35</v>
      </c>
      <c r="BS645" s="226">
        <f>IFERROR((BR645-BR644),0)</f>
        <v>0</v>
      </c>
      <c r="BT645" s="8">
        <v>336</v>
      </c>
      <c r="BU645" s="226">
        <f>IFERROR((BT645-BT644),0)</f>
        <v>0</v>
      </c>
      <c r="BV645" s="8">
        <v>1552</v>
      </c>
      <c r="BW645" s="226">
        <f>IFERROR((BV645-BV644),0)</f>
        <v>0</v>
      </c>
      <c r="BX645" s="8">
        <v>3475</v>
      </c>
      <c r="BY645" s="226">
        <f>IFERROR((BX645-BX644),0)</f>
        <v>0</v>
      </c>
      <c r="BZ645" s="13">
        <v>1988</v>
      </c>
      <c r="CA645" s="227">
        <f>IFERROR((BZ645-BZ644),0)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Q1" activePane="topRight" state="frozen"/>
      <selection pane="topRight" activeCell="XP2" sqref="XP2:XY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83"/>
  <sheetViews>
    <sheetView topLeftCell="A13365" workbookViewId="0">
      <selection activeCell="B13384" sqref="B1338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2021-12-13T14:21:31Z</dcterms:modified>
  <cp:category/>
  <cp:contentStatus/>
</cp:coreProperties>
</file>